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131\Desktop\20250501\"/>
    </mc:Choice>
  </mc:AlternateContent>
  <bookViews>
    <workbookView xWindow="0" yWindow="0" windowWidth="23040" windowHeight="8736"/>
  </bookViews>
  <sheets>
    <sheet name="取引結果（高知市分）せり" sheetId="5" r:id="rId1"/>
  </sheets>
  <definedNames>
    <definedName name="_xlnm.Print_Area" localSheetId="0">'取引結果（高知市分）せり'!$A$1:$I$55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5" l="1"/>
  <c r="B1" i="5" l="1"/>
  <c r="E59" i="5" l="1"/>
  <c r="H58" i="5" l="1"/>
  <c r="I58" i="5"/>
  <c r="G58" i="5"/>
</calcChain>
</file>

<file path=xl/sharedStrings.xml><?xml version="1.0" encoding="utf-8"?>
<sst xmlns="http://schemas.openxmlformats.org/spreadsheetml/2006/main" count="336" uniqueCount="69">
  <si>
    <t>せり</t>
  </si>
  <si>
    <t>品名</t>
    <rPh sb="0" eb="1">
      <t>ヒン</t>
    </rPh>
    <rPh sb="1" eb="2">
      <t>ナ</t>
    </rPh>
    <phoneticPr fontId="2"/>
  </si>
  <si>
    <t>産地</t>
    <rPh sb="0" eb="2">
      <t>サンチ</t>
    </rPh>
    <phoneticPr fontId="2"/>
  </si>
  <si>
    <t>数量(トン)</t>
    <rPh sb="0" eb="2">
      <t>スウリョウ</t>
    </rPh>
    <phoneticPr fontId="2"/>
  </si>
  <si>
    <t>単位</t>
    <rPh sb="0" eb="2">
      <t>タンイ</t>
    </rPh>
    <phoneticPr fontId="2"/>
  </si>
  <si>
    <t>高値</t>
    <rPh sb="0" eb="2">
      <t>タカネ</t>
    </rPh>
    <phoneticPr fontId="2"/>
  </si>
  <si>
    <t>中値</t>
    <rPh sb="0" eb="1">
      <t>ナカ</t>
    </rPh>
    <rPh sb="1" eb="2">
      <t>ネ</t>
    </rPh>
    <phoneticPr fontId="2"/>
  </si>
  <si>
    <t>安値</t>
    <rPh sb="0" eb="2">
      <t>ヤスネ</t>
    </rPh>
    <phoneticPr fontId="2"/>
  </si>
  <si>
    <t>大根</t>
  </si>
  <si>
    <t>洋ニンジン</t>
  </si>
  <si>
    <t>ゴボウ</t>
  </si>
  <si>
    <t>白菜</t>
  </si>
  <si>
    <t>水菜</t>
  </si>
  <si>
    <t>小松菜</t>
  </si>
  <si>
    <t>キャベツ</t>
  </si>
  <si>
    <t>ホウレン草</t>
  </si>
  <si>
    <t>青ネギ</t>
  </si>
  <si>
    <t>春菊</t>
  </si>
  <si>
    <t>ニラ</t>
  </si>
  <si>
    <t>レタス</t>
  </si>
  <si>
    <t>キュウリ</t>
  </si>
  <si>
    <t>カボチャ</t>
  </si>
  <si>
    <t>ナス</t>
  </si>
  <si>
    <t>トマト</t>
  </si>
  <si>
    <t>ピーマン</t>
  </si>
  <si>
    <t>シシトウ</t>
  </si>
  <si>
    <t>タマネギ</t>
  </si>
  <si>
    <t>エノキダケ</t>
  </si>
  <si>
    <t>ブナシメジ</t>
  </si>
  <si>
    <t>ヤッコネギ</t>
  </si>
  <si>
    <t>ブロッコリー</t>
  </si>
  <si>
    <t>ミョウガ</t>
  </si>
  <si>
    <t>アールスメロン</t>
  </si>
  <si>
    <t>バナナ</t>
  </si>
  <si>
    <t>sum</t>
    <phoneticPr fontId="2"/>
  </si>
  <si>
    <t>カンショ</t>
  </si>
  <si>
    <t>生シイタケ</t>
    <rPh sb="0" eb="1">
      <t>ナマ</t>
    </rPh>
    <phoneticPr fontId="1"/>
  </si>
  <si>
    <t>ハウススイカ</t>
  </si>
  <si>
    <t>リンゴ（ジョナゴールド）</t>
  </si>
  <si>
    <t>イチゴ（さちのか）</t>
  </si>
  <si>
    <t>アスパラガス</t>
  </si>
  <si>
    <t>春キャベツ</t>
    <rPh sb="0" eb="1">
      <t>ハル</t>
    </rPh>
    <phoneticPr fontId="1"/>
  </si>
  <si>
    <t>ウスイエンドウ</t>
  </si>
  <si>
    <t>ビワ</t>
  </si>
  <si>
    <t>－</t>
  </si>
  <si>
    <t>10kg</t>
  </si>
  <si>
    <t>15kg</t>
  </si>
  <si>
    <t>高知</t>
  </si>
  <si>
    <t>20束</t>
  </si>
  <si>
    <t>0.2kg</t>
  </si>
  <si>
    <t>4kg</t>
  </si>
  <si>
    <t>0.1kg</t>
  </si>
  <si>
    <t>5kg</t>
  </si>
  <si>
    <t>0.15kg</t>
  </si>
  <si>
    <t>6kg</t>
  </si>
  <si>
    <t>0.05kg</t>
  </si>
  <si>
    <t>新ジャガ芋</t>
  </si>
  <si>
    <t>2kg</t>
  </si>
  <si>
    <t>ラッキョウ</t>
  </si>
  <si>
    <t>1kg</t>
  </si>
  <si>
    <t>流れ</t>
  </si>
  <si>
    <t>リンゴ（ふじ）</t>
  </si>
  <si>
    <t>リンゴ（王林）</t>
  </si>
  <si>
    <t>0.25kg</t>
  </si>
  <si>
    <t>イチゴ（紅ほっぺ）</t>
  </si>
  <si>
    <t>ハウス小夏</t>
  </si>
  <si>
    <t>露地小夏</t>
  </si>
  <si>
    <t>ハウスみかん</t>
  </si>
  <si>
    <t>0.3kg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</si>
</sst>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3" fontId="7" fillId="0" borderId="6" xfId="0" applyNumberFormat="1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 indent="1"/>
    </xf>
    <xf numFmtId="0" fontId="10" fillId="3" borderId="4" xfId="0" applyFont="1" applyFill="1" applyBorder="1" applyAlignment="1">
      <alignment horizontal="distributed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 inden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 indent="1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right" vertical="center" indent="1"/>
    </xf>
    <xf numFmtId="0" fontId="10" fillId="0" borderId="4" xfId="0" applyFont="1" applyFill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 indent="1"/>
    </xf>
    <xf numFmtId="0" fontId="10" fillId="0" borderId="3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distributed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7" xfId="0" applyFont="1" applyFill="1" applyBorder="1" applyAlignment="1">
      <alignment horizontal="distributed" vertical="center"/>
    </xf>
    <xf numFmtId="0" fontId="10" fillId="4" borderId="4" xfId="0" applyFont="1" applyFill="1" applyBorder="1" applyAlignment="1">
      <alignment horizontal="distributed" vertical="center"/>
    </xf>
    <xf numFmtId="58" fontId="12" fillId="0" borderId="0" xfId="0" applyNumberFormat="1" applyFont="1">
      <alignment vertical="center"/>
    </xf>
    <xf numFmtId="0" fontId="8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9"/>
  <sheetViews>
    <sheetView tabSelected="1" view="pageBreakPreview" topLeftCell="A16" zoomScale="82" zoomScaleNormal="93" zoomScaleSheetLayoutView="82" workbookViewId="0">
      <selection activeCell="C3" sqref="C3:C53"/>
    </sheetView>
  </sheetViews>
  <sheetFormatPr defaultColWidth="2.77734375" defaultRowHeight="13.2" x14ac:dyDescent="0.2"/>
  <cols>
    <col min="1" max="1" width="3.88671875" style="1" bestFit="1" customWidth="1"/>
    <col min="2" max="2" width="8" style="1" customWidth="1"/>
    <col min="3" max="3" width="23.21875" style="2" customWidth="1"/>
    <col min="4" max="4" width="13.6640625" style="3" customWidth="1"/>
    <col min="5" max="5" width="10.44140625" style="1" customWidth="1"/>
    <col min="6" max="6" width="10.77734375" style="1" customWidth="1"/>
    <col min="7" max="7" width="10.6640625" style="1" customWidth="1"/>
    <col min="8" max="9" width="10.44140625" style="1" customWidth="1"/>
    <col min="10" max="12" width="2.77734375" style="1"/>
    <col min="13" max="13" width="4.44140625" style="1" customWidth="1"/>
    <col min="14" max="14" width="2.77734375" style="1" customWidth="1"/>
    <col min="15" max="15" width="20.33203125" style="1" customWidth="1"/>
    <col min="16" max="16384" width="2.77734375" style="1"/>
  </cols>
  <sheetData>
    <row r="1" spans="1:15" ht="24.75" customHeight="1" x14ac:dyDescent="0.2">
      <c r="B1" s="44" t="str">
        <f>IF(TEXT(O1,"e")*1&lt;10,TEXT(O1,"[DBNum3]ggge年"),TEXT(O1,"ggge年"))&amp;IF(TEXT(O1,"m")*1&lt;10,TEXT(O1,"[DBNum3]m月"),TEXT(O1,"m月"))&amp;IF(TEXT(O1,"d")*1&lt;10,TEXT(O1,"[DBNum3]d日"),TEXT(O1,"d日"))&amp;"（"&amp;TEXT(O1,"aaaa")&amp;"）"&amp;"　青果　売買取引結果"</f>
        <v>令和７年５月１日（木曜日）　青果　売買取引結果</v>
      </c>
      <c r="C1" s="44"/>
      <c r="D1" s="44"/>
      <c r="E1" s="44"/>
      <c r="F1" s="44"/>
      <c r="G1" s="44"/>
      <c r="H1" s="44"/>
      <c r="I1" s="44"/>
      <c r="O1" s="43">
        <v>45778</v>
      </c>
    </row>
    <row r="2" spans="1:15" ht="15" customHeight="1" x14ac:dyDescent="0.2">
      <c r="B2" s="7"/>
      <c r="C2" s="20" t="s">
        <v>1</v>
      </c>
      <c r="D2" s="20" t="s">
        <v>2</v>
      </c>
      <c r="E2" s="21" t="s">
        <v>3</v>
      </c>
      <c r="F2" s="20" t="s">
        <v>4</v>
      </c>
      <c r="G2" s="20" t="s">
        <v>5</v>
      </c>
      <c r="H2" s="20" t="s">
        <v>6</v>
      </c>
      <c r="I2" s="20" t="s">
        <v>7</v>
      </c>
    </row>
    <row r="3" spans="1:15" ht="18" customHeight="1" x14ac:dyDescent="0.2">
      <c r="A3" s="1">
        <v>1</v>
      </c>
      <c r="B3" s="4" t="s">
        <v>0</v>
      </c>
      <c r="C3" s="22" t="s">
        <v>8</v>
      </c>
      <c r="D3" s="23" t="s">
        <v>44</v>
      </c>
      <c r="E3" s="24" t="s">
        <v>44</v>
      </c>
      <c r="F3" s="23" t="s">
        <v>45</v>
      </c>
      <c r="G3" s="8" t="s">
        <v>44</v>
      </c>
      <c r="H3" s="9" t="s">
        <v>44</v>
      </c>
      <c r="I3" s="8" t="s">
        <v>44</v>
      </c>
    </row>
    <row r="4" spans="1:15" ht="18" customHeight="1" x14ac:dyDescent="0.2">
      <c r="A4" s="1">
        <v>2</v>
      </c>
      <c r="B4" s="4" t="s">
        <v>0</v>
      </c>
      <c r="C4" s="22" t="s">
        <v>9</v>
      </c>
      <c r="D4" s="23" t="s">
        <v>44</v>
      </c>
      <c r="E4" s="24" t="s">
        <v>44</v>
      </c>
      <c r="F4" s="23" t="s">
        <v>45</v>
      </c>
      <c r="G4" s="8" t="s">
        <v>44</v>
      </c>
      <c r="H4" s="9" t="s">
        <v>44</v>
      </c>
      <c r="I4" s="8" t="s">
        <v>44</v>
      </c>
    </row>
    <row r="5" spans="1:15" ht="18" customHeight="1" x14ac:dyDescent="0.2">
      <c r="A5" s="1">
        <v>3</v>
      </c>
      <c r="B5" s="4" t="s">
        <v>0</v>
      </c>
      <c r="C5" s="22" t="s">
        <v>10</v>
      </c>
      <c r="D5" s="23" t="s">
        <v>44</v>
      </c>
      <c r="E5" s="24" t="s">
        <v>44</v>
      </c>
      <c r="F5" s="23" t="s">
        <v>45</v>
      </c>
      <c r="G5" s="8" t="s">
        <v>44</v>
      </c>
      <c r="H5" s="9" t="s">
        <v>44</v>
      </c>
      <c r="I5" s="8" t="s">
        <v>44</v>
      </c>
    </row>
    <row r="6" spans="1:15" ht="18" customHeight="1" x14ac:dyDescent="0.2">
      <c r="A6" s="1">
        <v>4</v>
      </c>
      <c r="B6" s="4" t="s">
        <v>0</v>
      </c>
      <c r="C6" s="22" t="s">
        <v>11</v>
      </c>
      <c r="D6" s="23" t="s">
        <v>44</v>
      </c>
      <c r="E6" s="24" t="s">
        <v>44</v>
      </c>
      <c r="F6" s="23" t="s">
        <v>46</v>
      </c>
      <c r="G6" s="8" t="s">
        <v>44</v>
      </c>
      <c r="H6" s="9" t="s">
        <v>44</v>
      </c>
      <c r="I6" s="8" t="s">
        <v>44</v>
      </c>
    </row>
    <row r="7" spans="1:15" ht="18" customHeight="1" x14ac:dyDescent="0.2">
      <c r="A7" s="1">
        <v>5</v>
      </c>
      <c r="B7" s="4" t="s">
        <v>0</v>
      </c>
      <c r="C7" s="22" t="s">
        <v>12</v>
      </c>
      <c r="D7" s="23" t="s">
        <v>47</v>
      </c>
      <c r="E7" s="24">
        <v>0.28000000000000003</v>
      </c>
      <c r="F7" s="23" t="s">
        <v>48</v>
      </c>
      <c r="G7" s="9">
        <v>3240</v>
      </c>
      <c r="H7" s="9">
        <v>2700</v>
      </c>
      <c r="I7" s="9">
        <v>2376</v>
      </c>
    </row>
    <row r="8" spans="1:15" ht="18" customHeight="1" x14ac:dyDescent="0.2">
      <c r="A8" s="1">
        <v>6</v>
      </c>
      <c r="B8" s="4" t="s">
        <v>0</v>
      </c>
      <c r="C8" s="22" t="s">
        <v>12</v>
      </c>
      <c r="D8" s="23" t="s">
        <v>44</v>
      </c>
      <c r="E8" s="24" t="s">
        <v>44</v>
      </c>
      <c r="F8" s="23" t="s">
        <v>49</v>
      </c>
      <c r="G8" s="8" t="s">
        <v>44</v>
      </c>
      <c r="H8" s="9" t="s">
        <v>44</v>
      </c>
      <c r="I8" s="8" t="s">
        <v>44</v>
      </c>
    </row>
    <row r="9" spans="1:15" ht="18" customHeight="1" x14ac:dyDescent="0.2">
      <c r="A9" s="1">
        <v>7</v>
      </c>
      <c r="B9" s="4" t="s">
        <v>0</v>
      </c>
      <c r="C9" s="22" t="s">
        <v>13</v>
      </c>
      <c r="D9" s="23" t="s">
        <v>47</v>
      </c>
      <c r="E9" s="24">
        <v>0.8</v>
      </c>
      <c r="F9" s="23" t="s">
        <v>48</v>
      </c>
      <c r="G9" s="9">
        <v>3564</v>
      </c>
      <c r="H9" s="9">
        <v>2700</v>
      </c>
      <c r="I9" s="8">
        <v>1620</v>
      </c>
    </row>
    <row r="10" spans="1:15" ht="18" customHeight="1" x14ac:dyDescent="0.2">
      <c r="A10" s="1">
        <v>8</v>
      </c>
      <c r="B10" s="4" t="s">
        <v>0</v>
      </c>
      <c r="C10" s="22" t="s">
        <v>13</v>
      </c>
      <c r="D10" s="23" t="s">
        <v>44</v>
      </c>
      <c r="E10" s="24" t="s">
        <v>44</v>
      </c>
      <c r="F10" s="23" t="s">
        <v>49</v>
      </c>
      <c r="G10" s="8" t="s">
        <v>44</v>
      </c>
      <c r="H10" s="9" t="s">
        <v>44</v>
      </c>
      <c r="I10" s="8" t="s">
        <v>44</v>
      </c>
    </row>
    <row r="11" spans="1:15" ht="18" customHeight="1" x14ac:dyDescent="0.2">
      <c r="A11" s="1">
        <v>9</v>
      </c>
      <c r="B11" s="4" t="s">
        <v>0</v>
      </c>
      <c r="C11" s="22" t="s">
        <v>14</v>
      </c>
      <c r="D11" s="23" t="s">
        <v>44</v>
      </c>
      <c r="E11" s="24" t="s">
        <v>44</v>
      </c>
      <c r="F11" s="23" t="s">
        <v>45</v>
      </c>
      <c r="G11" s="9" t="s">
        <v>44</v>
      </c>
      <c r="H11" s="9" t="s">
        <v>44</v>
      </c>
      <c r="I11" s="8" t="s">
        <v>44</v>
      </c>
    </row>
    <row r="12" spans="1:15" ht="18" customHeight="1" x14ac:dyDescent="0.2">
      <c r="A12" s="1">
        <v>10</v>
      </c>
      <c r="B12" s="4" t="s">
        <v>0</v>
      </c>
      <c r="C12" s="42" t="s">
        <v>41</v>
      </c>
      <c r="D12" s="23" t="s">
        <v>44</v>
      </c>
      <c r="E12" s="24" t="s">
        <v>44</v>
      </c>
      <c r="F12" s="23" t="s">
        <v>45</v>
      </c>
      <c r="G12" s="9" t="s">
        <v>44</v>
      </c>
      <c r="H12" s="9" t="s">
        <v>44</v>
      </c>
      <c r="I12" s="9" t="s">
        <v>44</v>
      </c>
    </row>
    <row r="13" spans="1:15" ht="18" customHeight="1" x14ac:dyDescent="0.2">
      <c r="A13" s="1">
        <v>11</v>
      </c>
      <c r="B13" s="4" t="s">
        <v>0</v>
      </c>
      <c r="C13" s="22" t="s">
        <v>15</v>
      </c>
      <c r="D13" s="23" t="s">
        <v>47</v>
      </c>
      <c r="E13" s="24">
        <v>0.18</v>
      </c>
      <c r="F13" s="23" t="s">
        <v>48</v>
      </c>
      <c r="G13" s="8">
        <v>5400</v>
      </c>
      <c r="H13" s="9">
        <v>3780</v>
      </c>
      <c r="I13" s="8">
        <v>3240</v>
      </c>
    </row>
    <row r="14" spans="1:15" ht="18" customHeight="1" x14ac:dyDescent="0.2">
      <c r="A14" s="1">
        <v>12</v>
      </c>
      <c r="B14" s="4" t="s">
        <v>0</v>
      </c>
      <c r="C14" s="22" t="s">
        <v>15</v>
      </c>
      <c r="D14" s="23" t="s">
        <v>44</v>
      </c>
      <c r="E14" s="24" t="s">
        <v>44</v>
      </c>
      <c r="F14" s="23" t="s">
        <v>49</v>
      </c>
      <c r="G14" s="8" t="s">
        <v>44</v>
      </c>
      <c r="H14" s="9" t="s">
        <v>44</v>
      </c>
      <c r="I14" s="8" t="s">
        <v>44</v>
      </c>
    </row>
    <row r="15" spans="1:15" ht="18" customHeight="1" x14ac:dyDescent="0.2">
      <c r="A15" s="1">
        <v>13</v>
      </c>
      <c r="B15" s="4" t="s">
        <v>0</v>
      </c>
      <c r="C15" s="22" t="s">
        <v>16</v>
      </c>
      <c r="D15" s="23" t="s">
        <v>47</v>
      </c>
      <c r="E15" s="24">
        <v>0.39</v>
      </c>
      <c r="F15" s="23" t="s">
        <v>50</v>
      </c>
      <c r="G15" s="8">
        <v>1404</v>
      </c>
      <c r="H15" s="9">
        <v>1080</v>
      </c>
      <c r="I15" s="9">
        <v>324</v>
      </c>
    </row>
    <row r="16" spans="1:15" ht="18" customHeight="1" x14ac:dyDescent="0.2">
      <c r="A16" s="1">
        <v>14</v>
      </c>
      <c r="B16" s="4" t="s">
        <v>0</v>
      </c>
      <c r="C16" s="22" t="s">
        <v>17</v>
      </c>
      <c r="D16" s="23" t="s">
        <v>47</v>
      </c>
      <c r="E16" s="24">
        <v>0.11</v>
      </c>
      <c r="F16" s="23" t="s">
        <v>48</v>
      </c>
      <c r="G16" s="9">
        <v>4320</v>
      </c>
      <c r="H16" s="9">
        <v>2808</v>
      </c>
      <c r="I16" s="9">
        <v>1620</v>
      </c>
    </row>
    <row r="17" spans="1:9" ht="18" customHeight="1" x14ac:dyDescent="0.2">
      <c r="A17" s="1">
        <v>15</v>
      </c>
      <c r="B17" s="4" t="s">
        <v>0</v>
      </c>
      <c r="C17" s="22" t="s">
        <v>17</v>
      </c>
      <c r="D17" s="23" t="s">
        <v>44</v>
      </c>
      <c r="E17" s="24" t="s">
        <v>44</v>
      </c>
      <c r="F17" s="23" t="s">
        <v>49</v>
      </c>
      <c r="G17" s="9" t="s">
        <v>44</v>
      </c>
      <c r="H17" s="9" t="s">
        <v>44</v>
      </c>
      <c r="I17" s="9" t="s">
        <v>44</v>
      </c>
    </row>
    <row r="18" spans="1:9" ht="18" customHeight="1" x14ac:dyDescent="0.2">
      <c r="A18" s="1">
        <v>16</v>
      </c>
      <c r="B18" s="4" t="s">
        <v>0</v>
      </c>
      <c r="C18" s="22" t="s">
        <v>18</v>
      </c>
      <c r="D18" s="23" t="s">
        <v>44</v>
      </c>
      <c r="E18" s="24" t="s">
        <v>44</v>
      </c>
      <c r="F18" s="23" t="s">
        <v>51</v>
      </c>
      <c r="G18" s="8" t="s">
        <v>44</v>
      </c>
      <c r="H18" s="9" t="s">
        <v>44</v>
      </c>
      <c r="I18" s="8" t="s">
        <v>44</v>
      </c>
    </row>
    <row r="19" spans="1:9" ht="18" customHeight="1" x14ac:dyDescent="0.2">
      <c r="A19" s="1">
        <v>17</v>
      </c>
      <c r="B19" s="4" t="s">
        <v>0</v>
      </c>
      <c r="C19" s="22" t="s">
        <v>19</v>
      </c>
      <c r="D19" s="23" t="s">
        <v>44</v>
      </c>
      <c r="E19" s="24" t="s">
        <v>44</v>
      </c>
      <c r="F19" s="23" t="s">
        <v>45</v>
      </c>
      <c r="G19" s="8" t="s">
        <v>44</v>
      </c>
      <c r="H19" s="9" t="s">
        <v>44</v>
      </c>
      <c r="I19" s="8" t="s">
        <v>44</v>
      </c>
    </row>
    <row r="20" spans="1:9" ht="18" customHeight="1" x14ac:dyDescent="0.2">
      <c r="A20" s="1">
        <v>18</v>
      </c>
      <c r="B20" s="4" t="s">
        <v>0</v>
      </c>
      <c r="C20" s="22" t="s">
        <v>20</v>
      </c>
      <c r="D20" s="23" t="s">
        <v>47</v>
      </c>
      <c r="E20" s="24">
        <v>4</v>
      </c>
      <c r="F20" s="23" t="s">
        <v>52</v>
      </c>
      <c r="G20" s="8">
        <v>1836</v>
      </c>
      <c r="H20" s="9">
        <v>1296</v>
      </c>
      <c r="I20" s="8">
        <v>324</v>
      </c>
    </row>
    <row r="21" spans="1:9" ht="18" customHeight="1" x14ac:dyDescent="0.2">
      <c r="A21" s="1">
        <v>19</v>
      </c>
      <c r="B21" s="4" t="s">
        <v>0</v>
      </c>
      <c r="C21" s="22" t="s">
        <v>21</v>
      </c>
      <c r="D21" s="23" t="s">
        <v>44</v>
      </c>
      <c r="E21" s="24" t="s">
        <v>44</v>
      </c>
      <c r="F21" s="23" t="s">
        <v>45</v>
      </c>
      <c r="G21" s="8" t="s">
        <v>44</v>
      </c>
      <c r="H21" s="8" t="s">
        <v>44</v>
      </c>
      <c r="I21" s="8" t="s">
        <v>44</v>
      </c>
    </row>
    <row r="22" spans="1:9" ht="18" customHeight="1" x14ac:dyDescent="0.2">
      <c r="A22" s="1">
        <v>20</v>
      </c>
      <c r="B22" s="4" t="s">
        <v>0</v>
      </c>
      <c r="C22" s="22" t="s">
        <v>22</v>
      </c>
      <c r="D22" s="23" t="s">
        <v>44</v>
      </c>
      <c r="E22" s="24" t="s">
        <v>44</v>
      </c>
      <c r="F22" s="23" t="s">
        <v>52</v>
      </c>
      <c r="G22" s="8" t="s">
        <v>44</v>
      </c>
      <c r="H22" s="9" t="s">
        <v>44</v>
      </c>
      <c r="I22" s="8" t="s">
        <v>44</v>
      </c>
    </row>
    <row r="23" spans="1:9" ht="18" customHeight="1" x14ac:dyDescent="0.2">
      <c r="A23" s="1">
        <v>21</v>
      </c>
      <c r="B23" s="4" t="s">
        <v>0</v>
      </c>
      <c r="C23" s="22" t="s">
        <v>23</v>
      </c>
      <c r="D23" s="23" t="s">
        <v>47</v>
      </c>
      <c r="E23" s="24">
        <v>3.7</v>
      </c>
      <c r="F23" s="23" t="s">
        <v>50</v>
      </c>
      <c r="G23" s="8">
        <v>3780</v>
      </c>
      <c r="H23" s="9">
        <v>2160</v>
      </c>
      <c r="I23" s="8">
        <v>540</v>
      </c>
    </row>
    <row r="24" spans="1:9" ht="18" customHeight="1" x14ac:dyDescent="0.2">
      <c r="A24" s="1">
        <v>22</v>
      </c>
      <c r="B24" s="4" t="s">
        <v>0</v>
      </c>
      <c r="C24" s="22" t="s">
        <v>24</v>
      </c>
      <c r="D24" s="23" t="s">
        <v>44</v>
      </c>
      <c r="E24" s="24" t="s">
        <v>44</v>
      </c>
      <c r="F24" s="23" t="s">
        <v>53</v>
      </c>
      <c r="G24" s="8" t="s">
        <v>44</v>
      </c>
      <c r="H24" s="9" t="s">
        <v>44</v>
      </c>
      <c r="I24" s="8" t="s">
        <v>44</v>
      </c>
    </row>
    <row r="25" spans="1:9" ht="18" customHeight="1" x14ac:dyDescent="0.2">
      <c r="A25" s="1">
        <v>23</v>
      </c>
      <c r="B25" s="4" t="s">
        <v>0</v>
      </c>
      <c r="C25" s="25" t="s">
        <v>25</v>
      </c>
      <c r="D25" s="23" t="s">
        <v>44</v>
      </c>
      <c r="E25" s="24" t="s">
        <v>44</v>
      </c>
      <c r="F25" s="23" t="s">
        <v>51</v>
      </c>
      <c r="G25" s="8" t="s">
        <v>44</v>
      </c>
      <c r="H25" s="9" t="s">
        <v>44</v>
      </c>
      <c r="I25" s="8" t="s">
        <v>44</v>
      </c>
    </row>
    <row r="26" spans="1:9" ht="18" customHeight="1" x14ac:dyDescent="0.2">
      <c r="A26" s="1">
        <v>24</v>
      </c>
      <c r="B26" s="4" t="s">
        <v>0</v>
      </c>
      <c r="C26" s="25" t="s">
        <v>26</v>
      </c>
      <c r="D26" s="23" t="s">
        <v>44</v>
      </c>
      <c r="E26" s="24" t="s">
        <v>44</v>
      </c>
      <c r="F26" s="23" t="s">
        <v>45</v>
      </c>
      <c r="G26" s="8" t="s">
        <v>44</v>
      </c>
      <c r="H26" s="9" t="s">
        <v>44</v>
      </c>
      <c r="I26" s="8" t="s">
        <v>44</v>
      </c>
    </row>
    <row r="27" spans="1:9" ht="18" customHeight="1" x14ac:dyDescent="0.2">
      <c r="A27" s="1">
        <v>25</v>
      </c>
      <c r="B27" s="4" t="s">
        <v>0</v>
      </c>
      <c r="C27" s="25" t="s">
        <v>36</v>
      </c>
      <c r="D27" s="23" t="s">
        <v>44</v>
      </c>
      <c r="E27" s="24" t="s">
        <v>44</v>
      </c>
      <c r="F27" s="23" t="s">
        <v>51</v>
      </c>
      <c r="G27" s="8" t="s">
        <v>44</v>
      </c>
      <c r="H27" s="9" t="s">
        <v>44</v>
      </c>
      <c r="I27" s="8" t="s">
        <v>44</v>
      </c>
    </row>
    <row r="28" spans="1:9" ht="18" customHeight="1" x14ac:dyDescent="0.2">
      <c r="A28" s="1">
        <v>26</v>
      </c>
      <c r="B28" s="4" t="s">
        <v>0</v>
      </c>
      <c r="C28" s="25" t="s">
        <v>27</v>
      </c>
      <c r="D28" s="23" t="s">
        <v>44</v>
      </c>
      <c r="E28" s="24" t="s">
        <v>44</v>
      </c>
      <c r="F28" s="23" t="s">
        <v>49</v>
      </c>
      <c r="G28" s="8" t="s">
        <v>44</v>
      </c>
      <c r="H28" s="9" t="s">
        <v>44</v>
      </c>
      <c r="I28" s="8" t="s">
        <v>44</v>
      </c>
    </row>
    <row r="29" spans="1:9" ht="18" customHeight="1" x14ac:dyDescent="0.2">
      <c r="A29" s="1">
        <v>27</v>
      </c>
      <c r="B29" s="4" t="s">
        <v>0</v>
      </c>
      <c r="C29" s="25" t="s">
        <v>28</v>
      </c>
      <c r="D29" s="23" t="s">
        <v>44</v>
      </c>
      <c r="E29" s="24" t="s">
        <v>44</v>
      </c>
      <c r="F29" s="23" t="s">
        <v>49</v>
      </c>
      <c r="G29" s="8" t="s">
        <v>44</v>
      </c>
      <c r="H29" s="9" t="s">
        <v>44</v>
      </c>
      <c r="I29" s="8" t="s">
        <v>44</v>
      </c>
    </row>
    <row r="30" spans="1:9" ht="18" customHeight="1" x14ac:dyDescent="0.2">
      <c r="A30" s="1">
        <v>28</v>
      </c>
      <c r="B30" s="4" t="s">
        <v>0</v>
      </c>
      <c r="C30" s="25" t="s">
        <v>29</v>
      </c>
      <c r="D30" s="23" t="s">
        <v>44</v>
      </c>
      <c r="E30" s="24" t="s">
        <v>44</v>
      </c>
      <c r="F30" s="23" t="s">
        <v>51</v>
      </c>
      <c r="G30" s="8" t="s">
        <v>44</v>
      </c>
      <c r="H30" s="9" t="s">
        <v>44</v>
      </c>
      <c r="I30" s="8" t="s">
        <v>44</v>
      </c>
    </row>
    <row r="31" spans="1:9" ht="18" customHeight="1" x14ac:dyDescent="0.2">
      <c r="A31" s="1">
        <v>29</v>
      </c>
      <c r="B31" s="4" t="s">
        <v>0</v>
      </c>
      <c r="C31" s="25" t="s">
        <v>30</v>
      </c>
      <c r="D31" s="23" t="s">
        <v>44</v>
      </c>
      <c r="E31" s="24" t="s">
        <v>44</v>
      </c>
      <c r="F31" s="23" t="s">
        <v>54</v>
      </c>
      <c r="G31" s="8" t="s">
        <v>44</v>
      </c>
      <c r="H31" s="9" t="s">
        <v>44</v>
      </c>
      <c r="I31" s="8" t="s">
        <v>44</v>
      </c>
    </row>
    <row r="32" spans="1:9" ht="18" customHeight="1" x14ac:dyDescent="0.2">
      <c r="A32" s="1">
        <v>30</v>
      </c>
      <c r="B32" s="4" t="s">
        <v>0</v>
      </c>
      <c r="C32" s="25" t="s">
        <v>31</v>
      </c>
      <c r="D32" s="23" t="s">
        <v>44</v>
      </c>
      <c r="E32" s="24" t="s">
        <v>44</v>
      </c>
      <c r="F32" s="23" t="s">
        <v>55</v>
      </c>
      <c r="G32" s="8" t="s">
        <v>44</v>
      </c>
      <c r="H32" s="9" t="s">
        <v>44</v>
      </c>
      <c r="I32" s="8" t="s">
        <v>44</v>
      </c>
    </row>
    <row r="33" spans="1:9" ht="18" customHeight="1" x14ac:dyDescent="0.2">
      <c r="A33" s="1">
        <v>31</v>
      </c>
      <c r="B33" s="4" t="s">
        <v>0</v>
      </c>
      <c r="C33" s="37" t="s">
        <v>56</v>
      </c>
      <c r="D33" s="23" t="s">
        <v>44</v>
      </c>
      <c r="E33" s="24" t="s">
        <v>44</v>
      </c>
      <c r="F33" s="23" t="s">
        <v>45</v>
      </c>
      <c r="G33" s="8" t="s">
        <v>44</v>
      </c>
      <c r="H33" s="9" t="s">
        <v>44</v>
      </c>
      <c r="I33" s="8" t="s">
        <v>44</v>
      </c>
    </row>
    <row r="34" spans="1:9" ht="18" customHeight="1" x14ac:dyDescent="0.2">
      <c r="A34" s="1">
        <v>32</v>
      </c>
      <c r="B34" s="4" t="s">
        <v>0</v>
      </c>
      <c r="C34" s="39" t="s">
        <v>35</v>
      </c>
      <c r="D34" s="23" t="s">
        <v>44</v>
      </c>
      <c r="E34" s="24" t="s">
        <v>44</v>
      </c>
      <c r="F34" s="23" t="s">
        <v>52</v>
      </c>
      <c r="G34" s="8" t="s">
        <v>44</v>
      </c>
      <c r="H34" s="9" t="s">
        <v>44</v>
      </c>
      <c r="I34" s="8" t="s">
        <v>44</v>
      </c>
    </row>
    <row r="35" spans="1:9" ht="18" customHeight="1" x14ac:dyDescent="0.2">
      <c r="A35" s="1">
        <v>33</v>
      </c>
      <c r="B35" s="4" t="s">
        <v>0</v>
      </c>
      <c r="C35" s="42" t="s">
        <v>42</v>
      </c>
      <c r="D35" s="23" t="s">
        <v>47</v>
      </c>
      <c r="E35" s="24">
        <v>4.8000000000000001E-2</v>
      </c>
      <c r="F35" s="23" t="s">
        <v>57</v>
      </c>
      <c r="G35" s="8">
        <v>3888</v>
      </c>
      <c r="H35" s="9">
        <v>3672</v>
      </c>
      <c r="I35" s="8">
        <v>3456</v>
      </c>
    </row>
    <row r="36" spans="1:9" ht="18" customHeight="1" x14ac:dyDescent="0.2">
      <c r="A36" s="1">
        <v>34</v>
      </c>
      <c r="B36" s="4" t="s">
        <v>0</v>
      </c>
      <c r="C36" s="42" t="s">
        <v>40</v>
      </c>
      <c r="D36" s="23" t="s">
        <v>44</v>
      </c>
      <c r="E36" s="24" t="s">
        <v>44</v>
      </c>
      <c r="F36" s="23" t="s">
        <v>51</v>
      </c>
      <c r="G36" s="8" t="s">
        <v>44</v>
      </c>
      <c r="H36" s="9" t="s">
        <v>44</v>
      </c>
      <c r="I36" s="8" t="s">
        <v>44</v>
      </c>
    </row>
    <row r="37" spans="1:9" ht="18" customHeight="1" x14ac:dyDescent="0.2">
      <c r="A37" s="1">
        <v>35</v>
      </c>
      <c r="B37" s="4" t="s">
        <v>0</v>
      </c>
      <c r="C37" s="32" t="s">
        <v>58</v>
      </c>
      <c r="D37" s="23" t="s">
        <v>44</v>
      </c>
      <c r="E37" s="24" t="s">
        <v>44</v>
      </c>
      <c r="F37" s="23" t="s">
        <v>59</v>
      </c>
      <c r="G37" s="8" t="s">
        <v>44</v>
      </c>
      <c r="H37" s="9" t="s">
        <v>44</v>
      </c>
      <c r="I37" s="8" t="s">
        <v>44</v>
      </c>
    </row>
    <row r="38" spans="1:9" ht="18" customHeight="1" x14ac:dyDescent="0.2">
      <c r="A38" s="1">
        <v>36</v>
      </c>
      <c r="B38" s="4" t="s">
        <v>0</v>
      </c>
      <c r="C38" s="32"/>
      <c r="D38" s="23"/>
      <c r="E38" s="24"/>
      <c r="F38" s="23"/>
      <c r="G38" s="8"/>
      <c r="H38" s="9"/>
      <c r="I38" s="8"/>
    </row>
    <row r="39" spans="1:9" ht="18" customHeight="1" x14ac:dyDescent="0.2">
      <c r="A39" s="1">
        <v>37</v>
      </c>
      <c r="B39" s="4" t="s">
        <v>0</v>
      </c>
      <c r="C39" s="32"/>
      <c r="D39" s="23"/>
      <c r="E39" s="24"/>
      <c r="F39" s="23"/>
      <c r="G39" s="8"/>
      <c r="H39" s="9"/>
      <c r="I39" s="8"/>
    </row>
    <row r="40" spans="1:9" ht="18" customHeight="1" x14ac:dyDescent="0.2">
      <c r="A40" s="1">
        <v>38</v>
      </c>
      <c r="B40" s="4" t="s">
        <v>0</v>
      </c>
      <c r="C40" s="40"/>
      <c r="D40" s="26"/>
      <c r="E40" s="27"/>
      <c r="F40" s="26"/>
      <c r="G40" s="10"/>
      <c r="H40" s="11"/>
      <c r="I40" s="10"/>
    </row>
    <row r="41" spans="1:9" ht="18" customHeight="1" thickBot="1" x14ac:dyDescent="0.25">
      <c r="A41" s="1">
        <v>39</v>
      </c>
      <c r="B41" s="6" t="s">
        <v>0</v>
      </c>
      <c r="C41" s="41"/>
      <c r="D41" s="28"/>
      <c r="E41" s="29"/>
      <c r="F41" s="28"/>
      <c r="G41" s="12"/>
      <c r="H41" s="12"/>
      <c r="I41" s="12"/>
    </row>
    <row r="42" spans="1:9" ht="18" customHeight="1" thickTop="1" x14ac:dyDescent="0.2">
      <c r="A42" s="18">
        <v>1</v>
      </c>
      <c r="B42" s="4" t="s">
        <v>0</v>
      </c>
      <c r="C42" s="32" t="s">
        <v>32</v>
      </c>
      <c r="D42" s="30" t="s">
        <v>47</v>
      </c>
      <c r="E42" s="31">
        <v>0.04</v>
      </c>
      <c r="F42" s="38" t="s">
        <v>60</v>
      </c>
      <c r="G42" s="8">
        <v>8100</v>
      </c>
      <c r="H42" s="8" t="s">
        <v>44</v>
      </c>
      <c r="I42" s="8" t="s">
        <v>44</v>
      </c>
    </row>
    <row r="43" spans="1:9" ht="18" customHeight="1" x14ac:dyDescent="0.2">
      <c r="A43" s="1">
        <v>2</v>
      </c>
      <c r="B43" s="4" t="s">
        <v>0</v>
      </c>
      <c r="C43" s="32" t="s">
        <v>37</v>
      </c>
      <c r="D43" s="23" t="s">
        <v>47</v>
      </c>
      <c r="E43" s="24">
        <v>0.11</v>
      </c>
      <c r="F43" s="30" t="s">
        <v>60</v>
      </c>
      <c r="G43" s="8">
        <v>8640</v>
      </c>
      <c r="H43" s="9">
        <v>7020</v>
      </c>
      <c r="I43" s="8">
        <v>5940</v>
      </c>
    </row>
    <row r="44" spans="1:9" ht="18" customHeight="1" x14ac:dyDescent="0.2">
      <c r="A44" s="1">
        <v>3</v>
      </c>
      <c r="B44" s="4" t="s">
        <v>0</v>
      </c>
      <c r="C44" s="32" t="s">
        <v>61</v>
      </c>
      <c r="D44" s="23" t="s">
        <v>44</v>
      </c>
      <c r="E44" s="24" t="s">
        <v>44</v>
      </c>
      <c r="F44" s="30" t="s">
        <v>45</v>
      </c>
      <c r="G44" s="8" t="s">
        <v>44</v>
      </c>
      <c r="H44" s="9" t="s">
        <v>44</v>
      </c>
      <c r="I44" s="8" t="s">
        <v>44</v>
      </c>
    </row>
    <row r="45" spans="1:9" ht="18" customHeight="1" x14ac:dyDescent="0.2">
      <c r="A45" s="1">
        <v>4</v>
      </c>
      <c r="B45" s="4" t="s">
        <v>0</v>
      </c>
      <c r="C45" s="32" t="s">
        <v>62</v>
      </c>
      <c r="D45" s="23" t="s">
        <v>44</v>
      </c>
      <c r="E45" s="24" t="s">
        <v>44</v>
      </c>
      <c r="F45" s="30" t="s">
        <v>45</v>
      </c>
      <c r="G45" s="8" t="s">
        <v>44</v>
      </c>
      <c r="H45" s="9" t="s">
        <v>44</v>
      </c>
      <c r="I45" s="8" t="s">
        <v>44</v>
      </c>
    </row>
    <row r="46" spans="1:9" ht="18" customHeight="1" x14ac:dyDescent="0.2">
      <c r="A46" s="1">
        <v>5</v>
      </c>
      <c r="B46" s="4" t="s">
        <v>0</v>
      </c>
      <c r="C46" s="32" t="s">
        <v>38</v>
      </c>
      <c r="D46" s="23" t="s">
        <v>44</v>
      </c>
      <c r="E46" s="24" t="s">
        <v>44</v>
      </c>
      <c r="F46" s="30" t="s">
        <v>45</v>
      </c>
      <c r="G46" s="8" t="s">
        <v>44</v>
      </c>
      <c r="H46" s="9" t="s">
        <v>44</v>
      </c>
      <c r="I46" s="8" t="s">
        <v>44</v>
      </c>
    </row>
    <row r="47" spans="1:9" ht="18" customHeight="1" x14ac:dyDescent="0.2">
      <c r="A47" s="1">
        <v>6</v>
      </c>
      <c r="B47" s="4" t="s">
        <v>0</v>
      </c>
      <c r="C47" s="32" t="s">
        <v>39</v>
      </c>
      <c r="D47" s="23" t="s">
        <v>47</v>
      </c>
      <c r="E47" s="24">
        <v>0.6</v>
      </c>
      <c r="F47" s="23" t="s">
        <v>63</v>
      </c>
      <c r="G47" s="8">
        <v>486</v>
      </c>
      <c r="H47" s="9">
        <v>432</v>
      </c>
      <c r="I47" s="8">
        <v>270</v>
      </c>
    </row>
    <row r="48" spans="1:9" ht="18" customHeight="1" x14ac:dyDescent="0.2">
      <c r="A48" s="1">
        <v>7</v>
      </c>
      <c r="B48" s="4" t="s">
        <v>0</v>
      </c>
      <c r="C48" s="32" t="s">
        <v>64</v>
      </c>
      <c r="D48" s="23" t="s">
        <v>47</v>
      </c>
      <c r="E48" s="24">
        <v>1</v>
      </c>
      <c r="F48" s="23" t="s">
        <v>63</v>
      </c>
      <c r="G48" s="8">
        <v>432</v>
      </c>
      <c r="H48" s="9">
        <v>302</v>
      </c>
      <c r="I48" s="8">
        <v>162</v>
      </c>
    </row>
    <row r="49" spans="1:9" ht="18" customHeight="1" x14ac:dyDescent="0.2">
      <c r="A49" s="1">
        <v>8</v>
      </c>
      <c r="B49" s="4" t="s">
        <v>0</v>
      </c>
      <c r="C49" s="32" t="s">
        <v>65</v>
      </c>
      <c r="D49" s="30" t="s">
        <v>47</v>
      </c>
      <c r="E49" s="31">
        <v>3.5</v>
      </c>
      <c r="F49" s="23" t="s">
        <v>52</v>
      </c>
      <c r="G49" s="8">
        <v>8640</v>
      </c>
      <c r="H49" s="9">
        <v>5400</v>
      </c>
      <c r="I49" s="8">
        <v>1620</v>
      </c>
    </row>
    <row r="50" spans="1:9" ht="18" customHeight="1" x14ac:dyDescent="0.2">
      <c r="A50" s="1">
        <v>9</v>
      </c>
      <c r="B50" s="4" t="s">
        <v>0</v>
      </c>
      <c r="C50" s="42" t="s">
        <v>66</v>
      </c>
      <c r="D50" s="30" t="s">
        <v>44</v>
      </c>
      <c r="E50" s="31" t="s">
        <v>44</v>
      </c>
      <c r="F50" s="30" t="s">
        <v>52</v>
      </c>
      <c r="G50" s="8" t="s">
        <v>44</v>
      </c>
      <c r="H50" s="9" t="s">
        <v>44</v>
      </c>
      <c r="I50" s="8" t="s">
        <v>44</v>
      </c>
    </row>
    <row r="51" spans="1:9" ht="18" customHeight="1" x14ac:dyDescent="0.2">
      <c r="A51" s="1">
        <v>10</v>
      </c>
      <c r="B51" s="4" t="s">
        <v>0</v>
      </c>
      <c r="C51" s="42" t="s">
        <v>67</v>
      </c>
      <c r="D51" s="30" t="s">
        <v>44</v>
      </c>
      <c r="E51" s="31" t="s">
        <v>44</v>
      </c>
      <c r="F51" s="30" t="s">
        <v>52</v>
      </c>
      <c r="G51" s="8" t="s">
        <v>44</v>
      </c>
      <c r="H51" s="9" t="s">
        <v>44</v>
      </c>
      <c r="I51" s="8" t="s">
        <v>44</v>
      </c>
    </row>
    <row r="52" spans="1:9" ht="18" customHeight="1" x14ac:dyDescent="0.2">
      <c r="A52" s="1">
        <v>11</v>
      </c>
      <c r="B52" s="5" t="s">
        <v>0</v>
      </c>
      <c r="C52" s="25" t="s">
        <v>43</v>
      </c>
      <c r="D52" s="30" t="s">
        <v>47</v>
      </c>
      <c r="E52" s="31">
        <v>0.08</v>
      </c>
      <c r="F52" s="30" t="s">
        <v>68</v>
      </c>
      <c r="G52" s="8">
        <v>864</v>
      </c>
      <c r="H52" s="9">
        <v>648</v>
      </c>
      <c r="I52" s="8">
        <v>540</v>
      </c>
    </row>
    <row r="53" spans="1:9" ht="18" customHeight="1" x14ac:dyDescent="0.2">
      <c r="A53" s="1">
        <v>12</v>
      </c>
      <c r="B53" s="5" t="s">
        <v>0</v>
      </c>
      <c r="C53" s="25" t="s">
        <v>33</v>
      </c>
      <c r="D53" s="30" t="s">
        <v>44</v>
      </c>
      <c r="E53" s="31" t="s">
        <v>44</v>
      </c>
      <c r="F53" s="30" t="s">
        <v>46</v>
      </c>
      <c r="G53" s="17" t="s">
        <v>44</v>
      </c>
      <c r="H53" s="17" t="s">
        <v>44</v>
      </c>
      <c r="I53" s="17" t="s">
        <v>44</v>
      </c>
    </row>
    <row r="54" spans="1:9" ht="18" customHeight="1" x14ac:dyDescent="0.2">
      <c r="A54" s="1">
        <v>13</v>
      </c>
      <c r="B54" s="5" t="s">
        <v>0</v>
      </c>
      <c r="C54" s="25"/>
      <c r="D54" s="30"/>
      <c r="E54" s="31"/>
      <c r="F54" s="30"/>
      <c r="G54" s="17"/>
      <c r="H54" s="17"/>
      <c r="I54" s="17"/>
    </row>
    <row r="55" spans="1:9" ht="18" customHeight="1" x14ac:dyDescent="0.2">
      <c r="A55" s="1">
        <v>14</v>
      </c>
      <c r="B55" s="19" t="s">
        <v>0</v>
      </c>
      <c r="C55" s="33"/>
      <c r="D55" s="34"/>
      <c r="E55" s="35"/>
      <c r="F55" s="36"/>
      <c r="G55" s="13"/>
      <c r="H55" s="13"/>
      <c r="I55" s="13"/>
    </row>
    <row r="58" spans="1:9" ht="14.4" x14ac:dyDescent="0.2">
      <c r="E58" s="16">
        <f>SUM(E42:E55)</f>
        <v>5.33</v>
      </c>
      <c r="F58" s="15" t="s">
        <v>34</v>
      </c>
      <c r="G58" s="14">
        <f>SUM(G3:G55)</f>
        <v>54594</v>
      </c>
      <c r="H58" s="14">
        <f t="shared" ref="H58:I58" si="0">SUM(H3:H55)</f>
        <v>33998</v>
      </c>
      <c r="I58" s="14">
        <f t="shared" si="0"/>
        <v>22032</v>
      </c>
    </row>
    <row r="59" spans="1:9" ht="14.4" x14ac:dyDescent="0.2">
      <c r="E59" s="14">
        <f>SUM(E3:E55)</f>
        <v>14.837999999999999</v>
      </c>
    </row>
  </sheetData>
  <mergeCells count="1">
    <mergeCell ref="B1:I1"/>
  </mergeCells>
  <phoneticPr fontId="2"/>
  <pageMargins left="0.59055118110236227" right="0.31496062992125984" top="0.78740157480314965" bottom="0.35433070866141736" header="0.31496062992125984" footer="0.31496062992125984"/>
  <pageSetup paperSize="9" scale="8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取引結果（高知市分）せり</vt:lpstr>
      <vt:lpstr>'取引結果（高知市分）せり'!Print_Area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2024-06-29T04:51:37Z</cp:lastPrinted>
  <dcterms:created xsi:type="dcterms:W3CDTF">2020-06-15T01:37:53Z</dcterms:created>
  <dcterms:modified xsi:type="dcterms:W3CDTF">2025-05-01T04:47:12Z</dcterms:modified>
</cp:coreProperties>
</file>