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９月末公表\８月分業務委託\"/>
    </mc:Choice>
  </mc:AlternateContent>
  <bookViews>
    <workbookView xWindow="0" yWindow="0" windowWidth="24000" windowHeight="9396" activeTab="6"/>
  </bookViews>
  <sheets>
    <sheet name="防災対策部" sheetId="1" r:id="rId1"/>
    <sheet name="教育委員会" sheetId="2" r:id="rId2"/>
    <sheet name="健康福祉部" sheetId="3" r:id="rId3"/>
    <sheet name="市民協働部" sheetId="4" r:id="rId4"/>
    <sheet name="都市建設部" sheetId="5" r:id="rId5"/>
    <sheet name="総務部" sheetId="6" r:id="rId6"/>
    <sheet name="商工観光部" sheetId="7" r:id="rId7"/>
    <sheet name="環境部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5" i="4"/>
  <c r="F5" i="4"/>
</calcChain>
</file>

<file path=xl/sharedStrings.xml><?xml version="1.0" encoding="utf-8"?>
<sst xmlns="http://schemas.openxmlformats.org/spreadsheetml/2006/main" count="169" uniqueCount="75">
  <si>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</si>
  <si>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</si>
  <si>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</si>
  <si>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</si>
  <si>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</si>
  <si>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</si>
  <si>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</si>
  <si>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</si>
  <si>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</si>
  <si>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</si>
  <si>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</si>
  <si>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令和２年８月契約分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</si>
  <si>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地域防災推進課</t>
  </si>
  <si>
    <t>令和２年度高知市家具等転倒防止対策支援事業業務委託契約</t>
  </si>
  <si>
    <t>R2.8.7～R3.3.31</t>
  </si>
  <si>
    <t>株式会社フタガミ
南国市双葉台１番地</t>
  </si>
  <si>
    <t>R2.8.7</t>
  </si>
  <si>
    <t>14,897円</t>
  </si>
  <si>
    <t>民権・文化財課</t>
  </si>
  <si>
    <t>歴史資料デジタル撮影及びレプリカ製作業務委託</t>
  </si>
  <si>
    <t>R2.8.7～R2.12.25</t>
  </si>
  <si>
    <t>四国工業写真株式会社　香川県高松市田村町363番地３</t>
  </si>
  <si>
    <t>生活食品課</t>
  </si>
  <si>
    <t>バイオハザード対策用クラスⅡキャビネットNSD-ⅡA2－1200B(DC)保守点検委託業務</t>
  </si>
  <si>
    <t>R2.9.1～R2.10.30</t>
  </si>
  <si>
    <t>日進商事株式会社
高知市上町５丁目６番15号</t>
  </si>
  <si>
    <t>R2.8.13</t>
  </si>
  <si>
    <t>バイオ操作用クリーンベンチSC-16BGB保守点検委託業務</t>
  </si>
  <si>
    <t xml:space="preserve">活性炭付ドラフトチャンバーDFV-12DK-18AA1保守点検委託業務
</t>
  </si>
  <si>
    <t>人権同和・男女共同参画課</t>
    <rPh sb="0" eb="2">
      <t>ジンケン</t>
    </rPh>
    <rPh sb="2" eb="4">
      <t>ドウワ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1"/>
  </si>
  <si>
    <t>朝倉総合市民会館浄化槽保守点検・清掃業務</t>
    <rPh sb="0" eb="2">
      <t>アサクラ</t>
    </rPh>
    <rPh sb="2" eb="4">
      <t>ソウゴウ</t>
    </rPh>
    <rPh sb="4" eb="6">
      <t>シミン</t>
    </rPh>
    <rPh sb="6" eb="8">
      <t>カイカン</t>
    </rPh>
    <rPh sb="8" eb="11">
      <t>ジョウカソウ</t>
    </rPh>
    <rPh sb="11" eb="13">
      <t>ホシュ</t>
    </rPh>
    <rPh sb="13" eb="15">
      <t>テンケン</t>
    </rPh>
    <rPh sb="16" eb="18">
      <t>セイソウ</t>
    </rPh>
    <rPh sb="18" eb="20">
      <t>ギョウム</t>
    </rPh>
    <phoneticPr fontId="1"/>
  </si>
  <si>
    <t>R2.9.1～R3.4.30</t>
    <phoneticPr fontId="6"/>
  </si>
  <si>
    <t>高知市立朝倉総合市民会館移転業務</t>
    <rPh sb="0" eb="2">
      <t>コウチ</t>
    </rPh>
    <rPh sb="2" eb="3">
      <t>シ</t>
    </rPh>
    <rPh sb="3" eb="4">
      <t>リツ</t>
    </rPh>
    <rPh sb="4" eb="6">
      <t>アサクラ</t>
    </rPh>
    <rPh sb="6" eb="8">
      <t>ソウゴウ</t>
    </rPh>
    <rPh sb="8" eb="10">
      <t>シミン</t>
    </rPh>
    <rPh sb="10" eb="12">
      <t>カイカン</t>
    </rPh>
    <rPh sb="12" eb="14">
      <t>イテン</t>
    </rPh>
    <rPh sb="14" eb="16">
      <t>ギョウム</t>
    </rPh>
    <phoneticPr fontId="1"/>
  </si>
  <si>
    <t>R2.8.25～R2.9.26</t>
    <phoneticPr fontId="6"/>
  </si>
  <si>
    <t xml:space="preserve">高知市万々473番地７
株式会社コトブキ
</t>
    <rPh sb="12" eb="14">
      <t>カブシキ</t>
    </rPh>
    <rPh sb="14" eb="16">
      <t>カイシャ</t>
    </rPh>
    <phoneticPr fontId="1"/>
  </si>
  <si>
    <t xml:space="preserve">高松市錦町二丁目６番３号
日本通運株式会社四国支店
</t>
    <rPh sb="0" eb="3">
      <t>タカマツシ</t>
    </rPh>
    <rPh sb="3" eb="4">
      <t>ニシキ</t>
    </rPh>
    <rPh sb="4" eb="5">
      <t>マチ</t>
    </rPh>
    <rPh sb="5" eb="6">
      <t>２</t>
    </rPh>
    <rPh sb="6" eb="8">
      <t>チョウメ</t>
    </rPh>
    <rPh sb="9" eb="10">
      <t>バン</t>
    </rPh>
    <rPh sb="11" eb="12">
      <t>ゴウ</t>
    </rPh>
    <rPh sb="13" eb="15">
      <t>ニホン</t>
    </rPh>
    <rPh sb="15" eb="17">
      <t>ツウウン</t>
    </rPh>
    <rPh sb="17" eb="19">
      <t>カブシキ</t>
    </rPh>
    <rPh sb="19" eb="21">
      <t>カイシャ</t>
    </rPh>
    <rPh sb="21" eb="23">
      <t>シコク</t>
    </rPh>
    <rPh sb="23" eb="25">
      <t>シテン</t>
    </rPh>
    <phoneticPr fontId="1"/>
  </si>
  <si>
    <t>河川水路課</t>
  </si>
  <si>
    <t>丸池川浚渫委託業務</t>
  </si>
  <si>
    <t>R2.8.18～R2.9.26</t>
  </si>
  <si>
    <t>高知市みづき一丁目1709-2
（有）エコグリーン</t>
  </si>
  <si>
    <t>R2.8.17</t>
  </si>
  <si>
    <t>繩手川・升形川浚渫委託業務</t>
  </si>
  <si>
    <t>高知市槇山町12番地17号205号
（有）ニシムラ</t>
  </si>
  <si>
    <t>情報政策課</t>
  </si>
  <si>
    <t>無線LANシステム用通信網の整備に関する業務委託</t>
  </si>
  <si>
    <t>R2.8.20～R2.9.30</t>
  </si>
  <si>
    <t>R2.8.19</t>
  </si>
  <si>
    <t>１世帯あたり11,000（うち消費税の額1,000）。
ただし事前調査のみで，取付を実施しなかったとき又は事業の取り消しを行ったときは，事前調査費として１世帯あたり2,750（うち消費税の額250）。</t>
    <phoneticPr fontId="1"/>
  </si>
  <si>
    <t>教育政策課</t>
    <rPh sb="0" eb="2">
      <t>キョウイク</t>
    </rPh>
    <rPh sb="2" eb="5">
      <t>セイサクカ</t>
    </rPh>
    <phoneticPr fontId="1"/>
  </si>
  <si>
    <t>高知市立秦小学校下東舎及び下西舎トイレ壁画デザイン制作業務</t>
    <rPh sb="0" eb="4">
      <t>コウチシリツ</t>
    </rPh>
    <rPh sb="4" eb="6">
      <t>ハタショウ</t>
    </rPh>
    <rPh sb="6" eb="8">
      <t>ガッコウ</t>
    </rPh>
    <rPh sb="8" eb="11">
      <t>シタヒガシシャ</t>
    </rPh>
    <rPh sb="11" eb="12">
      <t>オヨ</t>
    </rPh>
    <rPh sb="13" eb="14">
      <t>シタ</t>
    </rPh>
    <rPh sb="14" eb="16">
      <t>ニシシャ</t>
    </rPh>
    <rPh sb="19" eb="21">
      <t>ヘキガ</t>
    </rPh>
    <rPh sb="25" eb="27">
      <t>セイサク</t>
    </rPh>
    <rPh sb="27" eb="29">
      <t>ギョウム</t>
    </rPh>
    <phoneticPr fontId="1"/>
  </si>
  <si>
    <t>有限会社ダイワ青陽社
高知市南はりまや町２丁目６番２号</t>
    <rPh sb="0" eb="4">
      <t>ユウゲンガイシャ</t>
    </rPh>
    <rPh sb="7" eb="9">
      <t>アオヒ</t>
    </rPh>
    <rPh sb="9" eb="10">
      <t>シャ</t>
    </rPh>
    <rPh sb="11" eb="14">
      <t>コウチシ</t>
    </rPh>
    <rPh sb="14" eb="15">
      <t>ミナミ</t>
    </rPh>
    <rPh sb="19" eb="20">
      <t>チョウ</t>
    </rPh>
    <rPh sb="21" eb="23">
      <t>チョウメ</t>
    </rPh>
    <rPh sb="24" eb="25">
      <t>バン</t>
    </rPh>
    <rPh sb="26" eb="27">
      <t>ゴウ</t>
    </rPh>
    <phoneticPr fontId="1"/>
  </si>
  <si>
    <t>R2.8.31～R2.11.30</t>
    <phoneticPr fontId="1"/>
  </si>
  <si>
    <t>観光振興課</t>
  </si>
  <si>
    <t>浦戸小学校跡地（傾斜地）草刈り及び防草シート設置業務委託契約</t>
  </si>
  <si>
    <t>R2.8.6～R2.8.31</t>
  </si>
  <si>
    <t>R2.8.6</t>
  </si>
  <si>
    <t>教育環境支援課</t>
  </si>
  <si>
    <t>高知市立学校デジタル複合型電子複写機賃貸借</t>
  </si>
  <si>
    <t>R2.10.1～R7.9.30</t>
  </si>
  <si>
    <t>㈱岡村文具
高知市帯屋町２丁目２番22号</t>
  </si>
  <si>
    <t>1.2円/枚</t>
  </si>
  <si>
    <t>5年間見込み総額
24,684,000円</t>
  </si>
  <si>
    <t>清掃工場</t>
  </si>
  <si>
    <t>高知市清掃工場特高開閉所VCT更新に伴うガス封入業務</t>
  </si>
  <si>
    <t xml:space="preserve">香川県高松市古新町３番地１
三菱電機プラントエンジニアリング株式会社　
西日本本部　四国支社
</t>
  </si>
  <si>
    <t>総務課</t>
  </si>
  <si>
    <t>令和２年国勢調査書類等配達・回収業務委託</t>
  </si>
  <si>
    <t>香川県高松市錦町二丁目６-３　日本通運（株）四国支店</t>
  </si>
  <si>
    <t>R2．8.19～R2.10.31</t>
    <phoneticPr fontId="1"/>
  </si>
  <si>
    <t>R2.8.21</t>
    <phoneticPr fontId="1"/>
  </si>
  <si>
    <t>0.8/枚</t>
    <phoneticPr fontId="1"/>
  </si>
  <si>
    <t xml:space="preserve">                                           高知市潮江新町                    ２丁目16番11号
新進電気販売（株）
</t>
    <phoneticPr fontId="1"/>
  </si>
  <si>
    <t>R2.8.21～R2.12.31</t>
    <phoneticPr fontId="1"/>
  </si>
  <si>
    <t>支出見込総額2,200,000円</t>
  </si>
  <si>
    <t>高知市長浜4252番地11　　　　　　沢部産業有限会社　　　　 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</si>
</sst>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38" fontId="3" fillId="0" borderId="0" xfId="1" applyFont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2" fillId="0" borderId="0" xfId="1" applyFont="1">
      <alignment vertical="center"/>
    </xf>
    <xf numFmtId="176" fontId="3" fillId="0" borderId="1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38" fontId="5" fillId="0" borderId="1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 wrapText="1"/>
    </xf>
    <xf numFmtId="57" fontId="3" fillId="0" borderId="1" xfId="0" applyNumberFormat="1" applyFont="1" applyBorder="1" applyAlignment="1">
      <alignment horizontal="right" vertical="center"/>
    </xf>
    <xf numFmtId="57" fontId="3" fillId="0" borderId="1" xfId="0" applyNumberFormat="1" applyFont="1" applyBorder="1">
      <alignment vertical="center"/>
    </xf>
    <xf numFmtId="38" fontId="5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38" fontId="8" fillId="0" borderId="1" xfId="1" applyFont="1" applyBorder="1" applyAlignment="1">
      <alignment vertical="center" wrapText="1"/>
    </xf>
    <xf numFmtId="57" fontId="8" fillId="0" borderId="1" xfId="0" quotePrefix="1" applyNumberFormat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K5" sqref="K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6"/>
      <c r="C3" s="6"/>
      <c r="D3" s="6"/>
      <c r="E3" s="6"/>
      <c r="F3" s="12"/>
      <c r="G3" s="6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212.4" customHeight="1" x14ac:dyDescent="0.2">
      <c r="A5" s="10">
        <v>1</v>
      </c>
      <c r="B5" s="21" t="s">
        <v>12</v>
      </c>
      <c r="C5" s="21" t="s">
        <v>13</v>
      </c>
      <c r="D5" s="24" t="s">
        <v>14</v>
      </c>
      <c r="E5" s="25" t="s">
        <v>15</v>
      </c>
      <c r="F5" s="26" t="s">
        <v>47</v>
      </c>
      <c r="G5" s="22" t="s">
        <v>16</v>
      </c>
      <c r="H5" s="33" t="s">
        <v>17</v>
      </c>
      <c r="I5" s="20" t="s">
        <v>73</v>
      </c>
    </row>
  </sheetData>
  <mergeCells count="3">
    <mergeCell ref="B2:I2"/>
    <mergeCell ref="A1:B1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H7" sqref="H7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64.8" customHeight="1" x14ac:dyDescent="0.2">
      <c r="A5" s="10">
        <v>1</v>
      </c>
      <c r="B5" s="21" t="s">
        <v>18</v>
      </c>
      <c r="C5" s="21" t="s">
        <v>19</v>
      </c>
      <c r="D5" s="24" t="s">
        <v>20</v>
      </c>
      <c r="E5" s="25" t="s">
        <v>21</v>
      </c>
      <c r="F5" s="26">
        <v>781000</v>
      </c>
      <c r="G5" s="29" t="s">
        <v>16</v>
      </c>
      <c r="H5" s="26">
        <v>785400</v>
      </c>
      <c r="I5" s="20"/>
    </row>
    <row r="6" spans="1:9" ht="81" customHeight="1" x14ac:dyDescent="0.2">
      <c r="A6" s="35">
        <v>2</v>
      </c>
      <c r="B6" s="36" t="s">
        <v>48</v>
      </c>
      <c r="C6" s="37" t="s">
        <v>49</v>
      </c>
      <c r="D6" s="36" t="s">
        <v>51</v>
      </c>
      <c r="E6" s="38" t="s">
        <v>50</v>
      </c>
      <c r="F6" s="39">
        <v>525800</v>
      </c>
      <c r="G6" s="40">
        <v>44074</v>
      </c>
      <c r="H6" s="39">
        <v>1991000</v>
      </c>
      <c r="I6" s="36"/>
    </row>
    <row r="7" spans="1:9" ht="81" customHeight="1" x14ac:dyDescent="0.2">
      <c r="A7" s="10">
        <v>3</v>
      </c>
      <c r="B7" s="19" t="s">
        <v>56</v>
      </c>
      <c r="C7" s="19" t="s">
        <v>57</v>
      </c>
      <c r="D7" s="10" t="s">
        <v>58</v>
      </c>
      <c r="E7" s="18" t="s">
        <v>59</v>
      </c>
      <c r="F7" s="41" t="s">
        <v>70</v>
      </c>
      <c r="G7" s="16">
        <v>44047</v>
      </c>
      <c r="H7" s="42" t="s">
        <v>60</v>
      </c>
      <c r="I7" s="19" t="s">
        <v>61</v>
      </c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A8" sqref="A8:XFD12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88.05" customHeight="1" x14ac:dyDescent="0.2">
      <c r="A5" s="10">
        <v>1</v>
      </c>
      <c r="B5" s="23" t="s">
        <v>22</v>
      </c>
      <c r="C5" s="21" t="s">
        <v>23</v>
      </c>
      <c r="D5" s="24" t="s">
        <v>24</v>
      </c>
      <c r="E5" s="25" t="s">
        <v>25</v>
      </c>
      <c r="F5" s="26">
        <v>1463000</v>
      </c>
      <c r="G5" s="29" t="s">
        <v>26</v>
      </c>
      <c r="H5" s="26">
        <v>1471800</v>
      </c>
      <c r="I5" s="20"/>
    </row>
    <row r="6" spans="1:9" ht="88.05" customHeight="1" x14ac:dyDescent="0.2">
      <c r="A6" s="10">
        <v>2</v>
      </c>
      <c r="B6" s="10" t="s">
        <v>22</v>
      </c>
      <c r="C6" s="19" t="s">
        <v>27</v>
      </c>
      <c r="D6" s="10" t="s">
        <v>24</v>
      </c>
      <c r="E6" s="18" t="s">
        <v>25</v>
      </c>
      <c r="F6" s="14">
        <v>539000</v>
      </c>
      <c r="G6" s="16">
        <v>44056</v>
      </c>
      <c r="H6" s="20">
        <v>539660</v>
      </c>
      <c r="I6" s="10"/>
    </row>
    <row r="7" spans="1:9" ht="88.05" customHeight="1" x14ac:dyDescent="0.2">
      <c r="A7" s="10">
        <v>3</v>
      </c>
      <c r="B7" s="10" t="s">
        <v>22</v>
      </c>
      <c r="C7" s="19" t="s">
        <v>28</v>
      </c>
      <c r="D7" s="10" t="s">
        <v>24</v>
      </c>
      <c r="E7" s="18" t="s">
        <v>25</v>
      </c>
      <c r="F7" s="14">
        <v>590700</v>
      </c>
      <c r="G7" s="16">
        <v>44056</v>
      </c>
      <c r="H7" s="17">
        <v>590700</v>
      </c>
      <c r="I7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L5" sqref="L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7"/>
      <c r="C3" s="27"/>
      <c r="D3" s="27"/>
      <c r="E3" s="27"/>
      <c r="F3" s="12"/>
      <c r="G3" s="27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66.599999999999994" customHeight="1" x14ac:dyDescent="0.2">
      <c r="A5" s="10">
        <v>1</v>
      </c>
      <c r="B5" s="21" t="s">
        <v>29</v>
      </c>
      <c r="C5" s="19" t="s">
        <v>30</v>
      </c>
      <c r="D5" s="8" t="s">
        <v>31</v>
      </c>
      <c r="E5" s="25" t="s">
        <v>34</v>
      </c>
      <c r="F5" s="30">
        <f>375400*1.1</f>
        <v>412940.00000000006</v>
      </c>
      <c r="G5" s="31">
        <v>44057</v>
      </c>
      <c r="H5" s="30">
        <f>494934*1.1</f>
        <v>544427.4</v>
      </c>
      <c r="I5" s="19"/>
    </row>
    <row r="6" spans="1:9" ht="86.4" customHeight="1" x14ac:dyDescent="0.2">
      <c r="A6" s="10">
        <v>2</v>
      </c>
      <c r="B6" s="21" t="s">
        <v>29</v>
      </c>
      <c r="C6" s="19" t="s">
        <v>32</v>
      </c>
      <c r="D6" s="8" t="s">
        <v>33</v>
      </c>
      <c r="E6" s="18" t="s">
        <v>35</v>
      </c>
      <c r="F6" s="14">
        <f>688000*1.1</f>
        <v>756800.00000000012</v>
      </c>
      <c r="G6" s="32">
        <v>44068</v>
      </c>
      <c r="H6" s="14">
        <v>999768</v>
      </c>
      <c r="I6" s="19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5" sqref="D5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76.05" customHeight="1" x14ac:dyDescent="0.2">
      <c r="A5" s="10">
        <v>1</v>
      </c>
      <c r="B5" s="23" t="s">
        <v>36</v>
      </c>
      <c r="C5" s="21" t="s">
        <v>37</v>
      </c>
      <c r="D5" s="24" t="s">
        <v>38</v>
      </c>
      <c r="E5" s="25" t="s">
        <v>39</v>
      </c>
      <c r="F5" s="26">
        <v>990000</v>
      </c>
      <c r="G5" s="29" t="s">
        <v>40</v>
      </c>
      <c r="H5" s="26">
        <v>1718200</v>
      </c>
      <c r="I5" s="20"/>
    </row>
    <row r="6" spans="1:9" ht="76.05" customHeight="1" x14ac:dyDescent="0.2">
      <c r="A6" s="10">
        <v>2</v>
      </c>
      <c r="B6" s="10" t="s">
        <v>36</v>
      </c>
      <c r="C6" s="19" t="s">
        <v>41</v>
      </c>
      <c r="D6" s="10" t="s">
        <v>38</v>
      </c>
      <c r="E6" s="18" t="s">
        <v>42</v>
      </c>
      <c r="F6" s="14">
        <v>1518000</v>
      </c>
      <c r="G6" s="16">
        <v>44060</v>
      </c>
      <c r="H6" s="20">
        <v>2261050</v>
      </c>
      <c r="I6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9" sqref="E9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6" customHeight="1" x14ac:dyDescent="0.2">
      <c r="A5" s="10">
        <v>1</v>
      </c>
      <c r="B5" s="23" t="s">
        <v>43</v>
      </c>
      <c r="C5" s="21" t="s">
        <v>44</v>
      </c>
      <c r="D5" s="24" t="s">
        <v>45</v>
      </c>
      <c r="E5" s="25" t="s">
        <v>71</v>
      </c>
      <c r="F5" s="26">
        <v>979000</v>
      </c>
      <c r="G5" s="29" t="s">
        <v>46</v>
      </c>
      <c r="H5" s="26">
        <v>1409100</v>
      </c>
      <c r="I5" s="20"/>
    </row>
    <row r="6" spans="1:9" ht="96" customHeight="1" x14ac:dyDescent="0.2">
      <c r="A6" s="10">
        <v>2</v>
      </c>
      <c r="B6" s="10" t="s">
        <v>65</v>
      </c>
      <c r="C6" s="19" t="s">
        <v>66</v>
      </c>
      <c r="D6" s="10" t="s">
        <v>68</v>
      </c>
      <c r="E6" s="18" t="s">
        <v>67</v>
      </c>
      <c r="F6" s="14">
        <v>1519045</v>
      </c>
      <c r="G6" s="16">
        <v>44060</v>
      </c>
      <c r="H6" s="20">
        <v>2077075</v>
      </c>
      <c r="I6" s="1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F11" sqref="F11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28"/>
      <c r="C3" s="28"/>
      <c r="D3" s="28"/>
      <c r="E3" s="28"/>
      <c r="F3" s="12"/>
      <c r="G3" s="28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4.8" customHeight="1" x14ac:dyDescent="0.2">
      <c r="A5" s="10">
        <v>1</v>
      </c>
      <c r="B5" s="23" t="s">
        <v>52</v>
      </c>
      <c r="C5" s="21" t="s">
        <v>53</v>
      </c>
      <c r="D5" s="24" t="s">
        <v>54</v>
      </c>
      <c r="E5" s="25" t="s">
        <v>74</v>
      </c>
      <c r="F5" s="26">
        <v>1595000</v>
      </c>
      <c r="G5" s="22" t="s">
        <v>55</v>
      </c>
      <c r="H5" s="26">
        <v>1606000</v>
      </c>
      <c r="I5" s="2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16" sqref="D15:D16"/>
    </sheetView>
  </sheetViews>
  <sheetFormatPr defaultColWidth="8.88671875" defaultRowHeight="12" x14ac:dyDescent="0.2"/>
  <cols>
    <col min="1" max="1" width="4.5546875" style="1" bestFit="1" customWidth="1"/>
    <col min="2" max="2" width="13.88671875" style="1" bestFit="1" customWidth="1"/>
    <col min="3" max="3" width="17.77734375" style="1" customWidth="1"/>
    <col min="4" max="4" width="18.33203125" style="1" bestFit="1" customWidth="1"/>
    <col min="5" max="5" width="21" style="2" customWidth="1"/>
    <col min="6" max="6" width="13.88671875" style="15" bestFit="1" customWidth="1"/>
    <col min="7" max="7" width="18.33203125" style="1" bestFit="1" customWidth="1"/>
    <col min="8" max="8" width="11.109375" style="1" customWidth="1"/>
    <col min="9" max="9" width="14.6640625" style="1" customWidth="1"/>
    <col min="10" max="16384" width="8.88671875" style="1"/>
  </cols>
  <sheetData>
    <row r="1" spans="1:9" ht="13.2" customHeight="1" x14ac:dyDescent="0.2">
      <c r="A1" s="44" t="s">
        <v>8</v>
      </c>
      <c r="B1" s="44"/>
      <c r="C1" s="4"/>
      <c r="D1" s="4"/>
      <c r="E1" s="5"/>
      <c r="F1" s="11"/>
      <c r="G1" s="4"/>
      <c r="H1" s="4"/>
      <c r="I1" s="4"/>
    </row>
    <row r="2" spans="1:9" ht="18" customHeight="1" x14ac:dyDescent="0.2">
      <c r="A2" s="4"/>
      <c r="B2" s="43" t="s">
        <v>9</v>
      </c>
      <c r="C2" s="43"/>
      <c r="D2" s="43"/>
      <c r="E2" s="43"/>
      <c r="F2" s="43"/>
      <c r="G2" s="43"/>
      <c r="H2" s="43"/>
      <c r="I2" s="43"/>
    </row>
    <row r="3" spans="1:9" ht="13.2" x14ac:dyDescent="0.2">
      <c r="A3" s="4"/>
      <c r="B3" s="34"/>
      <c r="C3" s="34"/>
      <c r="D3" s="34"/>
      <c r="E3" s="34"/>
      <c r="F3" s="12"/>
      <c r="G3" s="34"/>
      <c r="H3" s="45" t="s">
        <v>11</v>
      </c>
      <c r="I3" s="45"/>
    </row>
    <row r="4" spans="1:9" s="3" customFormat="1" ht="41.25" customHeight="1" x14ac:dyDescent="0.2">
      <c r="A4" s="7" t="s">
        <v>2</v>
      </c>
      <c r="B4" s="7" t="s">
        <v>0</v>
      </c>
      <c r="C4" s="8" t="s">
        <v>3</v>
      </c>
      <c r="D4" s="8" t="s">
        <v>4</v>
      </c>
      <c r="E4" s="9" t="s">
        <v>7</v>
      </c>
      <c r="F4" s="13" t="s">
        <v>10</v>
      </c>
      <c r="G4" s="7" t="s">
        <v>5</v>
      </c>
      <c r="H4" s="7" t="s">
        <v>6</v>
      </c>
      <c r="I4" s="7" t="s">
        <v>1</v>
      </c>
    </row>
    <row r="5" spans="1:9" ht="97.2" customHeight="1" x14ac:dyDescent="0.2">
      <c r="A5" s="10">
        <v>1</v>
      </c>
      <c r="B5" s="23" t="s">
        <v>62</v>
      </c>
      <c r="C5" s="21" t="s">
        <v>63</v>
      </c>
      <c r="D5" s="24" t="s">
        <v>72</v>
      </c>
      <c r="E5" s="25" t="s">
        <v>64</v>
      </c>
      <c r="F5" s="26">
        <v>4840000</v>
      </c>
      <c r="G5" s="22" t="s">
        <v>69</v>
      </c>
      <c r="H5" s="26">
        <v>4895000</v>
      </c>
      <c r="I5" s="20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防災対策部</vt:lpstr>
      <vt:lpstr>教育委員会</vt:lpstr>
      <vt:lpstr>健康福祉部</vt:lpstr>
      <vt:lpstr>市民協働部</vt:lpstr>
      <vt:lpstr>都市建設部</vt:lpstr>
      <vt:lpstr>総務部</vt:lpstr>
      <vt:lpstr>商工観光部</vt:lpstr>
      <vt:lpstr>環境部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2020-09-28T00:33:53Z</cp:lastPrinted>
  <dcterms:created xsi:type="dcterms:W3CDTF">2017-08-03T01:19:46Z</dcterms:created>
  <dcterms:modified xsi:type="dcterms:W3CDTF">2020-09-28T00:34:44Z</dcterms:modified>
</cp:coreProperties>
</file>