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1\share_1204$\共有\（係）相談係\01 生活困窮者支援担当\06 就労訓練事業\"/>
    </mc:Choice>
  </mc:AlternateContent>
  <bookViews>
    <workbookView xWindow="0" yWindow="0" windowWidth="24000" windowHeight="9936"/>
  </bookViews>
  <sheets>
    <sheet name="事業台帳" sheetId="1" r:id="rId1"/>
  </sheets>
  <externalReferences>
    <externalReference r:id="rId2"/>
  </externalReferences>
  <definedNames>
    <definedName name="_xlnm.Print_Titles" localSheetId="0">事業台帳!$1:$7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C11" i="1"/>
  <c r="B11" i="1"/>
  <c r="A11" i="1"/>
  <c r="A14" i="1" l="1"/>
  <c r="B14" i="1"/>
  <c r="C14" i="1"/>
  <c r="D14" i="1"/>
  <c r="E14" i="1"/>
  <c r="F14" i="1"/>
  <c r="G14" i="1"/>
  <c r="H14" i="1"/>
  <c r="I14" i="1"/>
  <c r="J14" i="1"/>
  <c r="K14" i="1"/>
  <c r="L14" i="1"/>
  <c r="M14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M8" i="1"/>
  <c r="L8" i="1"/>
  <c r="K8" i="1"/>
  <c r="J8" i="1"/>
  <c r="I8" i="1"/>
  <c r="H8" i="1"/>
  <c r="G8" i="1"/>
  <c r="F8" i="1"/>
  <c r="E8" i="1"/>
  <c r="D8" i="1"/>
  <c r="C8" i="1"/>
  <c r="A8" i="1"/>
  <c r="B8" i="1"/>
</calcChain>
</file>

<file path=xl/sharedStrings.xml><?xml version="1.0" encoding="utf-8"?>
<sst xmlns="http://schemas.openxmlformats.org/spreadsheetml/2006/main" count="18" uniqueCount="14">
  <si>
    <t>No.</t>
    <phoneticPr fontId="1"/>
  </si>
  <si>
    <t>認定番号</t>
    <rPh sb="0" eb="2">
      <t>ニンテイ</t>
    </rPh>
    <rPh sb="2" eb="4">
      <t>バンゴウ</t>
    </rPh>
    <phoneticPr fontId="1"/>
  </si>
  <si>
    <t>事業を行う者</t>
    <rPh sb="0" eb="2">
      <t>ジギョウ</t>
    </rPh>
    <rPh sb="3" eb="4">
      <t>オコナ</t>
    </rPh>
    <rPh sb="5" eb="6">
      <t>モノ</t>
    </rPh>
    <phoneticPr fontId="1"/>
  </si>
  <si>
    <t>名称</t>
    <rPh sb="0" eb="2">
      <t>メイショウ</t>
    </rPh>
    <phoneticPr fontId="1"/>
  </si>
  <si>
    <t>主たる事務所</t>
    <rPh sb="0" eb="1">
      <t>シュ</t>
    </rPh>
    <rPh sb="3" eb="5">
      <t>ジム</t>
    </rPh>
    <rPh sb="5" eb="6">
      <t>ショ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</si>
  <si>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</si>
  <si>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</si>
  <si>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</si>
  <si>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就労訓練事業が行われる事業所</t>
    <rPh sb="0" eb="2">
      <t>シュウロウ</t>
    </rPh>
    <rPh sb="2" eb="4">
      <t>クンレン</t>
    </rPh>
    <rPh sb="4" eb="6">
      <t>ジギョウ</t>
    </rPh>
    <rPh sb="7" eb="8">
      <t>オコナ</t>
    </rPh>
    <rPh sb="11" eb="14">
      <t>ジギョウショ</t>
    </rPh>
    <phoneticPr fontId="1"/>
  </si>
  <si>
    <t>定員</t>
    <rPh sb="0" eb="2">
      <t>テイイン</t>
    </rPh>
    <phoneticPr fontId="1"/>
  </si>
  <si>
    <t>事業内容</t>
    <rPh sb="0" eb="2">
      <t>ジギョウ</t>
    </rPh>
    <rPh sb="2" eb="4">
      <t>ナイヨウ</t>
    </rPh>
    <phoneticPr fontId="1"/>
  </si>
  <si>
    <t>認定年月日</t>
    <rPh sb="0" eb="2">
      <t>ニンテイ</t>
    </rPh>
    <rPh sb="2" eb="5">
      <t>ネンガッピ</t>
    </rPh>
    <phoneticPr fontId="1"/>
  </si>
  <si>
    <t>高知市認定就労訓練事業台帳</t>
    <rPh sb="0" eb="3">
      <t>コウチシ</t>
    </rPh>
    <rPh sb="3" eb="5">
      <t>ニンテイ</t>
    </rPh>
    <rPh sb="5" eb="7">
      <t>シュウロウ</t>
    </rPh>
    <rPh sb="7" eb="9">
      <t>クンレン</t>
    </rPh>
    <rPh sb="9" eb="11">
      <t>ジギョウ</t>
    </rPh>
    <rPh sb="11" eb="13">
      <t>ダイチョウ</t>
    </rPh>
    <phoneticPr fontId="1"/>
  </si>
  <si>
    <t>　様式第９号（第10条関係）</t>
    <rPh sb="1" eb="3">
      <t>ヨウシキ</t>
    </rPh>
    <rPh sb="3" eb="4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</si>
</sst>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57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9670;&#20107;&#21209;&#20107;&#26989;&#21488;&#24115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A8">
            <v>1</v>
          </cell>
          <cell r="B8">
            <v>3920100010</v>
          </cell>
          <cell r="C8" t="str">
            <v>高知県高齢者福祉生活協同組合</v>
          </cell>
          <cell r="D8" t="str">
            <v>高知市河ノ瀬町30-1　サンアースビル２階北</v>
          </cell>
          <cell r="E8" t="str">
            <v>088-833-0875</v>
          </cell>
          <cell r="F8" t="str">
            <v>088-833-0875</v>
          </cell>
          <cell r="H8" t="str">
            <v>高知県高齢者福祉生活協同組合　配食サービスあじ菜</v>
          </cell>
          <cell r="I8" t="str">
            <v>高知市河ノ瀬町30-1　サンアースビル１階</v>
          </cell>
          <cell r="J8" t="str">
            <v>088-833-0875</v>
          </cell>
          <cell r="K8" t="str">
            <v>088-833-0875</v>
          </cell>
          <cell r="M8">
            <v>1</v>
          </cell>
          <cell r="O8" t="str">
            <v>宅配</v>
          </cell>
          <cell r="P8">
            <v>42125</v>
          </cell>
        </row>
        <row r="11">
          <cell r="A11">
            <v>2</v>
          </cell>
          <cell r="B11">
            <v>3920100027</v>
          </cell>
          <cell r="C11" t="str">
            <v>特定非営利活動法人
ワーカーズコープ</v>
          </cell>
          <cell r="D11" t="str">
            <v>東京都豊島区東池袋1-44-3　池袋ＩＳＰタマビル</v>
          </cell>
          <cell r="E11" t="str">
            <v>03-6907-8030</v>
          </cell>
          <cell r="F11" t="str">
            <v>03-6907-8031</v>
          </cell>
          <cell r="H11" t="str">
            <v>日本労働者協同組合連合会　センター事業団　高知事業所</v>
          </cell>
          <cell r="I11" t="str">
            <v>高知市旭町3丁目88　ハイツアサヒ302号</v>
          </cell>
          <cell r="J11" t="str">
            <v>088-872-1710</v>
          </cell>
          <cell r="K11" t="str">
            <v>088-872-1789</v>
          </cell>
          <cell r="M11">
            <v>1</v>
          </cell>
          <cell r="O11" t="str">
            <v>清掃・保清</v>
          </cell>
          <cell r="P11">
            <v>42401</v>
          </cell>
        </row>
        <row r="14">
          <cell r="A14">
            <v>3</v>
          </cell>
          <cell r="B14">
            <v>3920100034</v>
          </cell>
          <cell r="C14" t="str">
            <v>特定非営利活動法人
こうち高齢者福祉事業団</v>
          </cell>
          <cell r="D14" t="str">
            <v>高知市横浜東町6-25</v>
          </cell>
          <cell r="E14" t="str">
            <v>088-856-9303</v>
          </cell>
          <cell r="F14" t="str">
            <v>088-856-9306</v>
          </cell>
          <cell r="H14" t="str">
            <v>特定非営利活動法人
こうち高齢者福祉事業団</v>
          </cell>
          <cell r="I14" t="str">
            <v>高知市横浜東町6-25</v>
          </cell>
          <cell r="J14" t="str">
            <v>088-856-9303</v>
          </cell>
          <cell r="K14" t="str">
            <v>088-856-9306</v>
          </cell>
          <cell r="M14">
            <v>10</v>
          </cell>
          <cell r="O14" t="str">
            <v>・公園の清掃や除草作業等及び市民会館等の清掃　　・宅老所での給食サービス等</v>
          </cell>
          <cell r="P14">
            <v>42696</v>
          </cell>
        </row>
        <row r="17">
          <cell r="A17">
            <v>4</v>
          </cell>
          <cell r="B17">
            <v>3920100035</v>
          </cell>
          <cell r="C17" t="str">
            <v>社会福祉法人
高知市社会福祉協議会</v>
          </cell>
          <cell r="D17" t="str">
            <v>高知市丸ノ内１丁目７番45号</v>
          </cell>
          <cell r="E17" t="str">
            <v>088-823-9515</v>
          </cell>
          <cell r="F17" t="str">
            <v>088-823-8059</v>
          </cell>
          <cell r="H17" t="str">
            <v>社会福祉法人
高知市社会福祉協議会</v>
          </cell>
          <cell r="I17" t="str">
            <v>高知市丸ノ内１丁目７番45号</v>
          </cell>
          <cell r="J17" t="str">
            <v>088-823-9515</v>
          </cell>
          <cell r="K17" t="str">
            <v>088-823-8059</v>
          </cell>
          <cell r="M17">
            <v>15</v>
          </cell>
          <cell r="O17" t="str">
            <v>高知市社協の各事業所で行われている事業にかかる業務補助
室内やふろ場の清掃・洗濯・会場設営・花壇の手入れ等（利用者の介助以外）</v>
          </cell>
          <cell r="P17">
            <v>43705</v>
          </cell>
        </row>
        <row r="20">
          <cell r="A20">
            <v>5</v>
          </cell>
          <cell r="B20">
            <v>3920100036</v>
          </cell>
          <cell r="C20" t="str">
            <v>特定非営利活動法人
こうち就労型支援機構</v>
          </cell>
          <cell r="D20" t="str">
            <v>高知市杉井流24-19</v>
          </cell>
          <cell r="E20" t="str">
            <v>088-802-6000</v>
          </cell>
          <cell r="F20" t="str">
            <v>-</v>
          </cell>
          <cell r="H20" t="str">
            <v>特定非営利活動法人
こうち就労型支援機構</v>
          </cell>
          <cell r="I20" t="str">
            <v>高知市杉井流24-19</v>
          </cell>
          <cell r="J20" t="str">
            <v>088-802-6000</v>
          </cell>
          <cell r="K20" t="str">
            <v>-</v>
          </cell>
          <cell r="M20">
            <v>10</v>
          </cell>
          <cell r="O20" t="str">
            <v>内外軽作業</v>
          </cell>
          <cell r="P20">
            <v>43966</v>
          </cell>
        </row>
        <row r="23">
          <cell r="A23"/>
          <cell r="B23"/>
          <cell r="C23"/>
          <cell r="D23"/>
          <cell r="E23"/>
          <cell r="F23"/>
          <cell r="H23"/>
          <cell r="I23"/>
          <cell r="J23"/>
          <cell r="K23"/>
          <cell r="M23"/>
          <cell r="O23"/>
          <cell r="P23"/>
        </row>
        <row r="26">
          <cell r="A26"/>
          <cell r="B26"/>
          <cell r="C26"/>
          <cell r="D26"/>
          <cell r="E26"/>
          <cell r="F26"/>
          <cell r="H26"/>
          <cell r="I26"/>
          <cell r="J26"/>
          <cell r="K26"/>
          <cell r="M26"/>
          <cell r="O26"/>
          <cell r="P26"/>
        </row>
        <row r="29">
          <cell r="A29"/>
          <cell r="B29"/>
          <cell r="C29"/>
          <cell r="D29"/>
          <cell r="E29"/>
          <cell r="F29"/>
          <cell r="H29"/>
          <cell r="I29"/>
          <cell r="J29"/>
          <cell r="K29"/>
          <cell r="M29"/>
          <cell r="O29"/>
          <cell r="P29"/>
        </row>
        <row r="32">
          <cell r="A32"/>
          <cell r="B32"/>
          <cell r="C32"/>
          <cell r="D32"/>
          <cell r="E32"/>
          <cell r="F32"/>
          <cell r="H32"/>
          <cell r="I32"/>
          <cell r="J32"/>
          <cell r="K32"/>
          <cell r="M32"/>
          <cell r="O32"/>
          <cell r="P3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zoomScaleNormal="100" workbookViewId="0">
      <selection activeCell="E23" sqref="E23:E25"/>
    </sheetView>
  </sheetViews>
  <sheetFormatPr defaultColWidth="9" defaultRowHeight="17.25" customHeight="1" x14ac:dyDescent="0.2"/>
  <cols>
    <col min="1" max="1" width="2.88671875" style="1" customWidth="1"/>
    <col min="2" max="2" width="8.6640625" style="1" customWidth="1"/>
    <col min="3" max="4" width="15.6640625" style="1" customWidth="1"/>
    <col min="5" max="6" width="10.33203125" style="1" customWidth="1"/>
    <col min="7" max="8" width="15.6640625" style="1" customWidth="1"/>
    <col min="9" max="10" width="10.33203125" style="1" customWidth="1"/>
    <col min="11" max="11" width="4.6640625" style="1" customWidth="1"/>
    <col min="12" max="12" width="16.88671875" style="1" customWidth="1"/>
    <col min="13" max="13" width="8.6640625" style="1" customWidth="1"/>
    <col min="14" max="16384" width="9" style="1"/>
  </cols>
  <sheetData>
    <row r="1" spans="1:13" ht="17.25" customHeight="1" x14ac:dyDescent="0.2">
      <c r="A1" s="2" t="s">
        <v>13</v>
      </c>
    </row>
    <row r="2" spans="1:13" ht="17.25" customHeight="1" x14ac:dyDescent="0.2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7.2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5" spans="1:13" ht="17.25" customHeight="1" x14ac:dyDescent="0.2">
      <c r="A5" s="12" t="s">
        <v>0</v>
      </c>
      <c r="B5" s="15" t="s">
        <v>1</v>
      </c>
      <c r="C5" s="16" t="s">
        <v>2</v>
      </c>
      <c r="D5" s="17"/>
      <c r="E5" s="17"/>
      <c r="F5" s="15"/>
      <c r="G5" s="12" t="s">
        <v>8</v>
      </c>
      <c r="H5" s="20"/>
      <c r="I5" s="20"/>
      <c r="J5" s="20"/>
      <c r="K5" s="20"/>
      <c r="L5" s="21"/>
      <c r="M5" s="9" t="s">
        <v>11</v>
      </c>
    </row>
    <row r="6" spans="1:13" ht="17.25" customHeight="1" x14ac:dyDescent="0.2">
      <c r="A6" s="13"/>
      <c r="B6" s="7"/>
      <c r="C6" s="18" t="s">
        <v>3</v>
      </c>
      <c r="D6" s="5" t="s">
        <v>4</v>
      </c>
      <c r="E6" s="5"/>
      <c r="F6" s="7"/>
      <c r="G6" s="18" t="s">
        <v>3</v>
      </c>
      <c r="H6" s="5" t="s">
        <v>5</v>
      </c>
      <c r="I6" s="5" t="s">
        <v>6</v>
      </c>
      <c r="J6" s="5" t="s">
        <v>7</v>
      </c>
      <c r="K6" s="5" t="s">
        <v>9</v>
      </c>
      <c r="L6" s="7" t="s">
        <v>10</v>
      </c>
      <c r="M6" s="10"/>
    </row>
    <row r="7" spans="1:13" ht="17.25" customHeight="1" x14ac:dyDescent="0.2">
      <c r="A7" s="14"/>
      <c r="B7" s="8"/>
      <c r="C7" s="19"/>
      <c r="D7" s="3" t="s">
        <v>5</v>
      </c>
      <c r="E7" s="3" t="s">
        <v>6</v>
      </c>
      <c r="F7" s="4" t="s">
        <v>7</v>
      </c>
      <c r="G7" s="19"/>
      <c r="H7" s="6"/>
      <c r="I7" s="6"/>
      <c r="J7" s="6"/>
      <c r="K7" s="6"/>
      <c r="L7" s="8"/>
      <c r="M7" s="11"/>
    </row>
    <row r="8" spans="1:13" ht="17.25" customHeight="1" x14ac:dyDescent="0.2">
      <c r="A8" s="22">
        <f>IF([1]Sheet1!A8="","",[1]Sheet1!A8)</f>
        <v>1</v>
      </c>
      <c r="B8" s="25">
        <f>IF([1]Sheet1!B8="","",[1]Sheet1!B8)</f>
        <v>3920100010</v>
      </c>
      <c r="C8" s="35" t="str">
        <f>IF([1]Sheet1!C8="","",[1]Sheet1!C8)</f>
        <v>高知県高齢者福祉生活協同組合</v>
      </c>
      <c r="D8" s="32" t="str">
        <f>IF([1]Sheet1!D8="","",[1]Sheet1!D8)</f>
        <v>高知市河ノ瀬町30-1　サンアースビル２階北</v>
      </c>
      <c r="E8" s="28" t="str">
        <f>IF([1]Sheet1!E8="","",[1]Sheet1!E8)</f>
        <v>088-833-0875</v>
      </c>
      <c r="F8" s="31" t="str">
        <f>IF([1]Sheet1!F8="","",[1]Sheet1!F8)</f>
        <v>088-833-0875</v>
      </c>
      <c r="G8" s="35" t="str">
        <f>IF([1]Sheet1!H8="","",[1]Sheet1!H8)</f>
        <v>高知県高齢者福祉生活協同組合　配食サービスあじ菜</v>
      </c>
      <c r="H8" s="32" t="str">
        <f>IF([1]Sheet1!I8="","",[1]Sheet1!I8)</f>
        <v>高知市河ノ瀬町30-1　サンアースビル１階</v>
      </c>
      <c r="I8" s="28" t="str">
        <f>IF([1]Sheet1!J8="","",[1]Sheet1!J8)</f>
        <v>088-833-0875</v>
      </c>
      <c r="J8" s="28" t="str">
        <f>IF([1]Sheet1!K8="","",[1]Sheet1!K8)</f>
        <v>088-833-0875</v>
      </c>
      <c r="K8" s="28">
        <f>IF([1]Sheet1!M8="","",[1]Sheet1!M8)</f>
        <v>1</v>
      </c>
      <c r="L8" s="38" t="str">
        <f>IF([1]Sheet1!O8="","",[1]Sheet1!O8)</f>
        <v>宅配</v>
      </c>
      <c r="M8" s="41">
        <f>IF([1]Sheet1!P8="","",[1]Sheet1!P8)</f>
        <v>42125</v>
      </c>
    </row>
    <row r="9" spans="1:13" ht="17.25" customHeight="1" x14ac:dyDescent="0.2">
      <c r="A9" s="23"/>
      <c r="B9" s="26"/>
      <c r="C9" s="36"/>
      <c r="D9" s="33"/>
      <c r="E9" s="29"/>
      <c r="F9" s="26"/>
      <c r="G9" s="36"/>
      <c r="H9" s="33"/>
      <c r="I9" s="29"/>
      <c r="J9" s="29"/>
      <c r="K9" s="29"/>
      <c r="L9" s="39"/>
      <c r="M9" s="42"/>
    </row>
    <row r="10" spans="1:13" ht="17.25" customHeight="1" x14ac:dyDescent="0.2">
      <c r="A10" s="24"/>
      <c r="B10" s="27"/>
      <c r="C10" s="37"/>
      <c r="D10" s="34"/>
      <c r="E10" s="30"/>
      <c r="F10" s="27"/>
      <c r="G10" s="37"/>
      <c r="H10" s="34"/>
      <c r="I10" s="30"/>
      <c r="J10" s="30"/>
      <c r="K10" s="30"/>
      <c r="L10" s="40"/>
      <c r="M10" s="43"/>
    </row>
    <row r="11" spans="1:13" customFormat="1" ht="17.25" customHeight="1" x14ac:dyDescent="0.2">
      <c r="A11" s="22">
        <f>IF([1]Sheet1!A11="","",[1]Sheet1!A11)</f>
        <v>2</v>
      </c>
      <c r="B11" s="25">
        <f>IF([1]Sheet1!B11="","",[1]Sheet1!B11)</f>
        <v>3920100027</v>
      </c>
      <c r="C11" s="35" t="str">
        <f>IF([1]Sheet1!C11="","",[1]Sheet1!C11)</f>
        <v>特定非営利活動法人
ワーカーズコープ</v>
      </c>
      <c r="D11" s="32" t="str">
        <f>IF([1]Sheet1!D11="","",[1]Sheet1!D11)</f>
        <v>東京都豊島区東池袋1-44-3　池袋ＩＳＰタマビル</v>
      </c>
      <c r="E11" s="28" t="str">
        <f>IF([1]Sheet1!E11="","",[1]Sheet1!E11)</f>
        <v>03-6907-8030</v>
      </c>
      <c r="F11" s="31" t="str">
        <f>IF([1]Sheet1!F11="","",[1]Sheet1!F11)</f>
        <v>03-6907-8031</v>
      </c>
      <c r="G11" s="35" t="str">
        <f>IF([1]Sheet1!H11="","",[1]Sheet1!H11)</f>
        <v>日本労働者協同組合連合会　センター事業団　高知事業所</v>
      </c>
      <c r="H11" s="32" t="str">
        <f>IF([1]Sheet1!I11="","",[1]Sheet1!I11)</f>
        <v>高知市旭町3丁目88　ハイツアサヒ302号</v>
      </c>
      <c r="I11" s="28" t="str">
        <f>IF([1]Sheet1!J11="","",[1]Sheet1!J11)</f>
        <v>088-872-1710</v>
      </c>
      <c r="J11" s="28" t="str">
        <f>IF([1]Sheet1!K11="","",[1]Sheet1!K11)</f>
        <v>088-872-1789</v>
      </c>
      <c r="K11" s="28">
        <f>IF([1]Sheet1!M11="","",[1]Sheet1!M11)</f>
        <v>1</v>
      </c>
      <c r="L11" s="38" t="str">
        <f>IF([1]Sheet1!O11="","",[1]Sheet1!O11)</f>
        <v>清掃・保清</v>
      </c>
      <c r="M11" s="41">
        <f>IF([1]Sheet1!P11="","",[1]Sheet1!P11)</f>
        <v>42401</v>
      </c>
    </row>
    <row r="12" spans="1:13" customFormat="1" ht="17.25" customHeight="1" x14ac:dyDescent="0.2">
      <c r="A12" s="23"/>
      <c r="B12" s="26"/>
      <c r="C12" s="36"/>
      <c r="D12" s="33"/>
      <c r="E12" s="29"/>
      <c r="F12" s="26"/>
      <c r="G12" s="36"/>
      <c r="H12" s="33"/>
      <c r="I12" s="29"/>
      <c r="J12" s="29"/>
      <c r="K12" s="29"/>
      <c r="L12" s="39"/>
      <c r="M12" s="42"/>
    </row>
    <row r="13" spans="1:13" customFormat="1" ht="17.25" customHeight="1" x14ac:dyDescent="0.2">
      <c r="A13" s="24"/>
      <c r="B13" s="27"/>
      <c r="C13" s="37"/>
      <c r="D13" s="34"/>
      <c r="E13" s="30"/>
      <c r="F13" s="27"/>
      <c r="G13" s="37"/>
      <c r="H13" s="34"/>
      <c r="I13" s="30"/>
      <c r="J13" s="30"/>
      <c r="K13" s="30"/>
      <c r="L13" s="40"/>
      <c r="M13" s="43"/>
    </row>
    <row r="14" spans="1:13" customFormat="1" ht="17.25" customHeight="1" x14ac:dyDescent="0.2">
      <c r="A14" s="22">
        <f>IF([1]Sheet1!A14="","",[1]Sheet1!A14)</f>
        <v>3</v>
      </c>
      <c r="B14" s="25">
        <f>IF([1]Sheet1!B14="","",[1]Sheet1!B14)</f>
        <v>3920100034</v>
      </c>
      <c r="C14" s="35" t="str">
        <f>IF([1]Sheet1!C14="","",[1]Sheet1!C14)</f>
        <v>特定非営利活動法人
こうち高齢者福祉事業団</v>
      </c>
      <c r="D14" s="32" t="str">
        <f>IF([1]Sheet1!D14="","",[1]Sheet1!D14)</f>
        <v>高知市横浜東町6-25</v>
      </c>
      <c r="E14" s="28" t="str">
        <f>IF([1]Sheet1!E14="","",[1]Sheet1!E14)</f>
        <v>088-856-9303</v>
      </c>
      <c r="F14" s="31" t="str">
        <f>IF([1]Sheet1!F14="","",[1]Sheet1!F14)</f>
        <v>088-856-9306</v>
      </c>
      <c r="G14" s="35" t="str">
        <f>IF([1]Sheet1!H14="","",[1]Sheet1!H14)</f>
        <v>特定非営利活動法人
こうち高齢者福祉事業団</v>
      </c>
      <c r="H14" s="32" t="str">
        <f>IF([1]Sheet1!I14="","",[1]Sheet1!I14)</f>
        <v>高知市横浜東町6-25</v>
      </c>
      <c r="I14" s="28" t="str">
        <f>IF([1]Sheet1!J14="","",[1]Sheet1!J14)</f>
        <v>088-856-9303</v>
      </c>
      <c r="J14" s="28" t="str">
        <f>IF([1]Sheet1!K14="","",[1]Sheet1!K14)</f>
        <v>088-856-9306</v>
      </c>
      <c r="K14" s="28">
        <f>IF([1]Sheet1!M14="","",[1]Sheet1!M14)</f>
        <v>10</v>
      </c>
      <c r="L14" s="38" t="str">
        <f>IF([1]Sheet1!O14="","",[1]Sheet1!O14)</f>
        <v>・公園の清掃や除草作業等及び市民会館等の清掃　　・宅老所での給食サービス等</v>
      </c>
      <c r="M14" s="41">
        <f>IF([1]Sheet1!P14="","",[1]Sheet1!P14)</f>
        <v>42696</v>
      </c>
    </row>
    <row r="15" spans="1:13" customFormat="1" ht="17.25" customHeight="1" x14ac:dyDescent="0.2">
      <c r="A15" s="23"/>
      <c r="B15" s="26"/>
      <c r="C15" s="36"/>
      <c r="D15" s="33"/>
      <c r="E15" s="29"/>
      <c r="F15" s="26"/>
      <c r="G15" s="36"/>
      <c r="H15" s="33"/>
      <c r="I15" s="29"/>
      <c r="J15" s="29"/>
      <c r="K15" s="29"/>
      <c r="L15" s="39"/>
      <c r="M15" s="42"/>
    </row>
    <row r="16" spans="1:13" customFormat="1" ht="17.25" customHeight="1" x14ac:dyDescent="0.2">
      <c r="A16" s="24"/>
      <c r="B16" s="27"/>
      <c r="C16" s="37"/>
      <c r="D16" s="34"/>
      <c r="E16" s="30"/>
      <c r="F16" s="27"/>
      <c r="G16" s="37"/>
      <c r="H16" s="34"/>
      <c r="I16" s="30"/>
      <c r="J16" s="30"/>
      <c r="K16" s="30"/>
      <c r="L16" s="40"/>
      <c r="M16" s="43"/>
    </row>
    <row r="17" spans="1:13" customFormat="1" ht="17.25" customHeight="1" x14ac:dyDescent="0.2">
      <c r="A17" s="22">
        <f>IF([1]Sheet1!A17="","",[1]Sheet1!A17)</f>
        <v>4</v>
      </c>
      <c r="B17" s="25">
        <f>IF([1]Sheet1!B17="","",[1]Sheet1!B17)</f>
        <v>3920100035</v>
      </c>
      <c r="C17" s="35" t="str">
        <f>IF([1]Sheet1!C17="","",[1]Sheet1!C17)</f>
        <v>社会福祉法人
高知市社会福祉協議会</v>
      </c>
      <c r="D17" s="32" t="str">
        <f>IF([1]Sheet1!D17="","",[1]Sheet1!D17)</f>
        <v>高知市丸ノ内１丁目７番45号</v>
      </c>
      <c r="E17" s="28" t="str">
        <f>IF([1]Sheet1!E17="","",[1]Sheet1!E17)</f>
        <v>088-823-9515</v>
      </c>
      <c r="F17" s="31" t="str">
        <f>IF([1]Sheet1!F17="","",[1]Sheet1!F17)</f>
        <v>088-823-8059</v>
      </c>
      <c r="G17" s="35" t="str">
        <f>IF([1]Sheet1!H17="","",[1]Sheet1!H17)</f>
        <v>社会福祉法人
高知市社会福祉協議会</v>
      </c>
      <c r="H17" s="32" t="str">
        <f>IF([1]Sheet1!I17="","",[1]Sheet1!I17)</f>
        <v>高知市丸ノ内１丁目７番45号</v>
      </c>
      <c r="I17" s="28" t="str">
        <f>IF([1]Sheet1!J17="","",[1]Sheet1!J17)</f>
        <v>088-823-9515</v>
      </c>
      <c r="J17" s="28" t="str">
        <f>IF([1]Sheet1!K17="","",[1]Sheet1!K17)</f>
        <v>088-823-8059</v>
      </c>
      <c r="K17" s="28">
        <f>IF([1]Sheet1!M17="","",[1]Sheet1!M17)</f>
        <v>15</v>
      </c>
      <c r="L17" s="38" t="str">
        <f>IF([1]Sheet1!O17="","",[1]Sheet1!O17)</f>
        <v>高知市社協の各事業所で行われている事業にかかる業務補助
室内やふろ場の清掃・洗濯・会場設営・花壇の手入れ等（利用者の介助以外）</v>
      </c>
      <c r="M17" s="41">
        <f>IF([1]Sheet1!P17="","",[1]Sheet1!P17)</f>
        <v>43705</v>
      </c>
    </row>
    <row r="18" spans="1:13" customFormat="1" ht="17.25" customHeight="1" x14ac:dyDescent="0.2">
      <c r="A18" s="23"/>
      <c r="B18" s="26"/>
      <c r="C18" s="36"/>
      <c r="D18" s="33"/>
      <c r="E18" s="29"/>
      <c r="F18" s="26"/>
      <c r="G18" s="36"/>
      <c r="H18" s="33"/>
      <c r="I18" s="29"/>
      <c r="J18" s="29"/>
      <c r="K18" s="29"/>
      <c r="L18" s="39"/>
      <c r="M18" s="42"/>
    </row>
    <row r="19" spans="1:13" customFormat="1" ht="17.25" customHeight="1" x14ac:dyDescent="0.2">
      <c r="A19" s="24"/>
      <c r="B19" s="27"/>
      <c r="C19" s="37"/>
      <c r="D19" s="34"/>
      <c r="E19" s="30"/>
      <c r="F19" s="27"/>
      <c r="G19" s="37"/>
      <c r="H19" s="34"/>
      <c r="I19" s="30"/>
      <c r="J19" s="30"/>
      <c r="K19" s="30"/>
      <c r="L19" s="40"/>
      <c r="M19" s="43"/>
    </row>
    <row r="20" spans="1:13" customFormat="1" ht="17.25" customHeight="1" x14ac:dyDescent="0.2">
      <c r="A20" s="22">
        <f>IF([1]Sheet1!A20="","",[1]Sheet1!A20)</f>
        <v>5</v>
      </c>
      <c r="B20" s="25">
        <f>IF([1]Sheet1!B20="","",[1]Sheet1!B20)</f>
        <v>3920100036</v>
      </c>
      <c r="C20" s="35" t="str">
        <f>IF([1]Sheet1!C20="","",[1]Sheet1!C20)</f>
        <v>特定非営利活動法人
こうち就労型支援機構</v>
      </c>
      <c r="D20" s="32" t="str">
        <f>IF([1]Sheet1!D20="","",[1]Sheet1!D20)</f>
        <v>高知市杉井流24-19</v>
      </c>
      <c r="E20" s="28" t="str">
        <f>IF([1]Sheet1!E20="","",[1]Sheet1!E20)</f>
        <v>088-802-6000</v>
      </c>
      <c r="F20" s="31" t="str">
        <f>IF([1]Sheet1!F20="","",[1]Sheet1!F20)</f>
        <v>-</v>
      </c>
      <c r="G20" s="35" t="str">
        <f>IF([1]Sheet1!H20="","",[1]Sheet1!H20)</f>
        <v>特定非営利活動法人
こうち就労型支援機構</v>
      </c>
      <c r="H20" s="32" t="str">
        <f>IF([1]Sheet1!I20="","",[1]Sheet1!I20)</f>
        <v>高知市杉井流24-19</v>
      </c>
      <c r="I20" s="28" t="str">
        <f>IF([1]Sheet1!J20="","",[1]Sheet1!J20)</f>
        <v>088-802-6000</v>
      </c>
      <c r="J20" s="28" t="str">
        <f>IF([1]Sheet1!K20="","",[1]Sheet1!K20)</f>
        <v>-</v>
      </c>
      <c r="K20" s="28">
        <f>IF([1]Sheet1!M20="","",[1]Sheet1!M20)</f>
        <v>10</v>
      </c>
      <c r="L20" s="38" t="str">
        <f>IF([1]Sheet1!O20="","",[1]Sheet1!O20)</f>
        <v>内外軽作業</v>
      </c>
      <c r="M20" s="41">
        <f>IF([1]Sheet1!P20="","",[1]Sheet1!P20)</f>
        <v>43966</v>
      </c>
    </row>
    <row r="21" spans="1:13" customFormat="1" ht="17.25" customHeight="1" x14ac:dyDescent="0.2">
      <c r="A21" s="23"/>
      <c r="B21" s="26"/>
      <c r="C21" s="36"/>
      <c r="D21" s="33"/>
      <c r="E21" s="29"/>
      <c r="F21" s="26"/>
      <c r="G21" s="36"/>
      <c r="H21" s="33"/>
      <c r="I21" s="29"/>
      <c r="J21" s="29"/>
      <c r="K21" s="29"/>
      <c r="L21" s="39"/>
      <c r="M21" s="42"/>
    </row>
    <row r="22" spans="1:13" customFormat="1" ht="17.25" customHeight="1" x14ac:dyDescent="0.2">
      <c r="A22" s="24"/>
      <c r="B22" s="27"/>
      <c r="C22" s="37"/>
      <c r="D22" s="34"/>
      <c r="E22" s="30"/>
      <c r="F22" s="27"/>
      <c r="G22" s="37"/>
      <c r="H22" s="34"/>
      <c r="I22" s="30"/>
      <c r="J22" s="30"/>
      <c r="K22" s="30"/>
      <c r="L22" s="40"/>
      <c r="M22" s="43"/>
    </row>
    <row r="23" spans="1:13" customFormat="1" ht="17.25" customHeight="1" x14ac:dyDescent="0.2">
      <c r="A23" s="22" t="str">
        <f>IF([1]Sheet1!A23="","",[1]Sheet1!A23)</f>
        <v/>
      </c>
      <c r="B23" s="25" t="str">
        <f>IF([1]Sheet1!B23="","",[1]Sheet1!B23)</f>
        <v/>
      </c>
      <c r="C23" s="35" t="str">
        <f>IF([1]Sheet1!C23="","",[1]Sheet1!C23)</f>
        <v/>
      </c>
      <c r="D23" s="32" t="str">
        <f>IF([1]Sheet1!D23="","",[1]Sheet1!D23)</f>
        <v/>
      </c>
      <c r="E23" s="28" t="str">
        <f>IF([1]Sheet1!E23="","",[1]Sheet1!E23)</f>
        <v/>
      </c>
      <c r="F23" s="31" t="str">
        <f>IF([1]Sheet1!F23="","",[1]Sheet1!F23)</f>
        <v/>
      </c>
      <c r="G23" s="35" t="str">
        <f>IF([1]Sheet1!H23="","",[1]Sheet1!H23)</f>
        <v/>
      </c>
      <c r="H23" s="32" t="str">
        <f>IF([1]Sheet1!I23="","",[1]Sheet1!I23)</f>
        <v/>
      </c>
      <c r="I23" s="28" t="str">
        <f>IF([1]Sheet1!J23="","",[1]Sheet1!J23)</f>
        <v/>
      </c>
      <c r="J23" s="28" t="str">
        <f>IF([1]Sheet1!K23="","",[1]Sheet1!K23)</f>
        <v/>
      </c>
      <c r="K23" s="28" t="str">
        <f>IF([1]Sheet1!M23="","",[1]Sheet1!M23)</f>
        <v/>
      </c>
      <c r="L23" s="38" t="str">
        <f>IF([1]Sheet1!O23="","",[1]Sheet1!O23)</f>
        <v/>
      </c>
      <c r="M23" s="41" t="str">
        <f>IF([1]Sheet1!P23="","",[1]Sheet1!P23)</f>
        <v/>
      </c>
    </row>
    <row r="24" spans="1:13" customFormat="1" ht="17.25" customHeight="1" x14ac:dyDescent="0.2">
      <c r="A24" s="23"/>
      <c r="B24" s="26"/>
      <c r="C24" s="36"/>
      <c r="D24" s="33"/>
      <c r="E24" s="29"/>
      <c r="F24" s="26"/>
      <c r="G24" s="36"/>
      <c r="H24" s="33"/>
      <c r="I24" s="29"/>
      <c r="J24" s="29"/>
      <c r="K24" s="29"/>
      <c r="L24" s="39"/>
      <c r="M24" s="42"/>
    </row>
    <row r="25" spans="1:13" customFormat="1" ht="17.25" customHeight="1" x14ac:dyDescent="0.2">
      <c r="A25" s="24"/>
      <c r="B25" s="27"/>
      <c r="C25" s="37"/>
      <c r="D25" s="34"/>
      <c r="E25" s="30"/>
      <c r="F25" s="27"/>
      <c r="G25" s="37"/>
      <c r="H25" s="34"/>
      <c r="I25" s="30"/>
      <c r="J25" s="30"/>
      <c r="K25" s="30"/>
      <c r="L25" s="40"/>
      <c r="M25" s="43"/>
    </row>
    <row r="26" spans="1:13" customFormat="1" ht="17.25" customHeight="1" x14ac:dyDescent="0.2">
      <c r="A26" s="22" t="str">
        <f>IF([1]Sheet1!A26="","",[1]Sheet1!A26)</f>
        <v/>
      </c>
      <c r="B26" s="25" t="str">
        <f>IF([1]Sheet1!B26="","",[1]Sheet1!B26)</f>
        <v/>
      </c>
      <c r="C26" s="35" t="str">
        <f>IF([1]Sheet1!C26="","",[1]Sheet1!C26)</f>
        <v/>
      </c>
      <c r="D26" s="32" t="str">
        <f>IF([1]Sheet1!D26="","",[1]Sheet1!D26)</f>
        <v/>
      </c>
      <c r="E26" s="28" t="str">
        <f>IF([1]Sheet1!E26="","",[1]Sheet1!E26)</f>
        <v/>
      </c>
      <c r="F26" s="31" t="str">
        <f>IF([1]Sheet1!F26="","",[1]Sheet1!F26)</f>
        <v/>
      </c>
      <c r="G26" s="35" t="str">
        <f>IF([1]Sheet1!H26="","",[1]Sheet1!H26)</f>
        <v/>
      </c>
      <c r="H26" s="32" t="str">
        <f>IF([1]Sheet1!I26="","",[1]Sheet1!I26)</f>
        <v/>
      </c>
      <c r="I26" s="28" t="str">
        <f>IF([1]Sheet1!J26="","",[1]Sheet1!J26)</f>
        <v/>
      </c>
      <c r="J26" s="28" t="str">
        <f>IF([1]Sheet1!K26="","",[1]Sheet1!K26)</f>
        <v/>
      </c>
      <c r="K26" s="28" t="str">
        <f>IF([1]Sheet1!M26="","",[1]Sheet1!M26)</f>
        <v/>
      </c>
      <c r="L26" s="38" t="str">
        <f>IF([1]Sheet1!O26="","",[1]Sheet1!O26)</f>
        <v/>
      </c>
      <c r="M26" s="41" t="str">
        <f>IF([1]Sheet1!P26="","",[1]Sheet1!P26)</f>
        <v/>
      </c>
    </row>
    <row r="27" spans="1:13" customFormat="1" ht="17.25" customHeight="1" x14ac:dyDescent="0.2">
      <c r="A27" s="23"/>
      <c r="B27" s="26"/>
      <c r="C27" s="36"/>
      <c r="D27" s="33"/>
      <c r="E27" s="29"/>
      <c r="F27" s="26"/>
      <c r="G27" s="36"/>
      <c r="H27" s="33"/>
      <c r="I27" s="29"/>
      <c r="J27" s="29"/>
      <c r="K27" s="29"/>
      <c r="L27" s="39"/>
      <c r="M27" s="42"/>
    </row>
    <row r="28" spans="1:13" customFormat="1" ht="17.25" customHeight="1" x14ac:dyDescent="0.2">
      <c r="A28" s="24"/>
      <c r="B28" s="27"/>
      <c r="C28" s="37"/>
      <c r="D28" s="34"/>
      <c r="E28" s="30"/>
      <c r="F28" s="27"/>
      <c r="G28" s="37"/>
      <c r="H28" s="34"/>
      <c r="I28" s="30"/>
      <c r="J28" s="30"/>
      <c r="K28" s="30"/>
      <c r="L28" s="40"/>
      <c r="M28" s="43"/>
    </row>
    <row r="29" spans="1:13" customFormat="1" ht="17.25" customHeight="1" x14ac:dyDescent="0.2">
      <c r="A29" s="22" t="str">
        <f>IF([1]Sheet1!A29="","",[1]Sheet1!A29)</f>
        <v/>
      </c>
      <c r="B29" s="25" t="str">
        <f>IF([1]Sheet1!B29="","",[1]Sheet1!B29)</f>
        <v/>
      </c>
      <c r="C29" s="35" t="str">
        <f>IF([1]Sheet1!C29="","",[1]Sheet1!C29)</f>
        <v/>
      </c>
      <c r="D29" s="32" t="str">
        <f>IF([1]Sheet1!D29="","",[1]Sheet1!D29)</f>
        <v/>
      </c>
      <c r="E29" s="28" t="str">
        <f>IF([1]Sheet1!E29="","",[1]Sheet1!E29)</f>
        <v/>
      </c>
      <c r="F29" s="31" t="str">
        <f>IF([1]Sheet1!F29="","",[1]Sheet1!F29)</f>
        <v/>
      </c>
      <c r="G29" s="35" t="str">
        <f>IF([1]Sheet1!H29="","",[1]Sheet1!H29)</f>
        <v/>
      </c>
      <c r="H29" s="32" t="str">
        <f>IF([1]Sheet1!I29="","",[1]Sheet1!I29)</f>
        <v/>
      </c>
      <c r="I29" s="28" t="str">
        <f>IF([1]Sheet1!J29="","",[1]Sheet1!J29)</f>
        <v/>
      </c>
      <c r="J29" s="28" t="str">
        <f>IF([1]Sheet1!K29="","",[1]Sheet1!K29)</f>
        <v/>
      </c>
      <c r="K29" s="28" t="str">
        <f>IF([1]Sheet1!M29="","",[1]Sheet1!M29)</f>
        <v/>
      </c>
      <c r="L29" s="38" t="str">
        <f>IF([1]Sheet1!O29="","",[1]Sheet1!O29)</f>
        <v/>
      </c>
      <c r="M29" s="41" t="str">
        <f>IF([1]Sheet1!P29="","",[1]Sheet1!P29)</f>
        <v/>
      </c>
    </row>
    <row r="30" spans="1:13" customFormat="1" ht="17.25" customHeight="1" x14ac:dyDescent="0.2">
      <c r="A30" s="23"/>
      <c r="B30" s="26"/>
      <c r="C30" s="36"/>
      <c r="D30" s="33"/>
      <c r="E30" s="29"/>
      <c r="F30" s="26"/>
      <c r="G30" s="36"/>
      <c r="H30" s="33"/>
      <c r="I30" s="29"/>
      <c r="J30" s="29"/>
      <c r="K30" s="29"/>
      <c r="L30" s="39"/>
      <c r="M30" s="42"/>
    </row>
    <row r="31" spans="1:13" customFormat="1" ht="17.25" customHeight="1" x14ac:dyDescent="0.2">
      <c r="A31" s="24"/>
      <c r="B31" s="27"/>
      <c r="C31" s="37"/>
      <c r="D31" s="34"/>
      <c r="E31" s="30"/>
      <c r="F31" s="27"/>
      <c r="G31" s="37"/>
      <c r="H31" s="34"/>
      <c r="I31" s="30"/>
      <c r="J31" s="30"/>
      <c r="K31" s="30"/>
      <c r="L31" s="40"/>
      <c r="M31" s="43"/>
    </row>
    <row r="32" spans="1:13" customFormat="1" ht="17.25" customHeight="1" x14ac:dyDescent="0.2">
      <c r="A32" s="22" t="str">
        <f>IF([1]Sheet1!A32="","",[1]Sheet1!A32)</f>
        <v/>
      </c>
      <c r="B32" s="25" t="str">
        <f>IF([1]Sheet1!B32="","",[1]Sheet1!B32)</f>
        <v/>
      </c>
      <c r="C32" s="35" t="str">
        <f>IF([1]Sheet1!C32="","",[1]Sheet1!C32)</f>
        <v/>
      </c>
      <c r="D32" s="32" t="str">
        <f>IF([1]Sheet1!D32="","",[1]Sheet1!D32)</f>
        <v/>
      </c>
      <c r="E32" s="28" t="str">
        <f>IF([1]Sheet1!E32="","",[1]Sheet1!E32)</f>
        <v/>
      </c>
      <c r="F32" s="31" t="str">
        <f>IF([1]Sheet1!F32="","",[1]Sheet1!F32)</f>
        <v/>
      </c>
      <c r="G32" s="35" t="str">
        <f>IF([1]Sheet1!H32="","",[1]Sheet1!H32)</f>
        <v/>
      </c>
      <c r="H32" s="32" t="str">
        <f>IF([1]Sheet1!I32="","",[1]Sheet1!I32)</f>
        <v/>
      </c>
      <c r="I32" s="28" t="str">
        <f>IF([1]Sheet1!J32="","",[1]Sheet1!J32)</f>
        <v/>
      </c>
      <c r="J32" s="28" t="str">
        <f>IF([1]Sheet1!K32="","",[1]Sheet1!K32)</f>
        <v/>
      </c>
      <c r="K32" s="28" t="str">
        <f>IF([1]Sheet1!M32="","",[1]Sheet1!M32)</f>
        <v/>
      </c>
      <c r="L32" s="38" t="str">
        <f>IF([1]Sheet1!O32="","",[1]Sheet1!O32)</f>
        <v/>
      </c>
      <c r="M32" s="41" t="str">
        <f>IF([1]Sheet1!P32="","",[1]Sheet1!P32)</f>
        <v/>
      </c>
    </row>
    <row r="33" spans="1:13" customFormat="1" ht="17.25" customHeight="1" x14ac:dyDescent="0.2">
      <c r="A33" s="23"/>
      <c r="B33" s="26"/>
      <c r="C33" s="36"/>
      <c r="D33" s="33"/>
      <c r="E33" s="29"/>
      <c r="F33" s="26"/>
      <c r="G33" s="36"/>
      <c r="H33" s="33"/>
      <c r="I33" s="29"/>
      <c r="J33" s="29"/>
      <c r="K33" s="29"/>
      <c r="L33" s="39"/>
      <c r="M33" s="42"/>
    </row>
    <row r="34" spans="1:13" customFormat="1" ht="17.25" customHeight="1" x14ac:dyDescent="0.2">
      <c r="A34" s="24"/>
      <c r="B34" s="27"/>
      <c r="C34" s="37"/>
      <c r="D34" s="34"/>
      <c r="E34" s="30"/>
      <c r="F34" s="27"/>
      <c r="G34" s="37"/>
      <c r="H34" s="34"/>
      <c r="I34" s="30"/>
      <c r="J34" s="30"/>
      <c r="K34" s="30"/>
      <c r="L34" s="40"/>
      <c r="M34" s="43"/>
    </row>
    <row r="35" spans="1:13" customFormat="1" ht="17.25" customHeight="1" x14ac:dyDescent="0.2"/>
    <row r="36" spans="1:13" customFormat="1" ht="17.25" customHeight="1" x14ac:dyDescent="0.2"/>
    <row r="37" spans="1:13" customFormat="1" ht="17.25" customHeight="1" x14ac:dyDescent="0.2"/>
    <row r="38" spans="1:13" customFormat="1" ht="17.25" customHeight="1" x14ac:dyDescent="0.2"/>
    <row r="39" spans="1:13" customFormat="1" ht="17.25" customHeight="1" x14ac:dyDescent="0.2"/>
    <row r="40" spans="1:13" customFormat="1" ht="17.25" customHeight="1" x14ac:dyDescent="0.2"/>
    <row r="41" spans="1:13" customFormat="1" ht="17.25" customHeight="1" x14ac:dyDescent="0.2"/>
    <row r="42" spans="1:13" customFormat="1" ht="17.25" customHeight="1" x14ac:dyDescent="0.2"/>
    <row r="43" spans="1:13" customFormat="1" ht="17.25" customHeight="1" x14ac:dyDescent="0.2"/>
    <row r="44" spans="1:13" customFormat="1" ht="17.25" customHeight="1" x14ac:dyDescent="0.2"/>
    <row r="45" spans="1:13" customFormat="1" ht="17.25" customHeight="1" x14ac:dyDescent="0.2"/>
    <row r="46" spans="1:13" customFormat="1" ht="17.25" customHeight="1" x14ac:dyDescent="0.2"/>
    <row r="47" spans="1:13" customFormat="1" ht="17.25" customHeight="1" x14ac:dyDescent="0.2"/>
    <row r="48" spans="1:13" customFormat="1" ht="17.25" customHeight="1" x14ac:dyDescent="0.2"/>
    <row r="49" customFormat="1" ht="17.25" customHeight="1" x14ac:dyDescent="0.2"/>
    <row r="50" customFormat="1" ht="17.25" customHeight="1" x14ac:dyDescent="0.2"/>
    <row r="51" customFormat="1" ht="17.25" customHeight="1" x14ac:dyDescent="0.2"/>
    <row r="52" customFormat="1" ht="17.25" customHeight="1" x14ac:dyDescent="0.2"/>
    <row r="53" customFormat="1" ht="17.25" customHeight="1" x14ac:dyDescent="0.2"/>
    <row r="54" customFormat="1" ht="17.25" customHeight="1" x14ac:dyDescent="0.2"/>
    <row r="55" customFormat="1" ht="17.25" customHeight="1" x14ac:dyDescent="0.2"/>
    <row r="56" customFormat="1" ht="17.25" customHeight="1" x14ac:dyDescent="0.2"/>
    <row r="57" customFormat="1" ht="17.25" customHeight="1" x14ac:dyDescent="0.2"/>
    <row r="58" customFormat="1" ht="17.25" customHeight="1" x14ac:dyDescent="0.2"/>
    <row r="59" customFormat="1" ht="17.25" customHeight="1" x14ac:dyDescent="0.2"/>
    <row r="60" customFormat="1" ht="17.25" customHeight="1" x14ac:dyDescent="0.2"/>
    <row r="61" customFormat="1" ht="17.25" customHeight="1" x14ac:dyDescent="0.2"/>
    <row r="62" customFormat="1" ht="17.25" customHeight="1" x14ac:dyDescent="0.2"/>
    <row r="63" customFormat="1" ht="17.25" customHeight="1" x14ac:dyDescent="0.2"/>
    <row r="64" customFormat="1" ht="17.25" customHeight="1" x14ac:dyDescent="0.2"/>
    <row r="65" customFormat="1" ht="17.25" customHeight="1" x14ac:dyDescent="0.2"/>
    <row r="66" customFormat="1" ht="17.25" customHeight="1" x14ac:dyDescent="0.2"/>
    <row r="67" customFormat="1" ht="17.25" customHeight="1" x14ac:dyDescent="0.2"/>
    <row r="68" customFormat="1" ht="17.25" customHeight="1" x14ac:dyDescent="0.2"/>
    <row r="69" customFormat="1" ht="17.25" customHeight="1" x14ac:dyDescent="0.2"/>
    <row r="70" customFormat="1" ht="17.25" customHeight="1" x14ac:dyDescent="0.2"/>
    <row r="71" customFormat="1" ht="17.25" customHeight="1" x14ac:dyDescent="0.2"/>
    <row r="72" customFormat="1" ht="17.25" customHeight="1" x14ac:dyDescent="0.2"/>
    <row r="73" customFormat="1" ht="17.25" customHeight="1" x14ac:dyDescent="0.2"/>
    <row r="74" customFormat="1" ht="17.25" customHeight="1" x14ac:dyDescent="0.2"/>
    <row r="75" customFormat="1" ht="17.25" customHeight="1" x14ac:dyDescent="0.2"/>
    <row r="76" customFormat="1" ht="17.25" customHeight="1" x14ac:dyDescent="0.2"/>
    <row r="77" customFormat="1" ht="17.25" customHeight="1" x14ac:dyDescent="0.2"/>
    <row r="78" customFormat="1" ht="17.25" customHeight="1" x14ac:dyDescent="0.2"/>
    <row r="79" customFormat="1" ht="17.25" customHeight="1" x14ac:dyDescent="0.2"/>
    <row r="80" customFormat="1" ht="17.25" customHeight="1" x14ac:dyDescent="0.2"/>
    <row r="81" customFormat="1" ht="17.25" customHeight="1" x14ac:dyDescent="0.2"/>
    <row r="82" customFormat="1" ht="17.25" customHeight="1" x14ac:dyDescent="0.2"/>
    <row r="83" customFormat="1" ht="17.25" customHeight="1" x14ac:dyDescent="0.2"/>
    <row r="84" customFormat="1" ht="17.25" customHeight="1" x14ac:dyDescent="0.2"/>
    <row r="85" customFormat="1" ht="17.25" customHeight="1" x14ac:dyDescent="0.2"/>
    <row r="86" customFormat="1" ht="17.25" customHeight="1" x14ac:dyDescent="0.2"/>
    <row r="87" customFormat="1" ht="17.25" customHeight="1" x14ac:dyDescent="0.2"/>
    <row r="88" customFormat="1" ht="17.25" customHeight="1" x14ac:dyDescent="0.2"/>
    <row r="89" customFormat="1" ht="17.25" customHeight="1" x14ac:dyDescent="0.2"/>
    <row r="90" customFormat="1" ht="17.25" customHeight="1" x14ac:dyDescent="0.2"/>
    <row r="91" customFormat="1" ht="17.25" customHeight="1" x14ac:dyDescent="0.2"/>
    <row r="92" customFormat="1" ht="17.25" customHeight="1" x14ac:dyDescent="0.2"/>
    <row r="93" customFormat="1" ht="17.25" customHeight="1" x14ac:dyDescent="0.2"/>
    <row r="94" customFormat="1" ht="17.25" customHeight="1" x14ac:dyDescent="0.2"/>
    <row r="95" customFormat="1" ht="17.25" customHeight="1" x14ac:dyDescent="0.2"/>
    <row r="96" customFormat="1" ht="17.25" customHeight="1" x14ac:dyDescent="0.2"/>
    <row r="97" customFormat="1" ht="17.25" customHeight="1" x14ac:dyDescent="0.2"/>
    <row r="98" customFormat="1" ht="17.25" customHeight="1" x14ac:dyDescent="0.2"/>
    <row r="99" customFormat="1" ht="17.25" customHeight="1" x14ac:dyDescent="0.2"/>
    <row r="100" customFormat="1" ht="17.25" customHeight="1" x14ac:dyDescent="0.2"/>
    <row r="101" customFormat="1" ht="17.25" customHeight="1" x14ac:dyDescent="0.2"/>
    <row r="102" customFormat="1" ht="17.25" customHeight="1" x14ac:dyDescent="0.2"/>
    <row r="103" customFormat="1" ht="17.25" customHeight="1" x14ac:dyDescent="0.2"/>
    <row r="104" customFormat="1" ht="17.25" customHeight="1" x14ac:dyDescent="0.2"/>
    <row r="105" customFormat="1" ht="17.25" customHeight="1" x14ac:dyDescent="0.2"/>
    <row r="106" customFormat="1" ht="17.25" customHeight="1" x14ac:dyDescent="0.2"/>
    <row r="107" customFormat="1" ht="17.25" customHeight="1" x14ac:dyDescent="0.2"/>
    <row r="108" customFormat="1" ht="17.25" customHeight="1" x14ac:dyDescent="0.2"/>
    <row r="109" customFormat="1" ht="17.25" customHeight="1" x14ac:dyDescent="0.2"/>
    <row r="110" customFormat="1" ht="17.25" customHeight="1" x14ac:dyDescent="0.2"/>
    <row r="111" customFormat="1" ht="17.25" customHeight="1" x14ac:dyDescent="0.2"/>
    <row r="112" customFormat="1" ht="17.25" customHeight="1" x14ac:dyDescent="0.2"/>
    <row r="113" customFormat="1" ht="17.25" customHeight="1" x14ac:dyDescent="0.2"/>
    <row r="114" customFormat="1" ht="17.25" customHeight="1" x14ac:dyDescent="0.2"/>
    <row r="115" customFormat="1" ht="17.25" customHeight="1" x14ac:dyDescent="0.2"/>
    <row r="116" customFormat="1" ht="17.25" customHeight="1" x14ac:dyDescent="0.2"/>
    <row r="117" customFormat="1" ht="17.25" customHeight="1" x14ac:dyDescent="0.2"/>
    <row r="118" customFormat="1" ht="17.25" customHeight="1" x14ac:dyDescent="0.2"/>
    <row r="119" customFormat="1" ht="17.25" customHeight="1" x14ac:dyDescent="0.2"/>
    <row r="120" customFormat="1" ht="17.25" customHeight="1" x14ac:dyDescent="0.2"/>
    <row r="121" customFormat="1" ht="17.25" customHeight="1" x14ac:dyDescent="0.2"/>
    <row r="122" customFormat="1" ht="17.25" customHeight="1" x14ac:dyDescent="0.2"/>
    <row r="123" customFormat="1" ht="17.25" customHeight="1" x14ac:dyDescent="0.2"/>
    <row r="124" customFormat="1" ht="17.25" customHeight="1" x14ac:dyDescent="0.2"/>
    <row r="125" customFormat="1" ht="17.25" customHeight="1" x14ac:dyDescent="0.2"/>
    <row r="126" customFormat="1" ht="17.25" customHeight="1" x14ac:dyDescent="0.2"/>
    <row r="127" customFormat="1" ht="17.25" customHeight="1" x14ac:dyDescent="0.2"/>
    <row r="128" customFormat="1" ht="17.25" customHeight="1" x14ac:dyDescent="0.2"/>
  </sheetData>
  <mergeCells count="131">
    <mergeCell ref="C29:C31"/>
    <mergeCell ref="D29:D31"/>
    <mergeCell ref="G29:G31"/>
    <mergeCell ref="H29:H31"/>
    <mergeCell ref="C32:C34"/>
    <mergeCell ref="D32:D34"/>
    <mergeCell ref="H32:H34"/>
    <mergeCell ref="G17:G19"/>
    <mergeCell ref="H17:H19"/>
    <mergeCell ref="C20:C22"/>
    <mergeCell ref="D20:D22"/>
    <mergeCell ref="G20:G22"/>
    <mergeCell ref="H20:H22"/>
    <mergeCell ref="C23:C25"/>
    <mergeCell ref="D23:D25"/>
    <mergeCell ref="G23:G25"/>
    <mergeCell ref="H23:H25"/>
    <mergeCell ref="G8:G10"/>
    <mergeCell ref="H8:H10"/>
    <mergeCell ref="C11:C13"/>
    <mergeCell ref="D11:D13"/>
    <mergeCell ref="G11:G13"/>
    <mergeCell ref="H11:H13"/>
    <mergeCell ref="C14:C16"/>
    <mergeCell ref="D14:D16"/>
    <mergeCell ref="G14:G16"/>
    <mergeCell ref="H14:H16"/>
    <mergeCell ref="A2:M3"/>
    <mergeCell ref="J32:J34"/>
    <mergeCell ref="K32:K34"/>
    <mergeCell ref="L32:L34"/>
    <mergeCell ref="M32:M34"/>
    <mergeCell ref="A32:A34"/>
    <mergeCell ref="B32:B34"/>
    <mergeCell ref="E32:E34"/>
    <mergeCell ref="F32:F34"/>
    <mergeCell ref="G32:G34"/>
    <mergeCell ref="I32:I34"/>
    <mergeCell ref="I29:I31"/>
    <mergeCell ref="J29:J31"/>
    <mergeCell ref="K29:K31"/>
    <mergeCell ref="L29:L31"/>
    <mergeCell ref="M29:M31"/>
    <mergeCell ref="J26:J28"/>
    <mergeCell ref="K26:K28"/>
    <mergeCell ref="L26:L28"/>
    <mergeCell ref="M26:M28"/>
    <mergeCell ref="A29:A31"/>
    <mergeCell ref="B29:B31"/>
    <mergeCell ref="E29:E31"/>
    <mergeCell ref="F29:F31"/>
    <mergeCell ref="A26:A28"/>
    <mergeCell ref="B26:B28"/>
    <mergeCell ref="E26:E28"/>
    <mergeCell ref="F26:F28"/>
    <mergeCell ref="C26:C28"/>
    <mergeCell ref="D26:D28"/>
    <mergeCell ref="I26:I28"/>
    <mergeCell ref="I23:I25"/>
    <mergeCell ref="J23:J25"/>
    <mergeCell ref="G26:G28"/>
    <mergeCell ref="H26:H28"/>
    <mergeCell ref="K23:K25"/>
    <mergeCell ref="L23:L25"/>
    <mergeCell ref="M23:M25"/>
    <mergeCell ref="J20:J22"/>
    <mergeCell ref="K20:K22"/>
    <mergeCell ref="L20:L22"/>
    <mergeCell ref="M20:M22"/>
    <mergeCell ref="I20:I22"/>
    <mergeCell ref="A23:A25"/>
    <mergeCell ref="B23:B25"/>
    <mergeCell ref="E23:E25"/>
    <mergeCell ref="F23:F25"/>
    <mergeCell ref="A20:A22"/>
    <mergeCell ref="B20:B22"/>
    <mergeCell ref="E20:E22"/>
    <mergeCell ref="F20:F22"/>
    <mergeCell ref="I17:I19"/>
    <mergeCell ref="J17:J19"/>
    <mergeCell ref="K17:K19"/>
    <mergeCell ref="L17:L19"/>
    <mergeCell ref="M17:M19"/>
    <mergeCell ref="J14:J16"/>
    <mergeCell ref="K14:K16"/>
    <mergeCell ref="L14:L16"/>
    <mergeCell ref="M14:M16"/>
    <mergeCell ref="I14:I16"/>
    <mergeCell ref="A17:A19"/>
    <mergeCell ref="B17:B19"/>
    <mergeCell ref="E17:E19"/>
    <mergeCell ref="F17:F19"/>
    <mergeCell ref="A14:A16"/>
    <mergeCell ref="B14:B16"/>
    <mergeCell ref="E14:E16"/>
    <mergeCell ref="F14:F16"/>
    <mergeCell ref="C17:C19"/>
    <mergeCell ref="D17:D19"/>
    <mergeCell ref="I11:I13"/>
    <mergeCell ref="J11:J13"/>
    <mergeCell ref="K11:K13"/>
    <mergeCell ref="L11:L13"/>
    <mergeCell ref="M11:M13"/>
    <mergeCell ref="J8:J10"/>
    <mergeCell ref="K8:K10"/>
    <mergeCell ref="L8:L10"/>
    <mergeCell ref="M8:M10"/>
    <mergeCell ref="I8:I10"/>
    <mergeCell ref="A11:A13"/>
    <mergeCell ref="B11:B13"/>
    <mergeCell ref="E11:E13"/>
    <mergeCell ref="F11:F13"/>
    <mergeCell ref="A8:A10"/>
    <mergeCell ref="B8:B10"/>
    <mergeCell ref="E8:E10"/>
    <mergeCell ref="F8:F10"/>
    <mergeCell ref="D8:D10"/>
    <mergeCell ref="C8:C10"/>
    <mergeCell ref="J6:J7"/>
    <mergeCell ref="K6:K7"/>
    <mergeCell ref="L6:L7"/>
    <mergeCell ref="M5:M7"/>
    <mergeCell ref="A5:A7"/>
    <mergeCell ref="B5:B7"/>
    <mergeCell ref="C5:F5"/>
    <mergeCell ref="D6:F6"/>
    <mergeCell ref="C6:C7"/>
    <mergeCell ref="G6:G7"/>
    <mergeCell ref="H6:H7"/>
    <mergeCell ref="I6:I7"/>
    <mergeCell ref="G5:L5"/>
  </mergeCells>
  <phoneticPr fontId="1"/>
  <pageMargins left="0.19685039370078741" right="0.19685039370078741" top="0.39370078740157483" bottom="0.39370078740157483" header="0.31496062992125984" footer="0.31496062992125984"/>
  <pageSetup paperSize="9" orientation="landscape" r:id="rId1"/>
</worksheet>
</file>