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7825\Desktop\R2.5月末公表正式\"/>
    </mc:Choice>
  </mc:AlternateContent>
  <bookViews>
    <workbookView xWindow="0" yWindow="0" windowWidth="24000" windowHeight="9396" tabRatio="1000" activeTab="6"/>
  </bookViews>
  <sheets>
    <sheet name="総務部" sheetId="1" r:id="rId1"/>
    <sheet name="市民協働部" sheetId="3" r:id="rId2"/>
    <sheet name="健康福祉部" sheetId="8" r:id="rId3"/>
    <sheet name="こども未来部" sheetId="4" r:id="rId4"/>
    <sheet name="環境部" sheetId="6" r:id="rId5"/>
    <sheet name="農林水産部" sheetId="7" r:id="rId6"/>
    <sheet name="都市建設部" sheetId="5" r:id="rId7"/>
    <sheet name="教育委員会" sheetId="2" r:id="rId8"/>
    <sheet name="消防局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2" l="1"/>
  <c r="F33" i="2"/>
</calcChain>
</file>

<file path=xl/sharedStrings.xml><?xml version="1.0" encoding="utf-8"?>
<sst xmlns="http://schemas.openxmlformats.org/spreadsheetml/2006/main" count="412" uniqueCount="224">
  <si>
    <t>予算所管課名</t>
    <rPh sb="0" eb="2">
      <t>ヨサン</t>
    </rPh>
    <rPh sb="2" eb="4">
      <t>ショカン</t>
    </rPh>
    <rPh sb="4" eb="5">
      <t>カ</t>
    </rPh>
    <rPh sb="5" eb="6">
      <t>メイ</t>
    </rPh>
    <phoneticPr fontId="1"/>
  </si>
  <si>
    <t>備考</t>
    <rPh sb="0" eb="2">
      <t>ビコウ</t>
    </rPh>
    <phoneticPr fontId="1"/>
  </si>
  <si>
    <t>No.</t>
    <phoneticPr fontId="1"/>
  </si>
  <si>
    <t>契約の名称</t>
    <rPh sb="0" eb="2">
      <t>ケイヤク</t>
    </rPh>
    <rPh sb="3" eb="5">
      <t>メイショウ</t>
    </rPh>
    <phoneticPr fontId="1"/>
  </si>
  <si>
    <t>契約期間</t>
    <rPh sb="0" eb="1">
      <t>ケイ</t>
    </rPh>
    <rPh sb="1" eb="2">
      <t>ヤク</t>
    </rPh>
    <rPh sb="2" eb="4">
      <t>キカン</t>
    </rPh>
    <phoneticPr fontId="1"/>
  </si>
  <si>
    <t>契約締結日</t>
    <rPh sb="0" eb="1">
      <t>ケイ</t>
    </rPh>
    <rPh sb="1" eb="2">
      <t>ヤク</t>
    </rPh>
    <rPh sb="2" eb="4">
      <t>テイケツ</t>
    </rPh>
    <rPh sb="4" eb="5">
      <t>ビ</t>
    </rPh>
    <phoneticPr fontId="1"/>
  </si>
  <si>
    <t>予定価格</t>
    <rPh sb="0" eb="2">
      <t>ヨテイ</t>
    </rPh>
    <rPh sb="2" eb="4">
      <t>カカク</t>
    </rPh>
    <phoneticPr fontId="1"/>
  </si>
  <si>
    <t>契約相手方の名称
及び所在地</t>
    <rPh sb="0" eb="1">
      <t>ケイ</t>
    </rPh>
    <rPh sb="1" eb="2">
      <t>ヤク</t>
    </rPh>
    <rPh sb="2" eb="5">
      <t>アイテガタ</t>
    </rPh>
    <rPh sb="6" eb="8">
      <t>メイショウ</t>
    </rPh>
    <rPh sb="9" eb="10">
      <t>オヨ</t>
    </rPh>
    <rPh sb="11" eb="14">
      <t>ショザイチ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</si>
  <si>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</si>
  <si>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>高知市入札による契約情報公表一覧表（業務委託，賃貸借）</t>
    <rPh sb="0" eb="3">
      <t>コウチシ</t>
    </rPh>
    <rPh sb="3" eb="5">
      <t>ニュウサツ</t>
    </rPh>
    <rPh sb="8" eb="10">
      <t>ケイヤク</t>
    </rPh>
    <rPh sb="10" eb="12">
      <t>ジョウホウ</t>
    </rPh>
    <rPh sb="12" eb="14">
      <t>コウヒョウ</t>
    </rPh>
    <rPh sb="14" eb="16">
      <t>イチラン</t>
    </rPh>
    <rPh sb="16" eb="17">
      <t>ヒョウ</t>
    </rPh>
    <rPh sb="18" eb="20">
      <t>ギョウム</t>
    </rPh>
    <rPh sb="20" eb="22">
      <t>イタク</t>
    </rPh>
    <rPh sb="23" eb="26">
      <t>チンタイシャク</t>
    </rPh>
    <phoneticPr fontId="1"/>
  </si>
  <si>
    <t>契約金額
（単位：円）</t>
    <rPh sb="0" eb="1">
      <t>ケイ</t>
    </rPh>
    <rPh sb="1" eb="2">
      <t>ヤク</t>
    </rPh>
    <rPh sb="2" eb="4">
      <t>キンガク</t>
    </rPh>
    <rPh sb="6" eb="8">
      <t>タンイ</t>
    </rPh>
    <rPh sb="9" eb="10">
      <t>エン</t>
    </rPh>
    <phoneticPr fontId="1"/>
  </si>
  <si>
    <t>総務課</t>
    <rPh sb="0" eb="2">
      <t>ソウム</t>
    </rPh>
    <rPh sb="2" eb="3">
      <t>カ</t>
    </rPh>
    <phoneticPr fontId="1"/>
  </si>
  <si>
    <t>高知市庁舎清掃業務委託</t>
    <rPh sb="9" eb="11">
      <t>イタク</t>
    </rPh>
    <phoneticPr fontId="1"/>
  </si>
  <si>
    <t>高知市南ノ丸町７番８
ひびき産業株式会社</t>
    <rPh sb="3" eb="4">
      <t>ミナミ</t>
    </rPh>
    <rPh sb="5" eb="7">
      <t>マルチョウ</t>
    </rPh>
    <rPh sb="8" eb="9">
      <t>バン</t>
    </rPh>
    <rPh sb="14" eb="16">
      <t>サンギョウ</t>
    </rPh>
    <rPh sb="16" eb="20">
      <t>カブシキガイシャ</t>
    </rPh>
    <phoneticPr fontId="1"/>
  </si>
  <si>
    <t>産業廃棄物収集・運搬及び処分業務委託</t>
    <rPh sb="0" eb="2">
      <t>サンギョウ</t>
    </rPh>
    <rPh sb="2" eb="5">
      <t>ハイキブツ</t>
    </rPh>
    <rPh sb="5" eb="7">
      <t>シュウシュウ</t>
    </rPh>
    <rPh sb="8" eb="10">
      <t>ウンパン</t>
    </rPh>
    <rPh sb="10" eb="11">
      <t>オヨ</t>
    </rPh>
    <rPh sb="12" eb="14">
      <t>ショブン</t>
    </rPh>
    <rPh sb="14" eb="16">
      <t>ギョウム</t>
    </rPh>
    <rPh sb="16" eb="18">
      <t>イタク</t>
    </rPh>
    <phoneticPr fontId="1"/>
  </si>
  <si>
    <t>南国市稲生3185番地
田中石灰工業(株)</t>
    <rPh sb="0" eb="2">
      <t>ナンゴク</t>
    </rPh>
    <rPh sb="2" eb="3">
      <t>シ</t>
    </rPh>
    <rPh sb="3" eb="5">
      <t>イノウ</t>
    </rPh>
    <rPh sb="9" eb="11">
      <t>バンチ</t>
    </rPh>
    <rPh sb="12" eb="14">
      <t>タナカ</t>
    </rPh>
    <rPh sb="14" eb="16">
      <t>セッカイ</t>
    </rPh>
    <rPh sb="16" eb="18">
      <t>コウギョウ</t>
    </rPh>
    <rPh sb="19" eb="20">
      <t>カブ</t>
    </rPh>
    <phoneticPr fontId="1"/>
  </si>
  <si>
    <t xml:space="preserve"> 令和２年４月契約分</t>
    <rPh sb="1" eb="3">
      <t>レイワ</t>
    </rPh>
    <rPh sb="4" eb="5">
      <t>ネン</t>
    </rPh>
    <rPh sb="6" eb="7">
      <t>ガツ</t>
    </rPh>
    <rPh sb="7" eb="9">
      <t>ケイヤク</t>
    </rPh>
    <rPh sb="9" eb="10">
      <t>ブン</t>
    </rPh>
    <phoneticPr fontId="1"/>
  </si>
  <si>
    <t>R2.5.1～R3.4.30</t>
    <phoneticPr fontId="1"/>
  </si>
  <si>
    <t>R2.4.1～R3.3.31</t>
    <phoneticPr fontId="1"/>
  </si>
  <si>
    <t>廃プラスチック類：3,700円/m3
金属くず：1,800円/m3
ガラスくず，コンクリートくず及び陶磁器くず：4,500円/m3</t>
    <rPh sb="19" eb="21">
      <t>キンゾク</t>
    </rPh>
    <rPh sb="48" eb="49">
      <t>オヨ</t>
    </rPh>
    <rPh sb="50" eb="53">
      <t>トウジキ</t>
    </rPh>
    <phoneticPr fontId="1"/>
  </si>
  <si>
    <t>廃プラスチック類：4,100円/m3
金属くず：2,000円/m3
ガラスくず，コンクリートくず及び陶磁器くず：4,600円/m3</t>
    <rPh sb="19" eb="21">
      <t>キンゾク</t>
    </rPh>
    <rPh sb="48" eb="49">
      <t>オヨ</t>
    </rPh>
    <rPh sb="50" eb="53">
      <t>トウジキ</t>
    </rPh>
    <phoneticPr fontId="1"/>
  </si>
  <si>
    <t>３課合同入札
主管課は総務課</t>
    <rPh sb="1" eb="2">
      <t>カ</t>
    </rPh>
    <rPh sb="2" eb="4">
      <t>ゴウドウ</t>
    </rPh>
    <rPh sb="4" eb="6">
      <t>ニュウサツ</t>
    </rPh>
    <rPh sb="7" eb="10">
      <t>シュカンカ</t>
    </rPh>
    <rPh sb="11" eb="14">
      <t>ソウムカ</t>
    </rPh>
    <phoneticPr fontId="1"/>
  </si>
  <si>
    <t>令和２年４月契約分</t>
    <rPh sb="0" eb="1">
      <t>レイ</t>
    </rPh>
    <rPh sb="1" eb="2">
      <t>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</si>
  <si>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弘岡中集会所清掃業務</t>
    <phoneticPr fontId="1"/>
  </si>
  <si>
    <t>高知市長浜790番地3
美空間</t>
    <rPh sb="0" eb="3">
      <t>コウチシ</t>
    </rPh>
    <rPh sb="3" eb="5">
      <t>ナガハマ</t>
    </rPh>
    <rPh sb="8" eb="10">
      <t>バンチ</t>
    </rPh>
    <rPh sb="12" eb="13">
      <t>ビ</t>
    </rPh>
    <rPh sb="13" eb="15">
      <t>クウカン</t>
    </rPh>
    <phoneticPr fontId="1"/>
  </si>
  <si>
    <t>高知市介良児童館浄化槽保守点検及び清掃業務</t>
    <phoneticPr fontId="1"/>
  </si>
  <si>
    <t>R2.5.1～R3.4.30</t>
    <phoneticPr fontId="1"/>
  </si>
  <si>
    <t>高知市桟橋通6丁目8番39号
㈱タイヘイ</t>
    <rPh sb="0" eb="3">
      <t>コウチシ</t>
    </rPh>
    <rPh sb="3" eb="6">
      <t>サンバシドオリ</t>
    </rPh>
    <rPh sb="7" eb="9">
      <t>チョウメ</t>
    </rPh>
    <rPh sb="10" eb="11">
      <t>バン</t>
    </rPh>
    <rPh sb="13" eb="14">
      <t>ゴウ</t>
    </rPh>
    <phoneticPr fontId="2"/>
  </si>
  <si>
    <t>高知市長浜児童館浄化槽保守点検及び清掃業務</t>
    <phoneticPr fontId="1"/>
  </si>
  <si>
    <t>高知市万々486番地
㈱寿サービス工業</t>
    <rPh sb="0" eb="3">
      <t>コウチシ</t>
    </rPh>
    <rPh sb="3" eb="5">
      <t>ママ</t>
    </rPh>
    <rPh sb="8" eb="10">
      <t>バンチ</t>
    </rPh>
    <phoneticPr fontId="1"/>
  </si>
  <si>
    <t>高知市西山児童館浄化槽保守点検及び清掃業務</t>
    <rPh sb="0" eb="3">
      <t>コ</t>
    </rPh>
    <rPh sb="3" eb="5">
      <t>ニシヤマ</t>
    </rPh>
    <rPh sb="5" eb="8">
      <t>ジドウカン</t>
    </rPh>
    <rPh sb="8" eb="11">
      <t>ジョウカソウ</t>
    </rPh>
    <rPh sb="11" eb="13">
      <t>ホシュ</t>
    </rPh>
    <rPh sb="13" eb="15">
      <t>テンケン</t>
    </rPh>
    <rPh sb="15" eb="16">
      <t>オヨ</t>
    </rPh>
    <rPh sb="17" eb="19">
      <t>セイソウ</t>
    </rPh>
    <rPh sb="19" eb="21">
      <t>ギョウム</t>
    </rPh>
    <phoneticPr fontId="5"/>
  </si>
  <si>
    <t>R2.5.1～R3.4.30</t>
    <phoneticPr fontId="1"/>
  </si>
  <si>
    <t>高知市万々473番地7
㈱コトブキ</t>
    <rPh sb="0" eb="3">
      <t>コウチシ</t>
    </rPh>
    <rPh sb="3" eb="5">
      <t>ママ</t>
    </rPh>
    <rPh sb="8" eb="10">
      <t>バンチ</t>
    </rPh>
    <phoneticPr fontId="2"/>
  </si>
  <si>
    <t>人権同和・男女共同参画課</t>
    <rPh sb="0" eb="2">
      <t>ジンケン</t>
    </rPh>
    <rPh sb="2" eb="4">
      <t>ドウワ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1"/>
  </si>
  <si>
    <t>長浜市民会館浄化槽保守点検・清掃業務</t>
    <rPh sb="0" eb="2">
      <t>ナガハマ</t>
    </rPh>
    <rPh sb="2" eb="4">
      <t>シミン</t>
    </rPh>
    <rPh sb="4" eb="6">
      <t>カイカン</t>
    </rPh>
    <rPh sb="6" eb="9">
      <t>ジョウカソウ</t>
    </rPh>
    <rPh sb="9" eb="11">
      <t>ホシュ</t>
    </rPh>
    <rPh sb="11" eb="13">
      <t>テンケン</t>
    </rPh>
    <rPh sb="14" eb="16">
      <t>セイソウ</t>
    </rPh>
    <rPh sb="16" eb="18">
      <t>ギョウム</t>
    </rPh>
    <phoneticPr fontId="1"/>
  </si>
  <si>
    <t>R２.5.1～R３.4.30</t>
    <phoneticPr fontId="7"/>
  </si>
  <si>
    <t>海老川市民会館浄化槽保守点検・清掃業務</t>
    <rPh sb="0" eb="2">
      <t>エビ</t>
    </rPh>
    <rPh sb="2" eb="3">
      <t>カワ</t>
    </rPh>
    <rPh sb="3" eb="5">
      <t>シミン</t>
    </rPh>
    <rPh sb="5" eb="7">
      <t>カイカン</t>
    </rPh>
    <rPh sb="7" eb="10">
      <t>ジョウカソウ</t>
    </rPh>
    <rPh sb="10" eb="12">
      <t>ホシュ</t>
    </rPh>
    <rPh sb="12" eb="14">
      <t>テンケン</t>
    </rPh>
    <rPh sb="15" eb="17">
      <t>セイソウ</t>
    </rPh>
    <rPh sb="17" eb="19">
      <t>ギョウム</t>
    </rPh>
    <phoneticPr fontId="1"/>
  </si>
  <si>
    <t>R２.5.1～R３.4.30</t>
    <phoneticPr fontId="7"/>
  </si>
  <si>
    <t>松田市民会館他１館浄化槽保守点検・清掃業務</t>
    <rPh sb="0" eb="2">
      <t>マツダ</t>
    </rPh>
    <rPh sb="2" eb="4">
      <t>シミン</t>
    </rPh>
    <rPh sb="4" eb="6">
      <t>カイカン</t>
    </rPh>
    <rPh sb="6" eb="7">
      <t>ホカ</t>
    </rPh>
    <rPh sb="8" eb="9">
      <t>カン</t>
    </rPh>
    <rPh sb="9" eb="12">
      <t>ジョウカソウ</t>
    </rPh>
    <rPh sb="12" eb="14">
      <t>ホシュ</t>
    </rPh>
    <rPh sb="14" eb="16">
      <t>テンケン</t>
    </rPh>
    <rPh sb="17" eb="19">
      <t>セイソウ</t>
    </rPh>
    <rPh sb="19" eb="21">
      <t>ギョウム</t>
    </rPh>
    <phoneticPr fontId="1"/>
  </si>
  <si>
    <t>斎場</t>
  </si>
  <si>
    <t>高知市斎場ごみ収集運搬業務</t>
  </si>
  <si>
    <t>Ｒ２.５.１～
Ｒ３.４.30</t>
    <phoneticPr fontId="1"/>
  </si>
  <si>
    <t>高知市南河ノ瀬町111番地１
有限会社 高知清光社</t>
  </si>
  <si>
    <t>No.</t>
    <phoneticPr fontId="1"/>
  </si>
  <si>
    <t>保育幼稚園課</t>
    <rPh sb="0" eb="2">
      <t>ホイク</t>
    </rPh>
    <rPh sb="2" eb="5">
      <t>ヨウチエン</t>
    </rPh>
    <rPh sb="5" eb="6">
      <t>カ</t>
    </rPh>
    <phoneticPr fontId="1"/>
  </si>
  <si>
    <t>高知市立保育・幼稚園一般廃棄物（可燃ごみ）収集運搬業務委託</t>
    <rPh sb="0" eb="4">
      <t>コウチシリツ</t>
    </rPh>
    <rPh sb="4" eb="6">
      <t>ホイク</t>
    </rPh>
    <rPh sb="7" eb="10">
      <t>ヨウチエン</t>
    </rPh>
    <rPh sb="10" eb="12">
      <t>イッパン</t>
    </rPh>
    <rPh sb="12" eb="15">
      <t>ハイキブツ</t>
    </rPh>
    <rPh sb="16" eb="18">
      <t>カネン</t>
    </rPh>
    <rPh sb="21" eb="23">
      <t>シュウシュウ</t>
    </rPh>
    <rPh sb="23" eb="25">
      <t>ウンパン</t>
    </rPh>
    <rPh sb="25" eb="27">
      <t>ギョウム</t>
    </rPh>
    <rPh sb="27" eb="29">
      <t>イタク</t>
    </rPh>
    <phoneticPr fontId="1"/>
  </si>
  <si>
    <t>高知市南河ノ瀬町111番地１
（有）高知清光社</t>
    <rPh sb="0" eb="3">
      <t>コウチシ</t>
    </rPh>
    <rPh sb="3" eb="4">
      <t>ミナミ</t>
    </rPh>
    <rPh sb="4" eb="5">
      <t>ゴウ</t>
    </rPh>
    <rPh sb="6" eb="8">
      <t>セチョウ</t>
    </rPh>
    <rPh sb="11" eb="13">
      <t>バンチ</t>
    </rPh>
    <rPh sb="16" eb="17">
      <t>ユウ</t>
    </rPh>
    <rPh sb="18" eb="20">
      <t>コウチ</t>
    </rPh>
    <rPh sb="20" eb="21">
      <t>セイ</t>
    </rPh>
    <rPh sb="21" eb="22">
      <t>ヒカリ</t>
    </rPh>
    <rPh sb="22" eb="23">
      <t>シャ</t>
    </rPh>
    <phoneticPr fontId="1"/>
  </si>
  <si>
    <t>産業廃棄物収集運搬処分業務委託（廃プラスチック）</t>
    <rPh sb="0" eb="2">
      <t>サンギョウ</t>
    </rPh>
    <rPh sb="2" eb="5">
      <t>ハイキブツ</t>
    </rPh>
    <rPh sb="5" eb="7">
      <t>シュウシュウ</t>
    </rPh>
    <rPh sb="7" eb="9">
      <t>ウンパン</t>
    </rPh>
    <rPh sb="9" eb="11">
      <t>ショブン</t>
    </rPh>
    <rPh sb="11" eb="13">
      <t>ギョウム</t>
    </rPh>
    <rPh sb="13" eb="15">
      <t>イタク</t>
    </rPh>
    <phoneticPr fontId="1"/>
  </si>
  <si>
    <t>R2.5.1～R3.4.30</t>
    <phoneticPr fontId="1"/>
  </si>
  <si>
    <t>高知市朝倉己1152番地９
（株）国見開発工業</t>
    <rPh sb="0" eb="3">
      <t>コウチシ</t>
    </rPh>
    <rPh sb="3" eb="5">
      <t>アサクラ</t>
    </rPh>
    <rPh sb="5" eb="6">
      <t>キ</t>
    </rPh>
    <rPh sb="10" eb="12">
      <t>バンチ</t>
    </rPh>
    <rPh sb="15" eb="16">
      <t>カブ</t>
    </rPh>
    <rPh sb="17" eb="19">
      <t>クニミ</t>
    </rPh>
    <rPh sb="19" eb="21">
      <t>カイハツ</t>
    </rPh>
    <rPh sb="21" eb="23">
      <t>コウギョウ</t>
    </rPh>
    <phoneticPr fontId="1"/>
  </si>
  <si>
    <t>総額（見込み）
1,122,660円</t>
    <rPh sb="0" eb="2">
      <t>ソウガク</t>
    </rPh>
    <rPh sb="3" eb="5">
      <t>ミコ</t>
    </rPh>
    <rPh sb="17" eb="18">
      <t>エン</t>
    </rPh>
    <phoneticPr fontId="1"/>
  </si>
  <si>
    <t>浄化槽保守点検及び清掃業務（介良西部保育園他１園）</t>
    <rPh sb="0" eb="3">
      <t>ジョウカソウ</t>
    </rPh>
    <rPh sb="3" eb="5">
      <t>ホシュ</t>
    </rPh>
    <rPh sb="5" eb="7">
      <t>テンケン</t>
    </rPh>
    <rPh sb="7" eb="8">
      <t>オヨ</t>
    </rPh>
    <rPh sb="9" eb="11">
      <t>セイソウ</t>
    </rPh>
    <rPh sb="11" eb="13">
      <t>ギョウム</t>
    </rPh>
    <rPh sb="14" eb="16">
      <t>ケラ</t>
    </rPh>
    <rPh sb="16" eb="18">
      <t>セイブ</t>
    </rPh>
    <rPh sb="18" eb="21">
      <t>ホイクエン</t>
    </rPh>
    <rPh sb="21" eb="22">
      <t>ホカ</t>
    </rPh>
    <rPh sb="23" eb="24">
      <t>エン</t>
    </rPh>
    <phoneticPr fontId="1"/>
  </si>
  <si>
    <t>高知市南ノ丸町12番地７
（株）四国清掃工業</t>
    <rPh sb="0" eb="3">
      <t>コウチシ</t>
    </rPh>
    <rPh sb="3" eb="4">
      <t>ミナミ</t>
    </rPh>
    <rPh sb="5" eb="6">
      <t>マル</t>
    </rPh>
    <rPh sb="6" eb="7">
      <t>マチ</t>
    </rPh>
    <rPh sb="9" eb="11">
      <t>バンチ</t>
    </rPh>
    <rPh sb="14" eb="15">
      <t>カブ</t>
    </rPh>
    <rPh sb="16" eb="18">
      <t>シコク</t>
    </rPh>
    <rPh sb="18" eb="20">
      <t>セイソウ</t>
    </rPh>
    <rPh sb="20" eb="22">
      <t>コウギョウ</t>
    </rPh>
    <phoneticPr fontId="1"/>
  </si>
  <si>
    <t>浄化槽保守点検及び清掃業務（秦中央保育園他３園）</t>
    <rPh sb="0" eb="3">
      <t>ジョウカソウ</t>
    </rPh>
    <rPh sb="3" eb="5">
      <t>ホシュ</t>
    </rPh>
    <rPh sb="5" eb="7">
      <t>テンケン</t>
    </rPh>
    <rPh sb="7" eb="8">
      <t>オヨ</t>
    </rPh>
    <rPh sb="9" eb="11">
      <t>セイソウ</t>
    </rPh>
    <rPh sb="11" eb="13">
      <t>ギョウム</t>
    </rPh>
    <rPh sb="14" eb="15">
      <t>ハタ</t>
    </rPh>
    <rPh sb="15" eb="17">
      <t>チュウオウ</t>
    </rPh>
    <rPh sb="17" eb="20">
      <t>ホイクエン</t>
    </rPh>
    <rPh sb="20" eb="21">
      <t>ホカ</t>
    </rPh>
    <rPh sb="22" eb="23">
      <t>エン</t>
    </rPh>
    <phoneticPr fontId="1"/>
  </si>
  <si>
    <t>高知市万々473番地７
（株）コトブキ</t>
    <rPh sb="0" eb="3">
      <t>コウチシ</t>
    </rPh>
    <rPh sb="3" eb="5">
      <t>ママ</t>
    </rPh>
    <rPh sb="8" eb="10">
      <t>バンチ</t>
    </rPh>
    <rPh sb="13" eb="14">
      <t>カブ</t>
    </rPh>
    <phoneticPr fontId="1"/>
  </si>
  <si>
    <t>浄化槽保守点検及び清掃業務（神田みどり保育園）</t>
    <rPh sb="0" eb="3">
      <t>ジョウカソウ</t>
    </rPh>
    <rPh sb="3" eb="5">
      <t>ホシュ</t>
    </rPh>
    <rPh sb="5" eb="7">
      <t>テンケン</t>
    </rPh>
    <rPh sb="7" eb="8">
      <t>オヨ</t>
    </rPh>
    <rPh sb="9" eb="11">
      <t>セイソウ</t>
    </rPh>
    <rPh sb="11" eb="13">
      <t>ギョウム</t>
    </rPh>
    <rPh sb="14" eb="16">
      <t>コウダ</t>
    </rPh>
    <rPh sb="19" eb="22">
      <t>ホイクエン</t>
    </rPh>
    <phoneticPr fontId="1"/>
  </si>
  <si>
    <t>高知市万々486番地
（株）寿サービス工業</t>
    <rPh sb="0" eb="3">
      <t>コウチシ</t>
    </rPh>
    <rPh sb="3" eb="5">
      <t>ママ</t>
    </rPh>
    <rPh sb="8" eb="10">
      <t>バンチ</t>
    </rPh>
    <rPh sb="12" eb="13">
      <t>カブ</t>
    </rPh>
    <rPh sb="14" eb="15">
      <t>コトブキ</t>
    </rPh>
    <rPh sb="19" eb="21">
      <t>コウギョウ</t>
    </rPh>
    <phoneticPr fontId="1"/>
  </si>
  <si>
    <t>民権・文化財課</t>
    <rPh sb="0" eb="2">
      <t>ミンケン</t>
    </rPh>
    <rPh sb="3" eb="6">
      <t>ブンカザイ</t>
    </rPh>
    <rPh sb="6" eb="7">
      <t>カ</t>
    </rPh>
    <phoneticPr fontId="7"/>
  </si>
  <si>
    <t>高知市山嶽社資料館浄化槽保守点検及び清掃業務</t>
    <rPh sb="0" eb="3">
      <t>コウチシ</t>
    </rPh>
    <rPh sb="3" eb="4">
      <t>ヤマ</t>
    </rPh>
    <rPh sb="4" eb="5">
      <t>タケ</t>
    </rPh>
    <rPh sb="5" eb="6">
      <t>シャ</t>
    </rPh>
    <rPh sb="6" eb="9">
      <t>シリョウカン</t>
    </rPh>
    <rPh sb="9" eb="12">
      <t>ジョウカソウ</t>
    </rPh>
    <rPh sb="12" eb="14">
      <t>ホシュ</t>
    </rPh>
    <rPh sb="14" eb="16">
      <t>テンケン</t>
    </rPh>
    <rPh sb="16" eb="17">
      <t>オヨ</t>
    </rPh>
    <rPh sb="18" eb="20">
      <t>セイソウ</t>
    </rPh>
    <rPh sb="20" eb="22">
      <t>ギョウム</t>
    </rPh>
    <phoneticPr fontId="1"/>
  </si>
  <si>
    <t>R2.5.1～R3.4.30</t>
    <phoneticPr fontId="7"/>
  </si>
  <si>
    <t>株式会社四国清掃工業
高知市南ノ丸町12番地７</t>
    <rPh sb="0" eb="4">
      <t>カブシキガイシャ</t>
    </rPh>
    <rPh sb="4" eb="10">
      <t>シコクセイソウコウギョウ</t>
    </rPh>
    <rPh sb="11" eb="13">
      <t>コウチ</t>
    </rPh>
    <rPh sb="13" eb="14">
      <t>シ</t>
    </rPh>
    <rPh sb="14" eb="15">
      <t>ミナミ</t>
    </rPh>
    <rPh sb="16" eb="18">
      <t>マルチョウ</t>
    </rPh>
    <rPh sb="20" eb="22">
      <t>バンチ</t>
    </rPh>
    <phoneticPr fontId="1"/>
  </si>
  <si>
    <t>高知市濱口雄幸生家記念館浄化槽保守点検及び清掃業務</t>
    <rPh sb="0" eb="3">
      <t>コウチシ</t>
    </rPh>
    <rPh sb="3" eb="5">
      <t>ハマグチ</t>
    </rPh>
    <rPh sb="5" eb="7">
      <t>オサチ</t>
    </rPh>
    <rPh sb="7" eb="9">
      <t>セイカ</t>
    </rPh>
    <rPh sb="9" eb="11">
      <t>キネン</t>
    </rPh>
    <rPh sb="11" eb="12">
      <t>カン</t>
    </rPh>
    <phoneticPr fontId="7"/>
  </si>
  <si>
    <t>R2.5.1～R3.4.30</t>
    <phoneticPr fontId="7"/>
  </si>
  <si>
    <t>株式会社コトブキ
高知市万々473番地７</t>
    <rPh sb="0" eb="4">
      <t>カブシキガイシャ</t>
    </rPh>
    <rPh sb="9" eb="11">
      <t>コウチ</t>
    </rPh>
    <rPh sb="11" eb="12">
      <t>シ</t>
    </rPh>
    <rPh sb="12" eb="14">
      <t>ママ</t>
    </rPh>
    <rPh sb="17" eb="19">
      <t>バンチ</t>
    </rPh>
    <phoneticPr fontId="1"/>
  </si>
  <si>
    <t>教育政策課</t>
    <rPh sb="0" eb="2">
      <t>キョウイク</t>
    </rPh>
    <rPh sb="2" eb="4">
      <t>セイサク</t>
    </rPh>
    <rPh sb="4" eb="5">
      <t>カ</t>
    </rPh>
    <phoneticPr fontId="1"/>
  </si>
  <si>
    <t>令和２年度高知市立学校施設他浄化槽維持管理等業務
（Ａグループ１ブロック）高知市立浦戸小学校</t>
    <phoneticPr fontId="1"/>
  </si>
  <si>
    <t>有限会社四国浄管
高知市南御座１９－３１</t>
    <phoneticPr fontId="1"/>
  </si>
  <si>
    <t>令和２年度高知市立学校施設他浄化槽維持管理等業務
（Ａグループ２ブロック）高知市立布師田小学校</t>
    <phoneticPr fontId="1"/>
  </si>
  <si>
    <t>有限会社浄研高知
高知市福井町２２６９番地１８９</t>
    <phoneticPr fontId="1"/>
  </si>
  <si>
    <t>令和２年度高知市立学校施設他浄化槽維持管理等業務
（Ａグループ３ブロック）高知市立久重小学校</t>
  </si>
  <si>
    <t>有限会社高坂設備清掃
高知市朝倉己１０９７－１</t>
    <phoneticPr fontId="1"/>
  </si>
  <si>
    <t>令和２年度高知市立学校施設他浄化槽維持管理等業務
（Ａグループ４ブロック）高知市立義務教育学校行川学園</t>
  </si>
  <si>
    <t>株式会社タイヘイ
高知市桟橋通６丁目８番３９号</t>
    <phoneticPr fontId="1"/>
  </si>
  <si>
    <t>令和２年度高知市立学校施設他浄化槽維持管理等業務
（Ｂグループ１ブロック）高知市立長浜小学校・高知市立浦戸小学校・高知市立三里小学校・高知市立三里中学校</t>
    <rPh sb="57" eb="61">
      <t>コウチシリツ</t>
    </rPh>
    <rPh sb="61" eb="63">
      <t>ミサト</t>
    </rPh>
    <rPh sb="63" eb="66">
      <t>ショウガッコウ</t>
    </rPh>
    <rPh sb="67" eb="71">
      <t>コウチシリツ</t>
    </rPh>
    <rPh sb="71" eb="73">
      <t>ミサト</t>
    </rPh>
    <rPh sb="73" eb="76">
      <t>チュウガッコウ</t>
    </rPh>
    <phoneticPr fontId="1"/>
  </si>
  <si>
    <t>マルナカ興業有限会社
高知市高須新町３丁目４番１号</t>
    <phoneticPr fontId="1"/>
  </si>
  <si>
    <t>令和２年度高知市立学校施設他浄化槽維持管理等業務
（Ｂグループ２ブロック）高知市立旭東小学校・高知市立義務教育学校土佐山学舎・高知市立旧土佐山中学校</t>
    <phoneticPr fontId="1"/>
  </si>
  <si>
    <t>株式会社コトブキ
高知市万々４７３番地７</t>
    <phoneticPr fontId="1"/>
  </si>
  <si>
    <t>令和２年度高知市立学校施設他浄化槽維持管理等業務
（Ｂグループ３ブロック）高知市立朝倉小学校・高知市立鏡小学校</t>
    <phoneticPr fontId="1"/>
  </si>
  <si>
    <t>有限会社西部企業
高知市大谷公園町６番２２号</t>
    <phoneticPr fontId="1"/>
  </si>
  <si>
    <t>令和２年度高知市立学校施設他浄化槽維持管理等業務
（Ｂグループ４ブロック）高知市立朝倉中学校</t>
    <rPh sb="43" eb="46">
      <t>チュウガッコウ</t>
    </rPh>
    <phoneticPr fontId="1"/>
  </si>
  <si>
    <t>令和２年度高知市立学校施設他浄化槽維持管理等業務
（Ｂグループ５ブロック）高知市立旭小学校・高知市立義務教育学校行川学園</t>
  </si>
  <si>
    <t>株式会社大和
高知市長浜４４１３番地１３</t>
    <phoneticPr fontId="1"/>
  </si>
  <si>
    <t>令和２年度高知市立学校施設他浄化槽維持管理等業務
（Ｂグループ６ブロック）高知市立一宮中学校・高知市立五台山小学校・高知市立久重小学校</t>
  </si>
  <si>
    <t>令和２年度高知市立学校施設他浄化槽維持管理等業務
（Ｂグループ７ブロック）高知市立十津小学校・高知市立南海中学校</t>
  </si>
  <si>
    <t>令和２年度高知市立学校施設他浄化槽維持管理等業務
（Ｂグループ８ブロック）高知市立旭中学校・高知市立高知特別支援学校</t>
    <rPh sb="46" eb="50">
      <t>コウチシリツ</t>
    </rPh>
    <phoneticPr fontId="1"/>
  </si>
  <si>
    <t>株式会社四国清掃工業
高知市南ノ丸町１２番地７</t>
    <phoneticPr fontId="1"/>
  </si>
  <si>
    <t>令和２年度高知市立学校施設他浄化槽維持管理等業務
（Ｂグループ９ブロック）高知市立青柳中学校・高知市立布師田小学校</t>
  </si>
  <si>
    <t>有限会社シー・エス高知
高知市南ノ丸町１２番地９</t>
    <phoneticPr fontId="1"/>
  </si>
  <si>
    <t>令和２年度高知市立学校施設他浄化槽維持管理等業務
（Ｂグループ10ブロック）高知市立鏡学校給食センター・高知市立鏡中学校</t>
    <rPh sb="38" eb="42">
      <t>コウチシリツ</t>
    </rPh>
    <rPh sb="42" eb="43">
      <t>カガミ</t>
    </rPh>
    <rPh sb="43" eb="45">
      <t>ガッコウ</t>
    </rPh>
    <rPh sb="45" eb="47">
      <t>キュウショク</t>
    </rPh>
    <rPh sb="52" eb="56">
      <t>コウチシリツ</t>
    </rPh>
    <rPh sb="56" eb="57">
      <t>カガミ</t>
    </rPh>
    <rPh sb="57" eb="60">
      <t>チュウガッコウ</t>
    </rPh>
    <phoneticPr fontId="1"/>
  </si>
  <si>
    <t>令和２年度高知市立学校施設他浄化槽維持管理等業務
（Ｂグループ11ブロック）高知市立朝倉第二小学校，高知市教育研究所朝倉教室</t>
    <rPh sb="38" eb="42">
      <t>コウチシリツ</t>
    </rPh>
    <rPh sb="42" eb="44">
      <t>アサクラ</t>
    </rPh>
    <rPh sb="44" eb="46">
      <t>ダイニ</t>
    </rPh>
    <rPh sb="46" eb="49">
      <t>ショウガッコウ</t>
    </rPh>
    <rPh sb="50" eb="53">
      <t>コウチシ</t>
    </rPh>
    <rPh sb="53" eb="55">
      <t>キョウイク</t>
    </rPh>
    <rPh sb="55" eb="58">
      <t>ケンキュウショ</t>
    </rPh>
    <rPh sb="58" eb="60">
      <t>アサクラ</t>
    </rPh>
    <rPh sb="60" eb="62">
      <t>キョウシツ</t>
    </rPh>
    <phoneticPr fontId="1"/>
  </si>
  <si>
    <t>有限会社クリーン社
高知市福井町２１８７番地３１</t>
    <phoneticPr fontId="1"/>
  </si>
  <si>
    <t>デマンド監視業務</t>
    <rPh sb="4" eb="6">
      <t>カンシ</t>
    </rPh>
    <rPh sb="6" eb="8">
      <t>ギョウム</t>
    </rPh>
    <phoneticPr fontId="1"/>
  </si>
  <si>
    <t>一般財団法人四国電気保安協会
香川県高松市福岡町3丁目31番15号</t>
    <rPh sb="0" eb="2">
      <t>イッパン</t>
    </rPh>
    <rPh sb="2" eb="4">
      <t>ザイダン</t>
    </rPh>
    <rPh sb="4" eb="6">
      <t>ホウジン</t>
    </rPh>
    <rPh sb="6" eb="8">
      <t>シコク</t>
    </rPh>
    <rPh sb="8" eb="10">
      <t>デンキ</t>
    </rPh>
    <rPh sb="10" eb="12">
      <t>ホアン</t>
    </rPh>
    <rPh sb="12" eb="14">
      <t>キョウカイ</t>
    </rPh>
    <rPh sb="15" eb="18">
      <t>カガワケン</t>
    </rPh>
    <rPh sb="18" eb="21">
      <t>タカマツシ</t>
    </rPh>
    <rPh sb="21" eb="24">
      <t>フクオカチョウ</t>
    </rPh>
    <rPh sb="25" eb="27">
      <t>チョウメ</t>
    </rPh>
    <rPh sb="29" eb="30">
      <t>バン</t>
    </rPh>
    <rPh sb="32" eb="33">
      <t>ゴウ</t>
    </rPh>
    <phoneticPr fontId="1"/>
  </si>
  <si>
    <t>高知市入札による契約情報公表一覧表（業務委託，賃貸借等）</t>
    <rPh sb="0" eb="3">
      <t>コウチシ</t>
    </rPh>
    <rPh sb="3" eb="5">
      <t>ニュウサツ</t>
    </rPh>
    <rPh sb="8" eb="10">
      <t>ケイヤク</t>
    </rPh>
    <rPh sb="10" eb="12">
      <t>ジョウホウ</t>
    </rPh>
    <rPh sb="12" eb="14">
      <t>コウヒョウ</t>
    </rPh>
    <rPh sb="14" eb="16">
      <t>イチラン</t>
    </rPh>
    <rPh sb="16" eb="17">
      <t>ヒョウ</t>
    </rPh>
    <rPh sb="18" eb="20">
      <t>ギョウム</t>
    </rPh>
    <rPh sb="20" eb="22">
      <t>イタク</t>
    </rPh>
    <rPh sb="23" eb="26">
      <t>チンタイシャク</t>
    </rPh>
    <rPh sb="26" eb="27">
      <t>トウ</t>
    </rPh>
    <phoneticPr fontId="1"/>
  </si>
  <si>
    <t>令和2年4月契約分</t>
    <rPh sb="0" eb="2">
      <t>レイワ</t>
    </rPh>
    <rPh sb="3" eb="4">
      <t>ネン</t>
    </rPh>
    <rPh sb="5" eb="6">
      <t>ガツ</t>
    </rPh>
    <rPh sb="6" eb="8">
      <t>ケイヤク</t>
    </rPh>
    <rPh sb="8" eb="9">
      <t>ブン</t>
    </rPh>
    <phoneticPr fontId="1"/>
  </si>
  <si>
    <t>河川水路課</t>
    <rPh sb="0" eb="5">
      <t>カセ</t>
    </rPh>
    <phoneticPr fontId="1"/>
  </si>
  <si>
    <t>スクリーンごみ
収集運搬業務</t>
    <phoneticPr fontId="1"/>
  </si>
  <si>
    <t>R2.5.1～
R3.4.30</t>
    <phoneticPr fontId="1"/>
  </si>
  <si>
    <t>高知市東城山町48番地2
有限会社西村興業</t>
    <rPh sb="0" eb="3">
      <t>コウチシ</t>
    </rPh>
    <rPh sb="3" eb="4">
      <t>ヒガシ</t>
    </rPh>
    <rPh sb="4" eb="6">
      <t>ジョウヤマ</t>
    </rPh>
    <rPh sb="6" eb="7">
      <t>チョウ</t>
    </rPh>
    <rPh sb="9" eb="11">
      <t>バンチ</t>
    </rPh>
    <rPh sb="13" eb="15">
      <t>ユウゲン</t>
    </rPh>
    <rPh sb="15" eb="17">
      <t>カイシャ</t>
    </rPh>
    <rPh sb="17" eb="19">
      <t>ニシムラ</t>
    </rPh>
    <rPh sb="19" eb="21">
      <t>コウギョウ</t>
    </rPh>
    <phoneticPr fontId="1"/>
  </si>
  <si>
    <t>都市下水路ポンプ場
スクリーンごみ
収集運搬業務</t>
    <rPh sb="0" eb="5">
      <t>トシ</t>
    </rPh>
    <rPh sb="8" eb="9">
      <t>ジョウ</t>
    </rPh>
    <phoneticPr fontId="1"/>
  </si>
  <si>
    <t>R2.4.14～
R3.3.31</t>
    <phoneticPr fontId="1"/>
  </si>
  <si>
    <t>高知市高須新町3丁目5番1号
株式会社都市美粧建設</t>
    <rPh sb="0" eb="3">
      <t>コウチシ</t>
    </rPh>
    <rPh sb="3" eb="5">
      <t>タカス</t>
    </rPh>
    <rPh sb="5" eb="6">
      <t>シン</t>
    </rPh>
    <rPh sb="6" eb="7">
      <t>チョウ</t>
    </rPh>
    <rPh sb="8" eb="10">
      <t>チョウメ</t>
    </rPh>
    <rPh sb="11" eb="12">
      <t>バン</t>
    </rPh>
    <rPh sb="13" eb="14">
      <t>ゴウ</t>
    </rPh>
    <rPh sb="15" eb="17">
      <t>カブシキ</t>
    </rPh>
    <rPh sb="17" eb="19">
      <t>カイシャ</t>
    </rPh>
    <rPh sb="19" eb="21">
      <t>トシ</t>
    </rPh>
    <rPh sb="21" eb="22">
      <t>ビ</t>
    </rPh>
    <rPh sb="22" eb="23">
      <t>ショウ</t>
    </rPh>
    <rPh sb="23" eb="25">
      <t>ケンセツ</t>
    </rPh>
    <phoneticPr fontId="1"/>
  </si>
  <si>
    <t>長浜原ポンプ場
運転管理業務</t>
    <rPh sb="0" eb="2">
      <t>ナガハマ</t>
    </rPh>
    <rPh sb="2" eb="3">
      <t>ハラ</t>
    </rPh>
    <phoneticPr fontId="2"/>
  </si>
  <si>
    <t>高知市日の出町6番9号
株式会社中島工務店</t>
    <rPh sb="0" eb="3">
      <t>コウチシ</t>
    </rPh>
    <rPh sb="3" eb="4">
      <t>ヒ</t>
    </rPh>
    <rPh sb="5" eb="6">
      <t>デ</t>
    </rPh>
    <rPh sb="6" eb="7">
      <t>チョウ</t>
    </rPh>
    <rPh sb="8" eb="9">
      <t>バン</t>
    </rPh>
    <rPh sb="10" eb="11">
      <t>ゴウ</t>
    </rPh>
    <rPh sb="12" eb="16">
      <t>カブシキガイシャ</t>
    </rPh>
    <rPh sb="16" eb="18">
      <t>ナカジマ</t>
    </rPh>
    <rPh sb="18" eb="21">
      <t>コウムテン</t>
    </rPh>
    <phoneticPr fontId="1"/>
  </si>
  <si>
    <t>仁井田ポンプ場
運転管理業務</t>
    <rPh sb="0" eb="3">
      <t>ニイダ</t>
    </rPh>
    <phoneticPr fontId="2"/>
  </si>
  <si>
    <t>高知市農人町2番5号
株式会社四国ポンプセンター</t>
    <rPh sb="0" eb="3">
      <t>コウチシ</t>
    </rPh>
    <rPh sb="3" eb="4">
      <t>ノウ</t>
    </rPh>
    <rPh sb="4" eb="5">
      <t>ニン</t>
    </rPh>
    <rPh sb="5" eb="6">
      <t>チョウ</t>
    </rPh>
    <rPh sb="7" eb="8">
      <t>バン</t>
    </rPh>
    <rPh sb="9" eb="10">
      <t>ゴウ</t>
    </rPh>
    <rPh sb="11" eb="15">
      <t>カブシキガイシャ</t>
    </rPh>
    <rPh sb="15" eb="17">
      <t>シコク</t>
    </rPh>
    <phoneticPr fontId="1"/>
  </si>
  <si>
    <t>米田古川ポンプ場
運転管理業務</t>
    <rPh sb="0" eb="2">
      <t>ヨネダ</t>
    </rPh>
    <rPh sb="2" eb="4">
      <t>フルカワ</t>
    </rPh>
    <phoneticPr fontId="2"/>
  </si>
  <si>
    <t>高知市潮新町1丁目7番8号
西日本工業株式会社</t>
    <rPh sb="0" eb="3">
      <t>コウチシ</t>
    </rPh>
    <rPh sb="3" eb="4">
      <t>ウシオ</t>
    </rPh>
    <rPh sb="4" eb="5">
      <t>シン</t>
    </rPh>
    <rPh sb="5" eb="6">
      <t>チョウ</t>
    </rPh>
    <rPh sb="7" eb="9">
      <t>チョウメ</t>
    </rPh>
    <rPh sb="10" eb="11">
      <t>バン</t>
    </rPh>
    <rPh sb="12" eb="13">
      <t>ゴウ</t>
    </rPh>
    <rPh sb="14" eb="15">
      <t>ニシ</t>
    </rPh>
    <rPh sb="15" eb="17">
      <t>ニホン</t>
    </rPh>
    <rPh sb="17" eb="19">
      <t>コウギョウ</t>
    </rPh>
    <rPh sb="19" eb="21">
      <t>カブシキ</t>
    </rPh>
    <rPh sb="21" eb="23">
      <t>カイシャ</t>
    </rPh>
    <phoneticPr fontId="1"/>
  </si>
  <si>
    <t>針木ポンプ場
運転管理業務</t>
    <rPh sb="0" eb="1">
      <t>ハリ</t>
    </rPh>
    <rPh sb="1" eb="2">
      <t>キ</t>
    </rPh>
    <phoneticPr fontId="2"/>
  </si>
  <si>
    <t>令和２年４月契約分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6" eb="8">
      <t>ケイヤク</t>
    </rPh>
    <rPh sb="8" eb="9">
      <t>ブン</t>
    </rPh>
    <phoneticPr fontId="1"/>
  </si>
  <si>
    <t>環境保全課</t>
    <rPh sb="0" eb="2">
      <t>カンキョウ</t>
    </rPh>
    <rPh sb="2" eb="4">
      <t>ホゼン</t>
    </rPh>
    <rPh sb="4" eb="5">
      <t>カ</t>
    </rPh>
    <phoneticPr fontId="1"/>
  </si>
  <si>
    <t>令和２度地盤沈下原因究明調査業務</t>
    <rPh sb="0" eb="2">
      <t>レイワ</t>
    </rPh>
    <rPh sb="3" eb="4">
      <t>ド</t>
    </rPh>
    <rPh sb="4" eb="6">
      <t>ジバン</t>
    </rPh>
    <rPh sb="6" eb="8">
      <t>チンカ</t>
    </rPh>
    <rPh sb="8" eb="10">
      <t>ゲンイン</t>
    </rPh>
    <rPh sb="10" eb="12">
      <t>キュウメイ</t>
    </rPh>
    <rPh sb="12" eb="14">
      <t>チョウサ</t>
    </rPh>
    <rPh sb="14" eb="16">
      <t>ギョウム</t>
    </rPh>
    <phoneticPr fontId="1"/>
  </si>
  <si>
    <t>（株）相愛　　　　　高知市重倉266-2</t>
    <rPh sb="1" eb="2">
      <t>カブ</t>
    </rPh>
    <rPh sb="3" eb="5">
      <t>ソウアイ</t>
    </rPh>
    <rPh sb="10" eb="13">
      <t>コウチシ</t>
    </rPh>
    <rPh sb="13" eb="15">
      <t>シゲクラ</t>
    </rPh>
    <phoneticPr fontId="1"/>
  </si>
  <si>
    <t>有害大気汚染物質測定調査業務</t>
    <rPh sb="0" eb="2">
      <t>ユウガイ</t>
    </rPh>
    <rPh sb="2" eb="4">
      <t>タイキ</t>
    </rPh>
    <rPh sb="4" eb="6">
      <t>オセン</t>
    </rPh>
    <rPh sb="6" eb="8">
      <t>ブッシツ</t>
    </rPh>
    <rPh sb="8" eb="10">
      <t>ソクテイ</t>
    </rPh>
    <rPh sb="10" eb="12">
      <t>チョウサ</t>
    </rPh>
    <rPh sb="12" eb="14">
      <t>ギョウム</t>
    </rPh>
    <phoneticPr fontId="1"/>
  </si>
  <si>
    <r>
      <t>(株）東洋技研　　　　</t>
    </r>
    <r>
      <rPr>
        <sz val="10"/>
        <color theme="1"/>
        <rFont val="ＭＳ ゴシック"/>
        <family val="3"/>
        <charset val="128"/>
      </rPr>
      <t>高知市大津乙1902番地４</t>
    </r>
    <rPh sb="1" eb="2">
      <t>カブ</t>
    </rPh>
    <rPh sb="3" eb="5">
      <t>トウヨウ</t>
    </rPh>
    <rPh sb="5" eb="7">
      <t>ギケン</t>
    </rPh>
    <rPh sb="11" eb="14">
      <t>コウチシ</t>
    </rPh>
    <rPh sb="14" eb="16">
      <t>オオツ</t>
    </rPh>
    <rPh sb="16" eb="17">
      <t>オツ</t>
    </rPh>
    <rPh sb="21" eb="23">
      <t>バンチ</t>
    </rPh>
    <phoneticPr fontId="1"/>
  </si>
  <si>
    <t>令和２年度水質監視測定調査業務</t>
    <phoneticPr fontId="1"/>
  </si>
  <si>
    <t>(株）西日本科学技術研究所　　　　　　　　　高知市若松町９番30号</t>
    <rPh sb="1" eb="2">
      <t>カブ</t>
    </rPh>
    <rPh sb="3" eb="4">
      <t>ニシ</t>
    </rPh>
    <rPh sb="4" eb="6">
      <t>ニホン</t>
    </rPh>
    <rPh sb="6" eb="8">
      <t>カガク</t>
    </rPh>
    <rPh sb="8" eb="10">
      <t>ギジュツ</t>
    </rPh>
    <rPh sb="10" eb="13">
      <t>ケンキュウジョ</t>
    </rPh>
    <rPh sb="22" eb="25">
      <t>コウチシ</t>
    </rPh>
    <rPh sb="25" eb="27">
      <t>ワカマツ</t>
    </rPh>
    <rPh sb="27" eb="28">
      <t>マチ</t>
    </rPh>
    <rPh sb="29" eb="30">
      <t>バン</t>
    </rPh>
    <rPh sb="32" eb="33">
      <t>ゴウ</t>
    </rPh>
    <phoneticPr fontId="1"/>
  </si>
  <si>
    <t>令和２年４月契約分</t>
    <rPh sb="0" eb="2">
      <t>レイワ</t>
    </rPh>
    <rPh sb="3" eb="4">
      <t>ネン</t>
    </rPh>
    <rPh sb="4" eb="5">
      <t>ヘイネン</t>
    </rPh>
    <rPh sb="5" eb="6">
      <t>ガツ</t>
    </rPh>
    <rPh sb="6" eb="8">
      <t>ケイヤク</t>
    </rPh>
    <rPh sb="8" eb="9">
      <t>ブン</t>
    </rPh>
    <phoneticPr fontId="1"/>
  </si>
  <si>
    <t>鏡地域振興課</t>
    <rPh sb="0" eb="1">
      <t>カガミ</t>
    </rPh>
    <rPh sb="1" eb="3">
      <t>チイキ</t>
    </rPh>
    <rPh sb="3" eb="5">
      <t>シンコウ</t>
    </rPh>
    <rPh sb="5" eb="6">
      <t>カ</t>
    </rPh>
    <phoneticPr fontId="1"/>
  </si>
  <si>
    <t>高知市中山間地域構造改善センター他浄化槽保守点検及び清掃業務</t>
    <rPh sb="0" eb="3">
      <t>コウチシ</t>
    </rPh>
    <rPh sb="3" eb="6">
      <t>チュウサンカン</t>
    </rPh>
    <rPh sb="6" eb="8">
      <t>チイキ</t>
    </rPh>
    <rPh sb="8" eb="10">
      <t>コウゾウ</t>
    </rPh>
    <rPh sb="10" eb="12">
      <t>カイゼン</t>
    </rPh>
    <rPh sb="16" eb="17">
      <t>ホカ</t>
    </rPh>
    <rPh sb="17" eb="19">
      <t>ジョウカ</t>
    </rPh>
    <rPh sb="19" eb="20">
      <t>ソウ</t>
    </rPh>
    <rPh sb="20" eb="22">
      <t>ホシュ</t>
    </rPh>
    <rPh sb="22" eb="24">
      <t>テンケン</t>
    </rPh>
    <rPh sb="24" eb="25">
      <t>オヨ</t>
    </rPh>
    <rPh sb="26" eb="28">
      <t>セイソウ</t>
    </rPh>
    <rPh sb="28" eb="30">
      <t>ギョウム</t>
    </rPh>
    <phoneticPr fontId="1"/>
  </si>
  <si>
    <t>R2.4.20</t>
    <phoneticPr fontId="1"/>
  </si>
  <si>
    <t>土佐山地域振興課</t>
    <rPh sb="0" eb="8">
      <t>トサヤマチイキシンコウカ</t>
    </rPh>
    <phoneticPr fontId="1"/>
  </si>
  <si>
    <t>土佐山高川普通住宅他浄化槽保守点検及び清掃業務委託</t>
    <rPh sb="0" eb="2">
      <t>トサ</t>
    </rPh>
    <rPh sb="2" eb="3">
      <t>ヤマ</t>
    </rPh>
    <rPh sb="3" eb="5">
      <t>タカカワ</t>
    </rPh>
    <rPh sb="5" eb="7">
      <t>フツウ</t>
    </rPh>
    <rPh sb="7" eb="9">
      <t>ジュウタク</t>
    </rPh>
    <rPh sb="9" eb="10">
      <t>ホカ</t>
    </rPh>
    <rPh sb="10" eb="13">
      <t>ジョウカソウ</t>
    </rPh>
    <rPh sb="13" eb="15">
      <t>ホシュ</t>
    </rPh>
    <rPh sb="15" eb="17">
      <t>テンケン</t>
    </rPh>
    <rPh sb="17" eb="18">
      <t>オヨ</t>
    </rPh>
    <rPh sb="19" eb="21">
      <t>セイソウ</t>
    </rPh>
    <rPh sb="21" eb="23">
      <t>ギョウム</t>
    </rPh>
    <rPh sb="23" eb="25">
      <t>イタク</t>
    </rPh>
    <phoneticPr fontId="1"/>
  </si>
  <si>
    <t>有限会社　浄研高知　高知市福井町2269番地189</t>
    <rPh sb="0" eb="4">
      <t>ユウゲンガイシャ</t>
    </rPh>
    <rPh sb="5" eb="6">
      <t>ジョウ</t>
    </rPh>
    <rPh sb="6" eb="7">
      <t>ケン</t>
    </rPh>
    <rPh sb="7" eb="9">
      <t>コウチ</t>
    </rPh>
    <rPh sb="10" eb="13">
      <t>コウチシ</t>
    </rPh>
    <rPh sb="13" eb="16">
      <t>フクイチョウ</t>
    </rPh>
    <rPh sb="20" eb="22">
      <t>バンチ</t>
    </rPh>
    <phoneticPr fontId="1"/>
  </si>
  <si>
    <t>教育環境支援課</t>
    <rPh sb="0" eb="2">
      <t>キョウイク</t>
    </rPh>
    <rPh sb="2" eb="4">
      <t>カンキョウ</t>
    </rPh>
    <rPh sb="4" eb="6">
      <t>シエン</t>
    </rPh>
    <rPh sb="6" eb="7">
      <t>カ</t>
    </rPh>
    <phoneticPr fontId="1"/>
  </si>
  <si>
    <t>腸内細菌検査業務（高知市立学校給食関係職員）</t>
  </si>
  <si>
    <t>㈱スペック高知営業所高知県南高知市神田327－２</t>
    <phoneticPr fontId="1"/>
  </si>
  <si>
    <t>340
単価契約</t>
    <rPh sb="4" eb="6">
      <t>タンカ</t>
    </rPh>
    <rPh sb="6" eb="8">
      <t>ケイヤク</t>
    </rPh>
    <phoneticPr fontId="1"/>
  </si>
  <si>
    <t>支出見込み額：1,436,160</t>
    <phoneticPr fontId="1"/>
  </si>
  <si>
    <t>高知市立小中学校等産業廃棄物（廃プラスチック）収集・運搬及び処分業務</t>
  </si>
  <si>
    <t>田中石灰工業㈱
高知県南国市稲生3185番地</t>
  </si>
  <si>
    <t>200
単価契約</t>
    <rPh sb="4" eb="6">
      <t>タンカ</t>
    </rPh>
    <rPh sb="6" eb="8">
      <t>ケイヤク</t>
    </rPh>
    <phoneticPr fontId="1"/>
  </si>
  <si>
    <t>支出見込み額：326,700</t>
    <phoneticPr fontId="1"/>
  </si>
  <si>
    <t>学校給食センター防鼠防虫管理業務</t>
    <rPh sb="0" eb="2">
      <t>ガッコウ</t>
    </rPh>
    <rPh sb="2" eb="4">
      <t>キュウショク</t>
    </rPh>
    <rPh sb="8" eb="10">
      <t>ボウソ</t>
    </rPh>
    <rPh sb="10" eb="12">
      <t>ボウチュウ</t>
    </rPh>
    <rPh sb="12" eb="14">
      <t>カンリ</t>
    </rPh>
    <rPh sb="14" eb="16">
      <t>ギョウム</t>
    </rPh>
    <phoneticPr fontId="1"/>
  </si>
  <si>
    <t>R2.4.15～R3.3.31</t>
    <phoneticPr fontId="1"/>
  </si>
  <si>
    <t>教育環境支援課</t>
  </si>
  <si>
    <t>児童生徒の健康診断（尿検査）業務委託</t>
  </si>
  <si>
    <t>R2.4.9～R3.3.31</t>
    <phoneticPr fontId="1"/>
  </si>
  <si>
    <t>㈱スペック高知営業所高知県南高知市神田327－２</t>
  </si>
  <si>
    <t>240
単価契約</t>
    <phoneticPr fontId="1"/>
  </si>
  <si>
    <t>支出見込み額：
5,618,184</t>
    <phoneticPr fontId="1"/>
  </si>
  <si>
    <t>高知市立学校における飲料水の水質検査業務に関する契約</t>
    <rPh sb="0" eb="3">
      <t>コウチシ</t>
    </rPh>
    <rPh sb="3" eb="4">
      <t>リツ</t>
    </rPh>
    <rPh sb="4" eb="6">
      <t>ガッコウ</t>
    </rPh>
    <rPh sb="10" eb="13">
      <t>インリョウスイ</t>
    </rPh>
    <rPh sb="14" eb="16">
      <t>スイシツ</t>
    </rPh>
    <rPh sb="16" eb="18">
      <t>ケンサ</t>
    </rPh>
    <rPh sb="18" eb="20">
      <t>ギョウム</t>
    </rPh>
    <rPh sb="21" eb="22">
      <t>カン</t>
    </rPh>
    <rPh sb="24" eb="26">
      <t>ケイヤク</t>
    </rPh>
    <phoneticPr fontId="1"/>
  </si>
  <si>
    <t>耕地課</t>
    <rPh sb="0" eb="2">
      <t>コウチ</t>
    </rPh>
    <rPh sb="2" eb="3">
      <t>カ</t>
    </rPh>
    <phoneticPr fontId="1"/>
  </si>
  <si>
    <t>春野農業用水送水施設保守点検業務</t>
    <rPh sb="0" eb="2">
      <t>ハルノ</t>
    </rPh>
    <rPh sb="2" eb="4">
      <t>ノウギョウ</t>
    </rPh>
    <rPh sb="4" eb="6">
      <t>ヨウスイ</t>
    </rPh>
    <rPh sb="6" eb="8">
      <t>ソウスイ</t>
    </rPh>
    <rPh sb="8" eb="10">
      <t>シセツ</t>
    </rPh>
    <rPh sb="10" eb="12">
      <t>ホシュ</t>
    </rPh>
    <rPh sb="12" eb="14">
      <t>テンケン</t>
    </rPh>
    <rPh sb="14" eb="16">
      <t>ギョウム</t>
    </rPh>
    <phoneticPr fontId="1"/>
  </si>
  <si>
    <r>
      <rPr>
        <sz val="9"/>
        <color theme="1"/>
        <rFont val="ＭＳ ゴシック"/>
        <family val="3"/>
        <charset val="128"/>
      </rPr>
      <t>株式会社ビル環境衛生管理</t>
    </r>
    <r>
      <rPr>
        <sz val="11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高知市桟橋通3-23-10</t>
    </r>
    <rPh sb="0" eb="4">
      <t>カブシキガイシャ</t>
    </rPh>
    <rPh sb="6" eb="8">
      <t>カンキョウ</t>
    </rPh>
    <rPh sb="8" eb="10">
      <t>エイセイ</t>
    </rPh>
    <rPh sb="10" eb="12">
      <t>カンリ</t>
    </rPh>
    <rPh sb="13" eb="16">
      <t>コウチシ</t>
    </rPh>
    <rPh sb="16" eb="18">
      <t>サンバシ</t>
    </rPh>
    <rPh sb="18" eb="19">
      <t>トオリ</t>
    </rPh>
    <phoneticPr fontId="1"/>
  </si>
  <si>
    <t>図書館・科学館課</t>
    <rPh sb="0" eb="8">
      <t>トショカン</t>
    </rPh>
    <phoneticPr fontId="7"/>
  </si>
  <si>
    <t>潮江市民図書館ごみ収集運搬業務委託</t>
    <phoneticPr fontId="1"/>
  </si>
  <si>
    <t>オーテピアごみ収集運搬業務委託</t>
    <phoneticPr fontId="1"/>
  </si>
  <si>
    <t>R2.7.1～R3.6.30</t>
    <phoneticPr fontId="1"/>
  </si>
  <si>
    <t>地域保健課</t>
    <rPh sb="0" eb="5">
      <t>チイキホケンカ</t>
    </rPh>
    <phoneticPr fontId="1"/>
  </si>
  <si>
    <t>高知市保健福祉センター清掃業務</t>
    <rPh sb="0" eb="3">
      <t>コウチシ</t>
    </rPh>
    <rPh sb="3" eb="7">
      <t>ホケンフクシ</t>
    </rPh>
    <rPh sb="11" eb="13">
      <t>セイソウ</t>
    </rPh>
    <rPh sb="13" eb="15">
      <t>ギョウム</t>
    </rPh>
    <phoneticPr fontId="1"/>
  </si>
  <si>
    <t>R02.05.01
～
R03.04.30</t>
    <phoneticPr fontId="1"/>
  </si>
  <si>
    <t>R02.05.01
～
R03.04.30</t>
    <phoneticPr fontId="1"/>
  </si>
  <si>
    <t>高知市追手筋２丁目７-８株式会社
四国環境管理センター</t>
    <rPh sb="12" eb="14">
      <t>カブシキ</t>
    </rPh>
    <rPh sb="14" eb="16">
      <t>カイシャ</t>
    </rPh>
    <rPh sb="17" eb="19">
      <t>シコク</t>
    </rPh>
    <rPh sb="19" eb="21">
      <t>カンキョウ</t>
    </rPh>
    <rPh sb="21" eb="23">
      <t>カンリ</t>
    </rPh>
    <phoneticPr fontId="1"/>
  </si>
  <si>
    <t>高知市保健福祉センター一般廃棄物収集運搬業務</t>
    <rPh sb="0" eb="3">
      <t>コウチシ</t>
    </rPh>
    <rPh sb="3" eb="7">
      <t>ホケンフクシ</t>
    </rPh>
    <rPh sb="11" eb="13">
      <t>イッパン</t>
    </rPh>
    <rPh sb="13" eb="16">
      <t>ハイキブツ</t>
    </rPh>
    <rPh sb="16" eb="18">
      <t>シュウシュウ</t>
    </rPh>
    <rPh sb="18" eb="20">
      <t>ウンパン</t>
    </rPh>
    <rPh sb="20" eb="22">
      <t>ギョウム</t>
    </rPh>
    <phoneticPr fontId="1"/>
  </si>
  <si>
    <t>R02.05.01
～
R03.04.30</t>
    <phoneticPr fontId="1"/>
  </si>
  <si>
    <t>高知市福井町1683番地５
有限会社高知街清掃</t>
    <rPh sb="14" eb="18">
      <t>ユウゲンガイシャ</t>
    </rPh>
    <rPh sb="18" eb="20">
      <t>コウチ</t>
    </rPh>
    <rPh sb="20" eb="21">
      <t>マチ</t>
    </rPh>
    <rPh sb="21" eb="23">
      <t>セイソウ</t>
    </rPh>
    <phoneticPr fontId="1"/>
  </si>
  <si>
    <t>高知市保健福祉センター空調設備保守点検管理業務</t>
    <rPh sb="0" eb="2">
      <t>コウチ</t>
    </rPh>
    <rPh sb="2" eb="3">
      <t>シ</t>
    </rPh>
    <rPh sb="3" eb="5">
      <t>ホケン</t>
    </rPh>
    <rPh sb="5" eb="7">
      <t>フクシ</t>
    </rPh>
    <rPh sb="11" eb="13">
      <t>クウチョウ</t>
    </rPh>
    <rPh sb="13" eb="15">
      <t>セツビ</t>
    </rPh>
    <rPh sb="15" eb="17">
      <t>ホシュ</t>
    </rPh>
    <rPh sb="17" eb="19">
      <t>テンケン</t>
    </rPh>
    <rPh sb="19" eb="21">
      <t>カンリ</t>
    </rPh>
    <rPh sb="21" eb="23">
      <t>ギョウム</t>
    </rPh>
    <phoneticPr fontId="1"/>
  </si>
  <si>
    <t>高知市介良乙822番地６
システム空調株式会社</t>
    <rPh sb="17" eb="19">
      <t>クウチョウ</t>
    </rPh>
    <rPh sb="19" eb="23">
      <t>カブシキガイシャ</t>
    </rPh>
    <phoneticPr fontId="1"/>
  </si>
  <si>
    <t>総合あんしんセンター警備等委託業務</t>
    <rPh sb="0" eb="2">
      <t>ソウゴウ</t>
    </rPh>
    <rPh sb="10" eb="12">
      <t>ケイビ</t>
    </rPh>
    <rPh sb="12" eb="13">
      <t>トウ</t>
    </rPh>
    <rPh sb="13" eb="15">
      <t>イタク</t>
    </rPh>
    <rPh sb="15" eb="17">
      <t>ギョウム</t>
    </rPh>
    <phoneticPr fontId="1"/>
  </si>
  <si>
    <t>高知市本丁筋155番地
有限会社東央警備</t>
    <rPh sb="12" eb="14">
      <t>ユウゲン</t>
    </rPh>
    <rPh sb="14" eb="16">
      <t>カイシャ</t>
    </rPh>
    <rPh sb="16" eb="17">
      <t>ヒガシ</t>
    </rPh>
    <rPh sb="17" eb="18">
      <t>オウ</t>
    </rPh>
    <rPh sb="18" eb="20">
      <t>ケイビ</t>
    </rPh>
    <phoneticPr fontId="1"/>
  </si>
  <si>
    <t>東部環境センター</t>
    <rPh sb="0" eb="2">
      <t>トウブ</t>
    </rPh>
    <rPh sb="2" eb="4">
      <t>カンキョウ</t>
    </rPh>
    <phoneticPr fontId="1"/>
  </si>
  <si>
    <t>旭グリーンヒルズ団地下水道汚水処理施設汚泥搬出業務</t>
    <rPh sb="0" eb="1">
      <t>アサヒ</t>
    </rPh>
    <phoneticPr fontId="7"/>
  </si>
  <si>
    <t>高知市福井町２１８７番地３１
㈲クリーン社</t>
    <rPh sb="20" eb="21">
      <t>シャ</t>
    </rPh>
    <phoneticPr fontId="7"/>
  </si>
  <si>
    <t>(1㎥)5,756</t>
    <phoneticPr fontId="1"/>
  </si>
  <si>
    <t>(1㎥)7,717</t>
    <phoneticPr fontId="1"/>
  </si>
  <si>
    <t>総額(見込み)
3,482,050</t>
    <phoneticPr fontId="1"/>
  </si>
  <si>
    <t>平和団地下水道汚水処理施設汚泥搬出業務</t>
    <rPh sb="0" eb="2">
      <t>ヘイワ</t>
    </rPh>
    <rPh sb="2" eb="4">
      <t>ダンチ</t>
    </rPh>
    <phoneticPr fontId="7"/>
  </si>
  <si>
    <t>高知市春野町西分140番地
西分衛生㈲</t>
    <rPh sb="11" eb="13">
      <t>バンチ</t>
    </rPh>
    <rPh sb="14" eb="16">
      <t>ニシブン</t>
    </rPh>
    <rPh sb="16" eb="18">
      <t>エイセイ</t>
    </rPh>
    <phoneticPr fontId="1"/>
  </si>
  <si>
    <t>(1㎥)5,650</t>
    <phoneticPr fontId="1"/>
  </si>
  <si>
    <t>総額(見込み)
3,293,950</t>
    <phoneticPr fontId="1"/>
  </si>
  <si>
    <t>望海ヶ丘団地下水道汚水処理施設汚泥搬出業務</t>
    <rPh sb="0" eb="1">
      <t>ノゾ</t>
    </rPh>
    <rPh sb="1" eb="2">
      <t>ウミ</t>
    </rPh>
    <rPh sb="3" eb="4">
      <t>オカ</t>
    </rPh>
    <phoneticPr fontId="7"/>
  </si>
  <si>
    <t>R2.5.1～R3.4.30</t>
    <phoneticPr fontId="1"/>
  </si>
  <si>
    <t>高知市南御座１９－３１　　　　　　　　　　　　　　　　　㈲四国浄管</t>
    <phoneticPr fontId="1"/>
  </si>
  <si>
    <t>(1㎥)4,230</t>
    <phoneticPr fontId="1"/>
  </si>
  <si>
    <t>(1㎥)5,779</t>
    <phoneticPr fontId="1"/>
  </si>
  <si>
    <t>総額(見込み)
1,861,200</t>
    <phoneticPr fontId="1"/>
  </si>
  <si>
    <t>旭グリーンヒルズ団地下水道汚水処理施設運転管理業務</t>
    <rPh sb="0" eb="1">
      <t>アサヒ</t>
    </rPh>
    <phoneticPr fontId="7"/>
  </si>
  <si>
    <t>高知市朝倉己1097-1
㈲高坂設備清掃</t>
    <rPh sb="3" eb="5">
      <t>アサクラ</t>
    </rPh>
    <rPh sb="5" eb="6">
      <t>オノレ</t>
    </rPh>
    <rPh sb="14" eb="16">
      <t>タカサカ</t>
    </rPh>
    <rPh sb="16" eb="18">
      <t>セツビ</t>
    </rPh>
    <rPh sb="18" eb="20">
      <t>セイソウ</t>
    </rPh>
    <phoneticPr fontId="7"/>
  </si>
  <si>
    <t>平和団地下水道汚水処理施設運転管理業務</t>
    <rPh sb="0" eb="2">
      <t>ヘイワ</t>
    </rPh>
    <phoneticPr fontId="7"/>
  </si>
  <si>
    <t>高知市春野町秋山１１１０－４
㈲山本メンテナンス</t>
    <rPh sb="16" eb="18">
      <t>ヤマモト</t>
    </rPh>
    <phoneticPr fontId="7"/>
  </si>
  <si>
    <t>望海ヶ丘団地下水道汚水処理施設運転管理業務</t>
    <rPh sb="0" eb="1">
      <t>ノゾ</t>
    </rPh>
    <rPh sb="1" eb="2">
      <t>ウミ</t>
    </rPh>
    <rPh sb="3" eb="4">
      <t>オカ</t>
    </rPh>
    <phoneticPr fontId="7"/>
  </si>
  <si>
    <t>高知市高須新町３丁目４番１号
マルナカ興業㈲</t>
    <rPh sb="3" eb="5">
      <t>タカス</t>
    </rPh>
    <rPh sb="5" eb="7">
      <t>シンマチ</t>
    </rPh>
    <rPh sb="8" eb="10">
      <t>チョウメ</t>
    </rPh>
    <rPh sb="11" eb="12">
      <t>バン</t>
    </rPh>
    <rPh sb="13" eb="14">
      <t>ゴウ</t>
    </rPh>
    <rPh sb="19" eb="21">
      <t>コウギョウ</t>
    </rPh>
    <phoneticPr fontId="7"/>
  </si>
  <si>
    <t>No.</t>
    <phoneticPr fontId="1"/>
  </si>
  <si>
    <t>消防局総務課</t>
    <rPh sb="0" eb="2">
      <t>ショウボウ</t>
    </rPh>
    <rPh sb="2" eb="3">
      <t>キョク</t>
    </rPh>
    <rPh sb="3" eb="6">
      <t>ソウムカ</t>
    </rPh>
    <phoneticPr fontId="1"/>
  </si>
  <si>
    <t>消防局寝具類賃貸借</t>
    <rPh sb="0" eb="2">
      <t>ショウボウ</t>
    </rPh>
    <rPh sb="2" eb="3">
      <t>キョク</t>
    </rPh>
    <rPh sb="3" eb="5">
      <t>シング</t>
    </rPh>
    <rPh sb="5" eb="6">
      <t>ルイ</t>
    </rPh>
    <rPh sb="6" eb="9">
      <t>チンタイシャク</t>
    </rPh>
    <phoneticPr fontId="1"/>
  </si>
  <si>
    <t>R2.5.1～R3.4.30</t>
    <phoneticPr fontId="1"/>
  </si>
  <si>
    <t>小山株式会社高知営業所
高知市葛島四丁目５番24号</t>
    <rPh sb="0" eb="2">
      <t>コヤマ</t>
    </rPh>
    <rPh sb="2" eb="6">
      <t>カブシキガイシャ</t>
    </rPh>
    <rPh sb="6" eb="8">
      <t>コウチ</t>
    </rPh>
    <rPh sb="8" eb="11">
      <t>エイギョウショ</t>
    </rPh>
    <rPh sb="12" eb="15">
      <t>コウチシ</t>
    </rPh>
    <rPh sb="15" eb="16">
      <t>カズラ</t>
    </rPh>
    <rPh sb="16" eb="17">
      <t>トウ</t>
    </rPh>
    <rPh sb="17" eb="20">
      <t>ヨンチョウメ</t>
    </rPh>
    <rPh sb="21" eb="22">
      <t>バン</t>
    </rPh>
    <rPh sb="24" eb="25">
      <t>ゴウ</t>
    </rPh>
    <phoneticPr fontId="1"/>
  </si>
  <si>
    <t>高知市消防庁舎清掃業務</t>
    <rPh sb="0" eb="3">
      <t>コウチシ</t>
    </rPh>
    <rPh sb="3" eb="5">
      <t>ショウボウ</t>
    </rPh>
    <rPh sb="5" eb="7">
      <t>チョウシャ</t>
    </rPh>
    <rPh sb="7" eb="9">
      <t>セイソウ</t>
    </rPh>
    <rPh sb="9" eb="11">
      <t>ギョウム</t>
    </rPh>
    <phoneticPr fontId="1"/>
  </si>
  <si>
    <t>有限会社ファイブ・エコ高知支店
高知市朝倉西町二丁目16番12号-106号</t>
    <rPh sb="0" eb="2">
      <t>ユウゲン</t>
    </rPh>
    <rPh sb="2" eb="4">
      <t>カイシャ</t>
    </rPh>
    <rPh sb="11" eb="13">
      <t>コウチ</t>
    </rPh>
    <rPh sb="13" eb="15">
      <t>シテン</t>
    </rPh>
    <rPh sb="16" eb="19">
      <t>コウチシ</t>
    </rPh>
    <rPh sb="19" eb="21">
      <t>アサクラ</t>
    </rPh>
    <rPh sb="21" eb="22">
      <t>ニシ</t>
    </rPh>
    <rPh sb="22" eb="23">
      <t>マチ</t>
    </rPh>
    <rPh sb="23" eb="26">
      <t>ニチョウメ</t>
    </rPh>
    <rPh sb="28" eb="29">
      <t>バン</t>
    </rPh>
    <rPh sb="31" eb="32">
      <t>ゴウ</t>
    </rPh>
    <rPh sb="36" eb="37">
      <t>ゴウ</t>
    </rPh>
    <phoneticPr fontId="1"/>
  </si>
  <si>
    <t>消防局
総合指令課</t>
    <rPh sb="0" eb="2">
      <t>ショウボウ</t>
    </rPh>
    <rPh sb="2" eb="3">
      <t>キョク</t>
    </rPh>
    <rPh sb="4" eb="6">
      <t>ソウゴウ</t>
    </rPh>
    <rPh sb="6" eb="8">
      <t>シレイ</t>
    </rPh>
    <rPh sb="8" eb="9">
      <t>カ</t>
    </rPh>
    <phoneticPr fontId="1"/>
  </si>
  <si>
    <t>高知市消防陸上移動局無線設備の保守点検業務</t>
    <rPh sb="0" eb="3">
      <t>コウチシ</t>
    </rPh>
    <rPh sb="3" eb="5">
      <t>ショウボウ</t>
    </rPh>
    <rPh sb="5" eb="7">
      <t>リクジョウ</t>
    </rPh>
    <rPh sb="7" eb="9">
      <t>イドウ</t>
    </rPh>
    <rPh sb="9" eb="10">
      <t>キョク</t>
    </rPh>
    <rPh sb="10" eb="12">
      <t>ムセン</t>
    </rPh>
    <rPh sb="12" eb="14">
      <t>セツビ</t>
    </rPh>
    <rPh sb="15" eb="17">
      <t>ホシュ</t>
    </rPh>
    <rPh sb="17" eb="19">
      <t>テンケン</t>
    </rPh>
    <rPh sb="19" eb="21">
      <t>ギョウム</t>
    </rPh>
    <phoneticPr fontId="1"/>
  </si>
  <si>
    <t>株式会社高知通信機
高知市鴨部一丁目23番20号</t>
    <rPh sb="15" eb="18">
      <t>イッチョウメ</t>
    </rPh>
    <phoneticPr fontId="1"/>
  </si>
  <si>
    <t>高知市消防庁舎消毒及び畳消毒業務</t>
    <phoneticPr fontId="1"/>
  </si>
  <si>
    <t>美空間
高知市長浜790番地３</t>
    <rPh sb="0" eb="1">
      <t>ビ</t>
    </rPh>
    <rPh sb="1" eb="3">
      <t>クウカン</t>
    </rPh>
    <rPh sb="4" eb="7">
      <t>コウチシ</t>
    </rPh>
    <rPh sb="7" eb="9">
      <t>ナガハマ</t>
    </rPh>
    <rPh sb="12" eb="13">
      <t>バン</t>
    </rPh>
    <rPh sb="13" eb="14">
      <t>チ</t>
    </rPh>
    <phoneticPr fontId="1"/>
  </si>
  <si>
    <t>高知市消防庁舎ごみ収集運搬業務</t>
    <phoneticPr fontId="1"/>
  </si>
  <si>
    <t>有限会社西村興業
高知市東城山町48番地２</t>
    <rPh sb="0" eb="4">
      <t>ユウゲンガイシャ</t>
    </rPh>
    <rPh sb="4" eb="8">
      <t>ニシムラコウギョウ</t>
    </rPh>
    <rPh sb="9" eb="12">
      <t>コウチシ</t>
    </rPh>
    <rPh sb="12" eb="13">
      <t>ヒガシ</t>
    </rPh>
    <rPh sb="13" eb="15">
      <t>ジョウヤマ</t>
    </rPh>
    <rPh sb="15" eb="16">
      <t>チョウ</t>
    </rPh>
    <rPh sb="18" eb="19">
      <t>バン</t>
    </rPh>
    <rPh sb="19" eb="20">
      <t>チ</t>
    </rPh>
    <phoneticPr fontId="1"/>
  </si>
  <si>
    <t>高知市消防庁舎（６か所）非常用自家発電設備保守点検業務</t>
    <phoneticPr fontId="1"/>
  </si>
  <si>
    <t>南海ヤンマーディーゼル販売株式会社
高知市布師田3978番地６</t>
    <rPh sb="0" eb="2">
      <t>ナンカイ</t>
    </rPh>
    <rPh sb="11" eb="17">
      <t>ハンバイカブシキガイシャ</t>
    </rPh>
    <rPh sb="18" eb="21">
      <t>コウチシ</t>
    </rPh>
    <rPh sb="21" eb="24">
      <t>ヌノシダ</t>
    </rPh>
    <rPh sb="28" eb="29">
      <t>バン</t>
    </rPh>
    <rPh sb="29" eb="30">
      <t>チ</t>
    </rPh>
    <phoneticPr fontId="1"/>
  </si>
  <si>
    <t>環境業務課</t>
    <rPh sb="0" eb="2">
      <t>カンキョウ</t>
    </rPh>
    <rPh sb="2" eb="5">
      <t>ギョウムカ</t>
    </rPh>
    <phoneticPr fontId="1"/>
  </si>
  <si>
    <t>高知市クリーンセンター合併処理浄化槽保守点検及び清掃業務委託契約</t>
    <rPh sb="0" eb="3">
      <t>コウチシ</t>
    </rPh>
    <rPh sb="28" eb="30">
      <t>イタク</t>
    </rPh>
    <rPh sb="30" eb="32">
      <t>ケイヤク</t>
    </rPh>
    <phoneticPr fontId="1"/>
  </si>
  <si>
    <t>高知市万々473番地７
㈱コトブキ</t>
    <rPh sb="3" eb="5">
      <t>ママ</t>
    </rPh>
    <rPh sb="8" eb="10">
      <t>バンチ</t>
    </rPh>
    <phoneticPr fontId="1"/>
  </si>
  <si>
    <t>R2.4.24～R3.3.31</t>
    <phoneticPr fontId="1"/>
  </si>
  <si>
    <t>R2.4.17～R3.3.31</t>
    <phoneticPr fontId="1"/>
  </si>
  <si>
    <t>R2.4.20～R3.3.31</t>
    <phoneticPr fontId="1"/>
  </si>
  <si>
    <t>R2.5.1～
R3.3.31</t>
    <phoneticPr fontId="1"/>
  </si>
  <si>
    <t>R2.5.1～R2.8.31</t>
    <phoneticPr fontId="1"/>
  </si>
  <si>
    <t>R2.5.1～R2.8.31</t>
    <phoneticPr fontId="1"/>
  </si>
  <si>
    <t>R2.6.1～R3.5.31</t>
    <phoneticPr fontId="1"/>
  </si>
  <si>
    <t>人権・
こども支援課</t>
    <rPh sb="0" eb="2">
      <t>ジンケン</t>
    </rPh>
    <rPh sb="7" eb="10">
      <t>シエンカ</t>
    </rPh>
    <phoneticPr fontId="1"/>
  </si>
  <si>
    <t>地域コミュニティ推進課</t>
    <rPh sb="0" eb="2">
      <t>チイキ</t>
    </rPh>
    <rPh sb="8" eb="10">
      <t>スイシン</t>
    </rPh>
    <rPh sb="10" eb="11">
      <t>カ</t>
    </rPh>
    <phoneticPr fontId="1"/>
  </si>
  <si>
    <t>高知市ふれあいセンター浄化槽保守点検及び清掃業務</t>
    <rPh sb="11" eb="14">
      <t>ジョウカソウ</t>
    </rPh>
    <rPh sb="14" eb="16">
      <t>ホシュ</t>
    </rPh>
    <rPh sb="16" eb="18">
      <t>テンケン</t>
    </rPh>
    <rPh sb="18" eb="19">
      <t>オヨ</t>
    </rPh>
    <rPh sb="20" eb="22">
      <t>セイソウ</t>
    </rPh>
    <rPh sb="22" eb="24">
      <t>ギョウム</t>
    </rPh>
    <phoneticPr fontId="1"/>
  </si>
  <si>
    <t>高知市高須町４丁目４番１号
マルナカ興業有限会社</t>
    <rPh sb="0" eb="3">
      <t>コウチシ</t>
    </rPh>
    <rPh sb="3" eb="6">
      <t>タカスチョウ</t>
    </rPh>
    <rPh sb="7" eb="9">
      <t>チョウメ</t>
    </rPh>
    <rPh sb="10" eb="11">
      <t>バン</t>
    </rPh>
    <rPh sb="12" eb="13">
      <t>ゴウ</t>
    </rPh>
    <rPh sb="18" eb="20">
      <t>コウギョウ</t>
    </rPh>
    <rPh sb="20" eb="24">
      <t>ユウゲンガイシャ</t>
    </rPh>
    <phoneticPr fontId="1"/>
  </si>
  <si>
    <t>高知市ふれあいセンター自家用電気工作物の保安管理業務</t>
    <phoneticPr fontId="1"/>
  </si>
  <si>
    <t>愛媛県松山市松ノ木１丁目５番40号
株式会社中央電気保安協会</t>
    <phoneticPr fontId="1"/>
  </si>
  <si>
    <t>高知市万々473番地７　　　　株式会社コトブキ　　　　　　</t>
    <rPh sb="0" eb="3">
      <t>コウチシ</t>
    </rPh>
    <rPh sb="3" eb="4">
      <t>マン</t>
    </rPh>
    <rPh sb="8" eb="10">
      <t>バンチ</t>
    </rPh>
    <rPh sb="15" eb="19">
      <t>カブシキガイシャ</t>
    </rPh>
    <phoneticPr fontId="1"/>
  </si>
  <si>
    <t>高知市南ノ丸町12番地７　　　　　　　　　株式会社四国清掃工業　　　　</t>
    <rPh sb="0" eb="3">
      <t>コウチシ</t>
    </rPh>
    <rPh sb="3" eb="4">
      <t>ミナミ</t>
    </rPh>
    <rPh sb="5" eb="6">
      <t>マル</t>
    </rPh>
    <rPh sb="6" eb="7">
      <t>チョウ</t>
    </rPh>
    <rPh sb="9" eb="10">
      <t>バン</t>
    </rPh>
    <rPh sb="10" eb="11">
      <t>チ</t>
    </rPh>
    <rPh sb="21" eb="25">
      <t>カブシキガイシャ</t>
    </rPh>
    <rPh sb="25" eb="27">
      <t>シコク</t>
    </rPh>
    <rPh sb="27" eb="29">
      <t>セイソウ</t>
    </rPh>
    <rPh sb="29" eb="31">
      <t>コウギョウ</t>
    </rPh>
    <phoneticPr fontId="1"/>
  </si>
  <si>
    <t>高知市桟橋通６丁目８番39号 株式会社タイヘイ　　　　　</t>
    <rPh sb="0" eb="3">
      <t>コウチシ</t>
    </rPh>
    <rPh sb="3" eb="5">
      <t>サンバシ</t>
    </rPh>
    <rPh sb="5" eb="6">
      <t>ドオ</t>
    </rPh>
    <rPh sb="7" eb="9">
      <t>チョウメ</t>
    </rPh>
    <rPh sb="10" eb="11">
      <t>バン</t>
    </rPh>
    <rPh sb="13" eb="14">
      <t>ゴウ</t>
    </rPh>
    <rPh sb="15" eb="19">
      <t>カブシキガイシャ</t>
    </rPh>
    <phoneticPr fontId="1"/>
  </si>
  <si>
    <t xml:space="preserve">高知市南ノ丸町12番地7
株式会社四国清掃工業
</t>
    <rPh sb="0" eb="3">
      <t>コウチシ</t>
    </rPh>
    <rPh sb="3" eb="4">
      <t>ミナミ</t>
    </rPh>
    <rPh sb="5" eb="6">
      <t>マル</t>
    </rPh>
    <rPh sb="6" eb="7">
      <t>マチ</t>
    </rPh>
    <rPh sb="9" eb="11">
      <t>バンチ</t>
    </rPh>
    <rPh sb="13" eb="17">
      <t>カブシキガイシャ</t>
    </rPh>
    <rPh sb="17" eb="19">
      <t>シコク</t>
    </rPh>
    <rPh sb="19" eb="21">
      <t>セイソウ</t>
    </rPh>
    <rPh sb="21" eb="23">
      <t>コウギョウ</t>
    </rPh>
    <phoneticPr fontId="1"/>
  </si>
  <si>
    <t>契約金額　　(単位：円）</t>
    <rPh sb="0" eb="1">
      <t>ケイ</t>
    </rPh>
    <rPh sb="1" eb="2">
      <t>ヤク</t>
    </rPh>
    <rPh sb="2" eb="4">
      <t>キンガク</t>
    </rPh>
    <rPh sb="7" eb="9">
      <t>タンイ</t>
    </rPh>
    <rPh sb="10" eb="11">
      <t>エン</t>
    </rPh>
    <phoneticPr fontId="1"/>
  </si>
  <si>
    <t>契約金額　　（単位：円）</t>
    <rPh sb="0" eb="1">
      <t>ケイ</t>
    </rPh>
    <rPh sb="1" eb="2">
      <t>ヤク</t>
    </rPh>
    <rPh sb="2" eb="4">
      <t>キンガク</t>
    </rPh>
    <rPh sb="7" eb="9">
      <t>タンイ</t>
    </rPh>
    <rPh sb="10" eb="11">
      <t>エン</t>
    </rPh>
    <phoneticPr fontId="1"/>
  </si>
  <si>
    <t xml:space="preserve">有限会社セイム　
高知市神田1876番地
</t>
    <phoneticPr fontId="1"/>
  </si>
  <si>
    <t>高知市竹島町82-9　(有)環境コントロールセンター</t>
    <rPh sb="0" eb="3">
      <t>コウチシ</t>
    </rPh>
    <rPh sb="3" eb="5">
      <t>タケシマ</t>
    </rPh>
    <rPh sb="5" eb="6">
      <t>マチ</t>
    </rPh>
    <rPh sb="11" eb="16">
      <t>ユウゲンガイシャカンキョウ</t>
    </rPh>
    <phoneticPr fontId="1"/>
  </si>
  <si>
    <t>高知市丸の内２丁目４番11号（一社）
高知県食品衛生協会</t>
    <rPh sb="0" eb="3">
      <t>コウチシ</t>
    </rPh>
    <rPh sb="3" eb="4">
      <t>マル</t>
    </rPh>
    <rPh sb="5" eb="6">
      <t>ウチ</t>
    </rPh>
    <rPh sb="7" eb="9">
      <t>チョウメ</t>
    </rPh>
    <rPh sb="10" eb="11">
      <t>バン</t>
    </rPh>
    <rPh sb="13" eb="14">
      <t>ゴウ</t>
    </rPh>
    <rPh sb="15" eb="17">
      <t>イッシャ</t>
    </rPh>
    <rPh sb="19" eb="22">
      <t>コウチケン</t>
    </rPh>
    <rPh sb="22" eb="24">
      <t>ショクヒン</t>
    </rPh>
    <rPh sb="24" eb="26">
      <t>エイセイ</t>
    </rPh>
    <rPh sb="26" eb="28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</si>
</sst>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#,##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NumberFormat="1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38" fontId="3" fillId="0" borderId="0" xfId="1" applyFont="1">
      <alignment vertical="center"/>
    </xf>
    <xf numFmtId="38" fontId="3" fillId="0" borderId="2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wrapText="1"/>
    </xf>
    <xf numFmtId="38" fontId="3" fillId="0" borderId="1" xfId="1" applyFont="1" applyBorder="1">
      <alignment vertical="center"/>
    </xf>
    <xf numFmtId="38" fontId="2" fillId="0" borderId="0" xfId="1" applyFont="1">
      <alignment vertical="center"/>
    </xf>
    <xf numFmtId="176" fontId="3" fillId="0" borderId="1" xfId="0" applyNumberFormat="1" applyFont="1" applyBorder="1">
      <alignment vertical="center"/>
    </xf>
    <xf numFmtId="38" fontId="3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wrapText="1" shrinkToFit="1"/>
    </xf>
    <xf numFmtId="0" fontId="3" fillId="0" borderId="1" xfId="0" applyNumberFormat="1" applyFont="1" applyBorder="1" applyAlignment="1">
      <alignment vertical="center" wrapText="1" shrinkToFit="1"/>
    </xf>
    <xf numFmtId="38" fontId="3" fillId="0" borderId="1" xfId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38" fontId="3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NumberFormat="1" applyFont="1" applyBorder="1" applyAlignment="1">
      <alignment vertical="center" wrapText="1"/>
    </xf>
    <xf numFmtId="57" fontId="3" fillId="0" borderId="1" xfId="0" applyNumberFormat="1" applyFont="1" applyBorder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38" fontId="3" fillId="0" borderId="1" xfId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38" fontId="3" fillId="0" borderId="1" xfId="0" applyNumberFormat="1" applyFon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  <xf numFmtId="0" fontId="6" fillId="0" borderId="0" xfId="0" applyFont="1">
      <alignment vertical="center"/>
    </xf>
    <xf numFmtId="0" fontId="6" fillId="0" borderId="0" xfId="0" applyNumberFormat="1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3" fontId="3" fillId="0" borderId="1" xfId="0" applyNumberFormat="1" applyFont="1" applyBorder="1">
      <alignment vertical="center"/>
    </xf>
    <xf numFmtId="38" fontId="3" fillId="0" borderId="1" xfId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vertical="center" wrapText="1" shrinkToFit="1"/>
    </xf>
    <xf numFmtId="49" fontId="3" fillId="0" borderId="1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57" fontId="0" fillId="0" borderId="1" xfId="0" applyNumberFormat="1" applyBorder="1" applyAlignment="1">
      <alignment horizontal="center" vertical="center" wrapText="1"/>
    </xf>
    <xf numFmtId="0" fontId="12" fillId="0" borderId="1" xfId="0" applyNumberFormat="1" applyFont="1" applyBorder="1" applyAlignment="1">
      <alignment vertical="center" wrapText="1"/>
    </xf>
    <xf numFmtId="38" fontId="3" fillId="0" borderId="1" xfId="1" applyFont="1" applyBorder="1" applyAlignment="1">
      <alignment vertical="center" wrapText="1"/>
    </xf>
    <xf numFmtId="38" fontId="3" fillId="0" borderId="1" xfId="0" applyNumberFormat="1" applyFont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vertical="center" wrapText="1"/>
    </xf>
    <xf numFmtId="38" fontId="13" fillId="0" borderId="1" xfId="1" applyFont="1" applyFill="1" applyBorder="1" applyAlignment="1">
      <alignment horizontal="right" vertical="center" wrapText="1"/>
    </xf>
    <xf numFmtId="57" fontId="13" fillId="2" borderId="1" xfId="0" applyNumberFormat="1" applyFont="1" applyFill="1" applyBorder="1">
      <alignment vertical="center"/>
    </xf>
    <xf numFmtId="3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3" fillId="0" borderId="1" xfId="0" applyNumberFormat="1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38" fontId="13" fillId="0" borderId="1" xfId="1" applyFont="1" applyFill="1" applyBorder="1" applyAlignment="1">
      <alignment vertical="center" wrapText="1"/>
    </xf>
    <xf numFmtId="0" fontId="13" fillId="0" borderId="1" xfId="0" applyFont="1" applyFill="1" applyBorder="1">
      <alignment vertical="center"/>
    </xf>
    <xf numFmtId="38" fontId="3" fillId="0" borderId="1" xfId="1" applyFont="1" applyBorder="1" applyAlignment="1">
      <alignment horizontal="right" vertical="center"/>
    </xf>
    <xf numFmtId="38" fontId="3" fillId="0" borderId="1" xfId="0" applyNumberFormat="1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38" fontId="10" fillId="0" borderId="1" xfId="1" applyFont="1" applyBorder="1">
      <alignment vertical="center"/>
    </xf>
    <xf numFmtId="57" fontId="10" fillId="0" borderId="1" xfId="0" applyNumberFormat="1" applyFont="1" applyBorder="1">
      <alignment vertical="center"/>
    </xf>
    <xf numFmtId="177" fontId="10" fillId="0" borderId="1" xfId="0" applyNumberFormat="1" applyFont="1" applyBorder="1">
      <alignment vertical="center"/>
    </xf>
    <xf numFmtId="0" fontId="14" fillId="0" borderId="1" xfId="0" applyFont="1" applyBorder="1">
      <alignment vertical="center"/>
    </xf>
    <xf numFmtId="38" fontId="10" fillId="0" borderId="1" xfId="1" applyFont="1" applyFill="1" applyBorder="1" applyAlignment="1">
      <alignment vertical="center" wrapText="1"/>
    </xf>
    <xf numFmtId="57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shrinkToFit="1"/>
    </xf>
    <xf numFmtId="176" fontId="3" fillId="0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wrapText="1" shrinkToFi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NumberFormat="1" applyFont="1" applyBorder="1" applyAlignment="1">
      <alignment vertical="center" wrapText="1"/>
    </xf>
    <xf numFmtId="38" fontId="13" fillId="0" borderId="1" xfId="1" applyFont="1" applyBorder="1" applyAlignment="1">
      <alignment vertical="center" wrapText="1"/>
    </xf>
    <xf numFmtId="38" fontId="13" fillId="0" borderId="1" xfId="1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workbookViewId="0">
      <selection activeCell="E18" sqref="E18"/>
    </sheetView>
  </sheetViews>
  <sheetFormatPr defaultColWidth="8.88671875" defaultRowHeight="12" x14ac:dyDescent="0.2"/>
  <cols>
    <col min="1" max="1" width="3.6640625" style="1" customWidth="1"/>
    <col min="2" max="2" width="13.109375" style="1" customWidth="1"/>
    <col min="3" max="3" width="17.77734375" style="1" customWidth="1"/>
    <col min="4" max="4" width="19.33203125" style="1" customWidth="1"/>
    <col min="5" max="5" width="22.109375" style="2" customWidth="1"/>
    <col min="6" max="6" width="14.109375" style="16" customWidth="1"/>
    <col min="7" max="8" width="14" style="1" customWidth="1"/>
    <col min="9" max="9" width="15.44140625" style="1" customWidth="1"/>
    <col min="10" max="16384" width="8.88671875" style="1"/>
  </cols>
  <sheetData>
    <row r="1" spans="1:9" ht="13.2" customHeight="1" x14ac:dyDescent="0.2">
      <c r="A1" s="109" t="s">
        <v>8</v>
      </c>
      <c r="B1" s="109"/>
      <c r="C1" s="4"/>
      <c r="D1" s="4"/>
      <c r="E1" s="5"/>
      <c r="F1" s="12"/>
      <c r="G1" s="4"/>
      <c r="H1" s="4"/>
      <c r="I1" s="4"/>
    </row>
    <row r="2" spans="1:9" ht="13.2" x14ac:dyDescent="0.2">
      <c r="A2" s="4"/>
      <c r="B2" s="108" t="s">
        <v>9</v>
      </c>
      <c r="C2" s="108"/>
      <c r="D2" s="108"/>
      <c r="E2" s="108"/>
      <c r="F2" s="108"/>
      <c r="G2" s="108"/>
      <c r="H2" s="108"/>
      <c r="I2" s="108"/>
    </row>
    <row r="3" spans="1:9" ht="13.2" x14ac:dyDescent="0.2">
      <c r="A3" s="4"/>
      <c r="B3" s="6"/>
      <c r="C3" s="6"/>
      <c r="D3" s="6"/>
      <c r="E3" s="6"/>
      <c r="F3" s="13"/>
      <c r="G3" s="6"/>
      <c r="H3" s="6"/>
      <c r="I3" s="7" t="s">
        <v>16</v>
      </c>
    </row>
    <row r="4" spans="1:9" s="3" customFormat="1" ht="41.25" customHeight="1" x14ac:dyDescent="0.2">
      <c r="A4" s="8" t="s">
        <v>2</v>
      </c>
      <c r="B4" s="8" t="s">
        <v>0</v>
      </c>
      <c r="C4" s="9" t="s">
        <v>3</v>
      </c>
      <c r="D4" s="9" t="s">
        <v>4</v>
      </c>
      <c r="E4" s="10" t="s">
        <v>7</v>
      </c>
      <c r="F4" s="14" t="s">
        <v>10</v>
      </c>
      <c r="G4" s="8" t="s">
        <v>5</v>
      </c>
      <c r="H4" s="8" t="s">
        <v>6</v>
      </c>
      <c r="I4" s="8" t="s">
        <v>1</v>
      </c>
    </row>
    <row r="5" spans="1:9" ht="51" customHeight="1" x14ac:dyDescent="0.2">
      <c r="A5" s="40">
        <v>1</v>
      </c>
      <c r="B5" s="40" t="s">
        <v>11</v>
      </c>
      <c r="C5" s="41" t="s">
        <v>12</v>
      </c>
      <c r="D5" s="40" t="s">
        <v>17</v>
      </c>
      <c r="E5" s="42" t="s">
        <v>13</v>
      </c>
      <c r="F5" s="83">
        <v>4950000</v>
      </c>
      <c r="G5" s="84">
        <v>43944</v>
      </c>
      <c r="H5" s="85">
        <v>5000833</v>
      </c>
      <c r="I5" s="86"/>
    </row>
    <row r="6" spans="1:9" ht="100.8" customHeight="1" x14ac:dyDescent="0.2">
      <c r="A6" s="40">
        <v>2</v>
      </c>
      <c r="B6" s="40" t="s">
        <v>11</v>
      </c>
      <c r="C6" s="41" t="s">
        <v>14</v>
      </c>
      <c r="D6" s="40" t="s">
        <v>18</v>
      </c>
      <c r="E6" s="42" t="s">
        <v>15</v>
      </c>
      <c r="F6" s="87" t="s">
        <v>19</v>
      </c>
      <c r="G6" s="88">
        <v>43922</v>
      </c>
      <c r="H6" s="87" t="s">
        <v>20</v>
      </c>
      <c r="I6" s="89" t="s">
        <v>21</v>
      </c>
    </row>
  </sheetData>
  <mergeCells count="2">
    <mergeCell ref="B2:I2"/>
    <mergeCell ref="A1:B1"/>
  </mergeCells>
  <phoneticPr fontId="1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opLeftCell="A13" workbookViewId="0">
      <selection activeCell="E7" sqref="E7"/>
    </sheetView>
  </sheetViews>
  <sheetFormatPr defaultColWidth="8.88671875" defaultRowHeight="12" x14ac:dyDescent="0.2"/>
  <cols>
    <col min="1" max="1" width="3.6640625" style="1" customWidth="1"/>
    <col min="2" max="2" width="13.109375" style="1" customWidth="1"/>
    <col min="3" max="3" width="17.77734375" style="1" customWidth="1"/>
    <col min="4" max="4" width="19.33203125" style="1" customWidth="1"/>
    <col min="5" max="5" width="26.6640625" style="2" customWidth="1"/>
    <col min="6" max="6" width="12.6640625" style="16" customWidth="1"/>
    <col min="7" max="8" width="12.6640625" style="1" customWidth="1"/>
    <col min="9" max="9" width="14.6640625" style="1" customWidth="1"/>
    <col min="10" max="16384" width="8.88671875" style="1"/>
  </cols>
  <sheetData>
    <row r="1" spans="1:9" ht="13.2" customHeight="1" x14ac:dyDescent="0.2">
      <c r="A1" s="109" t="s">
        <v>8</v>
      </c>
      <c r="B1" s="109"/>
      <c r="C1" s="4"/>
      <c r="D1" s="4"/>
      <c r="E1" s="5"/>
      <c r="F1" s="12"/>
      <c r="G1" s="4"/>
      <c r="H1" s="4"/>
      <c r="I1" s="4"/>
    </row>
    <row r="2" spans="1:9" ht="13.2" x14ac:dyDescent="0.2">
      <c r="A2" s="4"/>
      <c r="B2" s="108" t="s">
        <v>9</v>
      </c>
      <c r="C2" s="108"/>
      <c r="D2" s="108"/>
      <c r="E2" s="108"/>
      <c r="F2" s="108"/>
      <c r="G2" s="108"/>
      <c r="H2" s="108"/>
      <c r="I2" s="108"/>
    </row>
    <row r="3" spans="1:9" ht="13.2" x14ac:dyDescent="0.2">
      <c r="A3" s="4"/>
      <c r="B3" s="6"/>
      <c r="C3" s="6"/>
      <c r="D3" s="6"/>
      <c r="E3" s="6"/>
      <c r="F3" s="13"/>
      <c r="G3" s="6"/>
      <c r="H3" s="6"/>
      <c r="I3" s="7" t="s">
        <v>22</v>
      </c>
    </row>
    <row r="4" spans="1:9" s="3" customFormat="1" ht="41.25" customHeight="1" x14ac:dyDescent="0.2">
      <c r="A4" s="8" t="s">
        <v>2</v>
      </c>
      <c r="B4" s="8" t="s">
        <v>0</v>
      </c>
      <c r="C4" s="9" t="s">
        <v>3</v>
      </c>
      <c r="D4" s="9" t="s">
        <v>4</v>
      </c>
      <c r="E4" s="10" t="s">
        <v>7</v>
      </c>
      <c r="F4" s="14" t="s">
        <v>10</v>
      </c>
      <c r="G4" s="8" t="s">
        <v>5</v>
      </c>
      <c r="H4" s="8" t="s">
        <v>6</v>
      </c>
      <c r="I4" s="8" t="s">
        <v>1</v>
      </c>
    </row>
    <row r="5" spans="1:9" ht="51" customHeight="1" x14ac:dyDescent="0.2">
      <c r="A5" s="11">
        <v>1</v>
      </c>
      <c r="B5" s="25" t="s">
        <v>33</v>
      </c>
      <c r="C5" s="26" t="s">
        <v>34</v>
      </c>
      <c r="D5" s="9" t="s">
        <v>35</v>
      </c>
      <c r="E5" s="27" t="s">
        <v>215</v>
      </c>
      <c r="F5" s="15">
        <v>291379</v>
      </c>
      <c r="G5" s="28">
        <v>43941</v>
      </c>
      <c r="H5" s="15">
        <v>392393</v>
      </c>
      <c r="I5" s="26"/>
    </row>
    <row r="6" spans="1:9" ht="51" customHeight="1" x14ac:dyDescent="0.2">
      <c r="A6" s="11">
        <v>2</v>
      </c>
      <c r="B6" s="25" t="s">
        <v>33</v>
      </c>
      <c r="C6" s="26" t="s">
        <v>36</v>
      </c>
      <c r="D6" s="9" t="s">
        <v>37</v>
      </c>
      <c r="E6" s="29" t="s">
        <v>217</v>
      </c>
      <c r="F6" s="15">
        <v>161645</v>
      </c>
      <c r="G6" s="28">
        <v>43941</v>
      </c>
      <c r="H6" s="15">
        <v>220493</v>
      </c>
      <c r="I6" s="26"/>
    </row>
    <row r="7" spans="1:9" ht="51" customHeight="1" x14ac:dyDescent="0.2">
      <c r="A7" s="11">
        <v>3</v>
      </c>
      <c r="B7" s="25" t="s">
        <v>33</v>
      </c>
      <c r="C7" s="26" t="s">
        <v>38</v>
      </c>
      <c r="D7" s="9" t="s">
        <v>37</v>
      </c>
      <c r="E7" s="29" t="s">
        <v>216</v>
      </c>
      <c r="F7" s="15">
        <v>84663</v>
      </c>
      <c r="G7" s="28">
        <v>43941</v>
      </c>
      <c r="H7" s="15">
        <v>117975</v>
      </c>
      <c r="I7" s="26"/>
    </row>
    <row r="8" spans="1:9" ht="51" customHeight="1" x14ac:dyDescent="0.2">
      <c r="A8" s="11">
        <v>4</v>
      </c>
      <c r="B8" s="11" t="s">
        <v>39</v>
      </c>
      <c r="C8" s="26" t="s">
        <v>40</v>
      </c>
      <c r="D8" s="26" t="s">
        <v>41</v>
      </c>
      <c r="E8" s="29" t="s">
        <v>42</v>
      </c>
      <c r="F8" s="15">
        <v>1320000</v>
      </c>
      <c r="G8" s="17">
        <v>43949</v>
      </c>
      <c r="H8" s="18">
        <v>1490826</v>
      </c>
      <c r="I8" s="11"/>
    </row>
    <row r="9" spans="1:9" s="3" customFormat="1" ht="45.6" customHeight="1" x14ac:dyDescent="0.2">
      <c r="A9" s="11">
        <v>5</v>
      </c>
      <c r="B9" s="26" t="s">
        <v>210</v>
      </c>
      <c r="C9" s="9" t="s">
        <v>211</v>
      </c>
      <c r="D9" s="26" t="s">
        <v>48</v>
      </c>
      <c r="E9" s="29" t="s">
        <v>212</v>
      </c>
      <c r="F9" s="65">
        <v>549692</v>
      </c>
      <c r="G9" s="106">
        <v>43945</v>
      </c>
      <c r="H9" s="107">
        <v>732039</v>
      </c>
      <c r="I9" s="8"/>
    </row>
    <row r="10" spans="1:9" ht="57" customHeight="1" x14ac:dyDescent="0.2">
      <c r="A10" s="11">
        <v>6</v>
      </c>
      <c r="B10" s="26" t="s">
        <v>210</v>
      </c>
      <c r="C10" s="26" t="s">
        <v>213</v>
      </c>
      <c r="D10" s="26" t="s">
        <v>48</v>
      </c>
      <c r="E10" s="29" t="s">
        <v>214</v>
      </c>
      <c r="F10" s="33">
        <v>621720</v>
      </c>
      <c r="G10" s="37">
        <v>43949</v>
      </c>
      <c r="H10" s="33">
        <v>667920</v>
      </c>
      <c r="I10" s="26"/>
    </row>
  </sheetData>
  <mergeCells count="2">
    <mergeCell ref="A1:B1"/>
    <mergeCell ref="B2:I2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zoomScaleNormal="100" workbookViewId="0">
      <selection activeCell="D12" sqref="D12"/>
    </sheetView>
  </sheetViews>
  <sheetFormatPr defaultColWidth="8.88671875" defaultRowHeight="12" x14ac:dyDescent="0.2"/>
  <cols>
    <col min="1" max="1" width="3.6640625" style="1" customWidth="1"/>
    <col min="2" max="2" width="13.109375" style="1" customWidth="1"/>
    <col min="3" max="3" width="17.77734375" style="1" customWidth="1"/>
    <col min="4" max="4" width="19.33203125" style="1" customWidth="1"/>
    <col min="5" max="5" width="22.109375" style="2" customWidth="1"/>
    <col min="6" max="6" width="14.109375" style="16" customWidth="1"/>
    <col min="7" max="8" width="14" style="1" customWidth="1"/>
    <col min="9" max="9" width="15.44140625" style="1" customWidth="1"/>
    <col min="10" max="16384" width="8.88671875" style="1"/>
  </cols>
  <sheetData>
    <row r="1" spans="1:9" ht="13.2" customHeight="1" x14ac:dyDescent="0.2">
      <c r="A1" s="109" t="s">
        <v>8</v>
      </c>
      <c r="B1" s="109"/>
      <c r="C1" s="4"/>
      <c r="D1" s="4"/>
      <c r="E1" s="5"/>
      <c r="F1" s="12"/>
      <c r="G1" s="4"/>
      <c r="H1" s="4"/>
      <c r="I1" s="4"/>
    </row>
    <row r="2" spans="1:9" ht="13.2" x14ac:dyDescent="0.2">
      <c r="A2" s="4"/>
      <c r="B2" s="108" t="s">
        <v>9</v>
      </c>
      <c r="C2" s="108"/>
      <c r="D2" s="108"/>
      <c r="E2" s="108"/>
      <c r="F2" s="108"/>
      <c r="G2" s="108"/>
      <c r="H2" s="108"/>
      <c r="I2" s="108"/>
    </row>
    <row r="3" spans="1:9" ht="13.2" x14ac:dyDescent="0.2">
      <c r="A3" s="4"/>
      <c r="B3" s="6"/>
      <c r="C3" s="6"/>
      <c r="D3" s="6"/>
      <c r="E3" s="6"/>
      <c r="F3" s="13"/>
      <c r="G3" s="6"/>
      <c r="H3" s="6"/>
      <c r="I3" s="7" t="s">
        <v>22</v>
      </c>
    </row>
    <row r="4" spans="1:9" s="3" customFormat="1" ht="41.25" customHeight="1" x14ac:dyDescent="0.2">
      <c r="A4" s="8" t="s">
        <v>2</v>
      </c>
      <c r="B4" s="8" t="s">
        <v>0</v>
      </c>
      <c r="C4" s="9" t="s">
        <v>3</v>
      </c>
      <c r="D4" s="9" t="s">
        <v>4</v>
      </c>
      <c r="E4" s="10" t="s">
        <v>7</v>
      </c>
      <c r="F4" s="14" t="s">
        <v>10</v>
      </c>
      <c r="G4" s="8" t="s">
        <v>5</v>
      </c>
      <c r="H4" s="8" t="s">
        <v>6</v>
      </c>
      <c r="I4" s="8" t="s">
        <v>1</v>
      </c>
    </row>
    <row r="5" spans="1:9" ht="51" customHeight="1" x14ac:dyDescent="0.2">
      <c r="A5" s="11">
        <v>1</v>
      </c>
      <c r="B5" s="11" t="s">
        <v>149</v>
      </c>
      <c r="C5" s="25" t="s">
        <v>150</v>
      </c>
      <c r="D5" s="9" t="s">
        <v>152</v>
      </c>
      <c r="E5" s="64" t="s">
        <v>153</v>
      </c>
      <c r="F5" s="65">
        <v>6006000</v>
      </c>
      <c r="G5" s="17">
        <v>43943</v>
      </c>
      <c r="H5" s="65">
        <v>6144587</v>
      </c>
      <c r="I5" s="66"/>
    </row>
    <row r="6" spans="1:9" ht="51" customHeight="1" x14ac:dyDescent="0.2">
      <c r="A6" s="11">
        <v>2</v>
      </c>
      <c r="B6" s="11" t="s">
        <v>149</v>
      </c>
      <c r="C6" s="26" t="s">
        <v>154</v>
      </c>
      <c r="D6" s="9" t="s">
        <v>155</v>
      </c>
      <c r="E6" s="64" t="s">
        <v>156</v>
      </c>
      <c r="F6" s="15">
        <v>550000</v>
      </c>
      <c r="G6" s="17">
        <v>43951</v>
      </c>
      <c r="H6" s="66">
        <v>660000</v>
      </c>
      <c r="I6" s="11"/>
    </row>
    <row r="7" spans="1:9" ht="51" customHeight="1" x14ac:dyDescent="0.2">
      <c r="A7" s="11">
        <v>3</v>
      </c>
      <c r="B7" s="11" t="s">
        <v>149</v>
      </c>
      <c r="C7" s="26" t="s">
        <v>157</v>
      </c>
      <c r="D7" s="9" t="s">
        <v>151</v>
      </c>
      <c r="E7" s="64" t="s">
        <v>158</v>
      </c>
      <c r="F7" s="15">
        <v>1518000</v>
      </c>
      <c r="G7" s="17">
        <v>43951</v>
      </c>
      <c r="H7" s="18">
        <v>1980000</v>
      </c>
      <c r="I7" s="11"/>
    </row>
    <row r="8" spans="1:9" ht="51" customHeight="1" x14ac:dyDescent="0.2">
      <c r="A8" s="11">
        <v>4</v>
      </c>
      <c r="B8" s="11" t="s">
        <v>149</v>
      </c>
      <c r="C8" s="26" t="s">
        <v>159</v>
      </c>
      <c r="D8" s="9" t="s">
        <v>151</v>
      </c>
      <c r="E8" s="64" t="s">
        <v>160</v>
      </c>
      <c r="F8" s="15">
        <v>13728000</v>
      </c>
      <c r="G8" s="17">
        <v>43951</v>
      </c>
      <c r="H8" s="18">
        <v>15054650</v>
      </c>
      <c r="I8" s="11"/>
    </row>
  </sheetData>
  <mergeCells count="2">
    <mergeCell ref="A1:B1"/>
    <mergeCell ref="B2:I2"/>
  </mergeCells>
  <phoneticPr fontId="1"/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"/>
  <sheetViews>
    <sheetView workbookViewId="0">
      <selection activeCell="C7" sqref="C7"/>
    </sheetView>
  </sheetViews>
  <sheetFormatPr defaultColWidth="8.88671875" defaultRowHeight="12" x14ac:dyDescent="0.2"/>
  <cols>
    <col min="1" max="1" width="3.6640625" style="1" customWidth="1"/>
    <col min="2" max="2" width="13.109375" style="1" customWidth="1"/>
    <col min="3" max="3" width="17.77734375" style="1" customWidth="1"/>
    <col min="4" max="4" width="19.33203125" style="1" customWidth="1"/>
    <col min="5" max="5" width="22.109375" style="2" customWidth="1"/>
    <col min="6" max="6" width="14.109375" style="16" customWidth="1"/>
    <col min="7" max="8" width="14" style="1" customWidth="1"/>
    <col min="9" max="9" width="15.44140625" style="1" customWidth="1"/>
    <col min="10" max="16384" width="8.88671875" style="1"/>
  </cols>
  <sheetData>
    <row r="1" spans="1:9" ht="13.2" customHeight="1" x14ac:dyDescent="0.2">
      <c r="A1" s="109" t="s">
        <v>8</v>
      </c>
      <c r="B1" s="109"/>
      <c r="C1" s="4"/>
      <c r="D1" s="4"/>
      <c r="E1" s="5"/>
      <c r="F1" s="12"/>
      <c r="G1" s="4"/>
      <c r="H1" s="4"/>
      <c r="I1" s="4"/>
    </row>
    <row r="2" spans="1:9" ht="13.2" x14ac:dyDescent="0.2">
      <c r="A2" s="4"/>
      <c r="B2" s="108" t="s">
        <v>9</v>
      </c>
      <c r="C2" s="108"/>
      <c r="D2" s="108"/>
      <c r="E2" s="108"/>
      <c r="F2" s="108"/>
      <c r="G2" s="108"/>
      <c r="H2" s="108"/>
      <c r="I2" s="108"/>
    </row>
    <row r="3" spans="1:9" ht="13.2" x14ac:dyDescent="0.2">
      <c r="A3" s="4"/>
      <c r="B3" s="6"/>
      <c r="C3" s="6"/>
      <c r="D3" s="6"/>
      <c r="E3" s="6"/>
      <c r="F3" s="13"/>
      <c r="G3" s="6"/>
      <c r="H3" s="6"/>
      <c r="I3" s="7" t="s">
        <v>22</v>
      </c>
    </row>
    <row r="4" spans="1:9" s="3" customFormat="1" ht="41.25" customHeight="1" x14ac:dyDescent="0.2">
      <c r="A4" s="8" t="s">
        <v>43</v>
      </c>
      <c r="B4" s="8" t="s">
        <v>0</v>
      </c>
      <c r="C4" s="9" t="s">
        <v>3</v>
      </c>
      <c r="D4" s="9" t="s">
        <v>4</v>
      </c>
      <c r="E4" s="10" t="s">
        <v>7</v>
      </c>
      <c r="F4" s="14" t="s">
        <v>10</v>
      </c>
      <c r="G4" s="8" t="s">
        <v>5</v>
      </c>
      <c r="H4" s="8" t="s">
        <v>6</v>
      </c>
      <c r="I4" s="8" t="s">
        <v>1</v>
      </c>
    </row>
    <row r="5" spans="1:9" ht="68.400000000000006" customHeight="1" x14ac:dyDescent="0.2">
      <c r="A5" s="11">
        <v>1</v>
      </c>
      <c r="B5" s="11" t="s">
        <v>44</v>
      </c>
      <c r="C5" s="30" t="s">
        <v>45</v>
      </c>
      <c r="D5" s="31" t="s">
        <v>17</v>
      </c>
      <c r="E5" s="32" t="s">
        <v>46</v>
      </c>
      <c r="F5" s="33">
        <v>9240000</v>
      </c>
      <c r="G5" s="34">
        <v>43949</v>
      </c>
      <c r="H5" s="35">
        <v>9418200</v>
      </c>
      <c r="I5" s="31"/>
    </row>
    <row r="6" spans="1:9" ht="68.400000000000006" customHeight="1" x14ac:dyDescent="0.2">
      <c r="A6" s="11">
        <v>2</v>
      </c>
      <c r="B6" s="11" t="s">
        <v>44</v>
      </c>
      <c r="C6" s="30" t="s">
        <v>47</v>
      </c>
      <c r="D6" s="31" t="s">
        <v>48</v>
      </c>
      <c r="E6" s="32" t="s">
        <v>49</v>
      </c>
      <c r="F6" s="33">
        <v>210</v>
      </c>
      <c r="G6" s="34">
        <v>43942</v>
      </c>
      <c r="H6" s="35">
        <v>230</v>
      </c>
      <c r="I6" s="30" t="s">
        <v>50</v>
      </c>
    </row>
    <row r="7" spans="1:9" ht="68.400000000000006" customHeight="1" x14ac:dyDescent="0.2">
      <c r="A7" s="11">
        <v>3</v>
      </c>
      <c r="B7" s="11" t="s">
        <v>44</v>
      </c>
      <c r="C7" s="30" t="s">
        <v>51</v>
      </c>
      <c r="D7" s="31" t="s">
        <v>17</v>
      </c>
      <c r="E7" s="32" t="s">
        <v>52</v>
      </c>
      <c r="F7" s="33">
        <v>726429</v>
      </c>
      <c r="G7" s="34">
        <v>43943</v>
      </c>
      <c r="H7" s="35">
        <v>1017132</v>
      </c>
      <c r="I7" s="31"/>
    </row>
    <row r="8" spans="1:9" ht="51" customHeight="1" x14ac:dyDescent="0.2">
      <c r="A8" s="11">
        <v>4</v>
      </c>
      <c r="B8" s="11" t="s">
        <v>44</v>
      </c>
      <c r="C8" s="30" t="s">
        <v>53</v>
      </c>
      <c r="D8" s="31" t="s">
        <v>17</v>
      </c>
      <c r="E8" s="32" t="s">
        <v>54</v>
      </c>
      <c r="F8" s="33">
        <v>303589</v>
      </c>
      <c r="G8" s="34">
        <v>43943</v>
      </c>
      <c r="H8" s="35">
        <v>415105</v>
      </c>
      <c r="I8" s="31"/>
    </row>
    <row r="9" spans="1:9" ht="51" customHeight="1" x14ac:dyDescent="0.2">
      <c r="A9" s="11">
        <v>5</v>
      </c>
      <c r="B9" s="11" t="s">
        <v>44</v>
      </c>
      <c r="C9" s="30" t="s">
        <v>55</v>
      </c>
      <c r="D9" s="31" t="s">
        <v>17</v>
      </c>
      <c r="E9" s="32" t="s">
        <v>56</v>
      </c>
      <c r="F9" s="33">
        <v>138754</v>
      </c>
      <c r="G9" s="34">
        <v>43943</v>
      </c>
      <c r="H9" s="35">
        <v>191403</v>
      </c>
      <c r="I9" s="31"/>
    </row>
  </sheetData>
  <mergeCells count="2">
    <mergeCell ref="A1:B1"/>
    <mergeCell ref="B2:I2"/>
  </mergeCells>
  <phoneticPr fontId="1"/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topLeftCell="A7" workbookViewId="0">
      <selection activeCell="I15" sqref="I15"/>
    </sheetView>
  </sheetViews>
  <sheetFormatPr defaultColWidth="8.88671875" defaultRowHeight="12" x14ac:dyDescent="0.2"/>
  <cols>
    <col min="1" max="1" width="3.6640625" style="1" customWidth="1"/>
    <col min="2" max="2" width="13.109375" style="1" customWidth="1"/>
    <col min="3" max="3" width="17.77734375" style="1" customWidth="1"/>
    <col min="4" max="4" width="19.33203125" style="1" customWidth="1"/>
    <col min="5" max="5" width="22.109375" style="2" customWidth="1"/>
    <col min="6" max="6" width="14.109375" style="16" customWidth="1"/>
    <col min="7" max="8" width="14" style="1" customWidth="1"/>
    <col min="9" max="9" width="15.44140625" style="1" customWidth="1"/>
    <col min="10" max="10" width="8.88671875" style="1" customWidth="1"/>
    <col min="11" max="16384" width="8.88671875" style="1"/>
  </cols>
  <sheetData>
    <row r="1" spans="1:12" ht="13.2" customHeight="1" x14ac:dyDescent="0.2">
      <c r="A1" s="109" t="s">
        <v>8</v>
      </c>
      <c r="B1" s="109"/>
      <c r="C1" s="4"/>
      <c r="D1" s="4"/>
      <c r="E1" s="5"/>
      <c r="F1" s="12"/>
      <c r="G1" s="4"/>
      <c r="H1" s="4"/>
      <c r="I1" s="4"/>
    </row>
    <row r="2" spans="1:12" ht="13.2" x14ac:dyDescent="0.2">
      <c r="A2" s="4"/>
      <c r="B2" s="108" t="s">
        <v>9</v>
      </c>
      <c r="C2" s="108"/>
      <c r="D2" s="108"/>
      <c r="E2" s="108"/>
      <c r="F2" s="108"/>
      <c r="G2" s="108"/>
      <c r="H2" s="108"/>
      <c r="I2" s="108"/>
    </row>
    <row r="3" spans="1:12" ht="13.2" x14ac:dyDescent="0.2">
      <c r="A3" s="4"/>
      <c r="B3" s="6"/>
      <c r="C3" s="6"/>
      <c r="D3" s="6"/>
      <c r="E3" s="6"/>
      <c r="F3" s="13"/>
      <c r="G3" s="6"/>
      <c r="H3" s="110" t="s">
        <v>109</v>
      </c>
      <c r="I3" s="110"/>
    </row>
    <row r="4" spans="1:12" s="3" customFormat="1" ht="41.25" customHeight="1" x14ac:dyDescent="0.2">
      <c r="A4" s="8" t="s">
        <v>43</v>
      </c>
      <c r="B4" s="8" t="s">
        <v>0</v>
      </c>
      <c r="C4" s="9" t="s">
        <v>3</v>
      </c>
      <c r="D4" s="9" t="s">
        <v>4</v>
      </c>
      <c r="E4" s="10" t="s">
        <v>7</v>
      </c>
      <c r="F4" s="14" t="s">
        <v>10</v>
      </c>
      <c r="G4" s="8" t="s">
        <v>5</v>
      </c>
      <c r="H4" s="8" t="s">
        <v>6</v>
      </c>
      <c r="I4" s="8" t="s">
        <v>1</v>
      </c>
    </row>
    <row r="5" spans="1:12" ht="51" customHeight="1" x14ac:dyDescent="0.2">
      <c r="A5" s="11">
        <v>1</v>
      </c>
      <c r="B5" s="11" t="s">
        <v>110</v>
      </c>
      <c r="C5" s="26" t="s">
        <v>111</v>
      </c>
      <c r="D5" s="94" t="s">
        <v>202</v>
      </c>
      <c r="E5" s="29" t="s">
        <v>112</v>
      </c>
      <c r="F5" s="52">
        <v>660000</v>
      </c>
      <c r="G5" s="71">
        <v>43945</v>
      </c>
      <c r="H5" s="52">
        <v>671000</v>
      </c>
      <c r="I5" s="11"/>
    </row>
    <row r="6" spans="1:12" ht="51" customHeight="1" x14ac:dyDescent="0.2">
      <c r="A6" s="11">
        <v>2</v>
      </c>
      <c r="B6" s="11" t="s">
        <v>110</v>
      </c>
      <c r="C6" s="20" t="s">
        <v>113</v>
      </c>
      <c r="D6" s="94" t="s">
        <v>203</v>
      </c>
      <c r="E6" s="29" t="s">
        <v>114</v>
      </c>
      <c r="F6" s="52">
        <v>5610000</v>
      </c>
      <c r="G6" s="71">
        <v>43938</v>
      </c>
      <c r="H6" s="52">
        <v>5714000</v>
      </c>
      <c r="I6" s="11"/>
    </row>
    <row r="7" spans="1:12" ht="51" customHeight="1" x14ac:dyDescent="0.2">
      <c r="A7" s="11">
        <v>3</v>
      </c>
      <c r="B7" s="11" t="s">
        <v>110</v>
      </c>
      <c r="C7" s="102" t="s">
        <v>115</v>
      </c>
      <c r="D7" s="94" t="s">
        <v>202</v>
      </c>
      <c r="E7" s="27" t="s">
        <v>116</v>
      </c>
      <c r="F7" s="52">
        <v>3300000</v>
      </c>
      <c r="G7" s="71">
        <v>43945</v>
      </c>
      <c r="H7" s="52">
        <v>3300000</v>
      </c>
      <c r="I7" s="11"/>
    </row>
    <row r="8" spans="1:12" ht="59.4" customHeight="1" x14ac:dyDescent="0.2">
      <c r="A8" s="11">
        <v>4</v>
      </c>
      <c r="B8" s="67" t="s">
        <v>161</v>
      </c>
      <c r="C8" s="68" t="s">
        <v>162</v>
      </c>
      <c r="D8" s="69" t="s">
        <v>17</v>
      </c>
      <c r="E8" s="67" t="s">
        <v>163</v>
      </c>
      <c r="F8" s="70" t="s">
        <v>164</v>
      </c>
      <c r="G8" s="71">
        <v>43951</v>
      </c>
      <c r="H8" s="72" t="s">
        <v>165</v>
      </c>
      <c r="I8" s="73" t="s">
        <v>166</v>
      </c>
      <c r="J8" s="74"/>
      <c r="K8" s="74"/>
      <c r="L8" s="75"/>
    </row>
    <row r="9" spans="1:12" ht="59.4" customHeight="1" x14ac:dyDescent="0.2">
      <c r="A9" s="11">
        <v>5</v>
      </c>
      <c r="B9" s="67" t="s">
        <v>161</v>
      </c>
      <c r="C9" s="68" t="s">
        <v>167</v>
      </c>
      <c r="D9" s="69" t="s">
        <v>17</v>
      </c>
      <c r="E9" s="76" t="s">
        <v>168</v>
      </c>
      <c r="F9" s="70" t="s">
        <v>169</v>
      </c>
      <c r="G9" s="71">
        <v>43951</v>
      </c>
      <c r="H9" s="72" t="s">
        <v>165</v>
      </c>
      <c r="I9" s="73" t="s">
        <v>170</v>
      </c>
      <c r="J9" s="74"/>
      <c r="K9" s="74"/>
      <c r="L9" s="75"/>
    </row>
    <row r="10" spans="1:12" ht="59.4" customHeight="1" x14ac:dyDescent="0.2">
      <c r="A10" s="11">
        <v>6</v>
      </c>
      <c r="B10" s="67" t="s">
        <v>161</v>
      </c>
      <c r="C10" s="68" t="s">
        <v>171</v>
      </c>
      <c r="D10" s="69" t="s">
        <v>172</v>
      </c>
      <c r="E10" s="77" t="s">
        <v>173</v>
      </c>
      <c r="F10" s="70" t="s">
        <v>174</v>
      </c>
      <c r="G10" s="71">
        <v>43951</v>
      </c>
      <c r="H10" s="72" t="s">
        <v>175</v>
      </c>
      <c r="I10" s="73" t="s">
        <v>176</v>
      </c>
      <c r="J10" s="74"/>
      <c r="K10" s="74"/>
      <c r="L10" s="75"/>
    </row>
    <row r="11" spans="1:12" ht="59.4" customHeight="1" x14ac:dyDescent="0.2">
      <c r="A11" s="11">
        <v>7</v>
      </c>
      <c r="B11" s="67" t="s">
        <v>161</v>
      </c>
      <c r="C11" s="68" t="s">
        <v>177</v>
      </c>
      <c r="D11" s="69" t="s">
        <v>17</v>
      </c>
      <c r="E11" s="67" t="s">
        <v>178</v>
      </c>
      <c r="F11" s="78">
        <v>2525000</v>
      </c>
      <c r="G11" s="71">
        <v>43951</v>
      </c>
      <c r="H11" s="78">
        <v>3807000</v>
      </c>
      <c r="I11" s="79"/>
      <c r="J11" s="74"/>
      <c r="K11" s="74"/>
      <c r="L11" s="75"/>
    </row>
    <row r="12" spans="1:12" ht="51" customHeight="1" x14ac:dyDescent="0.2">
      <c r="A12" s="11">
        <v>8</v>
      </c>
      <c r="B12" s="67" t="s">
        <v>161</v>
      </c>
      <c r="C12" s="68" t="s">
        <v>179</v>
      </c>
      <c r="D12" s="69" t="s">
        <v>172</v>
      </c>
      <c r="E12" s="76" t="s">
        <v>180</v>
      </c>
      <c r="F12" s="78">
        <v>2578000</v>
      </c>
      <c r="G12" s="71">
        <v>43951</v>
      </c>
      <c r="H12" s="78">
        <v>3909000</v>
      </c>
      <c r="I12" s="79"/>
      <c r="J12" s="74"/>
      <c r="K12" s="74"/>
      <c r="L12" s="75"/>
    </row>
    <row r="13" spans="1:12" ht="51" customHeight="1" x14ac:dyDescent="0.2">
      <c r="A13" s="11">
        <v>9</v>
      </c>
      <c r="B13" s="67" t="s">
        <v>161</v>
      </c>
      <c r="C13" s="68" t="s">
        <v>181</v>
      </c>
      <c r="D13" s="69" t="s">
        <v>17</v>
      </c>
      <c r="E13" s="67" t="s">
        <v>182</v>
      </c>
      <c r="F13" s="78">
        <v>2483200</v>
      </c>
      <c r="G13" s="71">
        <v>43951</v>
      </c>
      <c r="H13" s="78">
        <v>3807000</v>
      </c>
      <c r="I13" s="79"/>
      <c r="J13" s="75"/>
      <c r="K13" s="75"/>
      <c r="L13" s="75"/>
    </row>
    <row r="14" spans="1:12" ht="55.8" customHeight="1" x14ac:dyDescent="0.2">
      <c r="A14" s="11">
        <v>10</v>
      </c>
      <c r="B14" s="50" t="s">
        <v>199</v>
      </c>
      <c r="C14" s="25" t="s">
        <v>200</v>
      </c>
      <c r="D14" s="25" t="s">
        <v>17</v>
      </c>
      <c r="E14" s="25" t="s">
        <v>201</v>
      </c>
      <c r="F14" s="82">
        <v>630080</v>
      </c>
      <c r="G14" s="104">
        <v>43951</v>
      </c>
      <c r="H14" s="82">
        <v>844791</v>
      </c>
      <c r="I14" s="48"/>
    </row>
  </sheetData>
  <mergeCells count="3">
    <mergeCell ref="A1:B1"/>
    <mergeCell ref="B2:I2"/>
    <mergeCell ref="H3:I3"/>
  </mergeCells>
  <phoneticPr fontId="1"/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"/>
  <sheetViews>
    <sheetView zoomScaleNormal="100" workbookViewId="0">
      <selection activeCell="F7" sqref="F7"/>
    </sheetView>
  </sheetViews>
  <sheetFormatPr defaultColWidth="8.88671875" defaultRowHeight="12" x14ac:dyDescent="0.2"/>
  <cols>
    <col min="1" max="1" width="3.6640625" style="1" customWidth="1"/>
    <col min="2" max="2" width="13.109375" style="1" customWidth="1"/>
    <col min="3" max="3" width="26.109375" style="1" customWidth="1"/>
    <col min="4" max="4" width="13.88671875" style="1" customWidth="1"/>
    <col min="5" max="5" width="22.109375" style="2" customWidth="1"/>
    <col min="6" max="6" width="14.109375" style="1" customWidth="1"/>
    <col min="7" max="7" width="12.77734375" style="1" customWidth="1"/>
    <col min="8" max="8" width="11.77734375" style="1" customWidth="1"/>
    <col min="9" max="9" width="13.21875" style="1" customWidth="1"/>
    <col min="10" max="16384" width="8.88671875" style="1"/>
  </cols>
  <sheetData>
    <row r="1" spans="1:9" ht="13.2" customHeight="1" x14ac:dyDescent="0.2">
      <c r="A1" s="109" t="s">
        <v>8</v>
      </c>
      <c r="B1" s="109"/>
      <c r="C1" s="4"/>
      <c r="D1" s="4"/>
      <c r="E1" s="5"/>
      <c r="F1" s="4"/>
      <c r="G1" s="4"/>
      <c r="H1" s="4"/>
      <c r="I1" s="4"/>
    </row>
    <row r="2" spans="1:9" ht="13.2" x14ac:dyDescent="0.2">
      <c r="A2" s="4"/>
      <c r="B2" s="108" t="s">
        <v>9</v>
      </c>
      <c r="C2" s="108"/>
      <c r="D2" s="108"/>
      <c r="E2" s="108"/>
      <c r="F2" s="108"/>
      <c r="G2" s="108"/>
      <c r="H2" s="108"/>
      <c r="I2" s="108"/>
    </row>
    <row r="3" spans="1:9" ht="13.2" x14ac:dyDescent="0.2">
      <c r="A3" s="4"/>
      <c r="B3" s="6"/>
      <c r="C3" s="6"/>
      <c r="D3" s="6"/>
      <c r="E3" s="6"/>
      <c r="F3" s="6"/>
      <c r="G3" s="6"/>
      <c r="H3" s="6"/>
      <c r="I3" s="7" t="s">
        <v>117</v>
      </c>
    </row>
    <row r="4" spans="1:9" s="3" customFormat="1" ht="41.25" customHeight="1" x14ac:dyDescent="0.2">
      <c r="A4" s="8" t="s">
        <v>2</v>
      </c>
      <c r="B4" s="8" t="s">
        <v>0</v>
      </c>
      <c r="C4" s="9" t="s">
        <v>3</v>
      </c>
      <c r="D4" s="9" t="s">
        <v>4</v>
      </c>
      <c r="E4" s="10" t="s">
        <v>7</v>
      </c>
      <c r="F4" s="9" t="s">
        <v>219</v>
      </c>
      <c r="G4" s="8" t="s">
        <v>5</v>
      </c>
      <c r="H4" s="8" t="s">
        <v>6</v>
      </c>
      <c r="I4" s="8" t="s">
        <v>1</v>
      </c>
    </row>
    <row r="5" spans="1:9" s="59" customFormat="1" ht="51" customHeight="1" x14ac:dyDescent="0.2">
      <c r="A5" s="53">
        <v>1</v>
      </c>
      <c r="B5" s="54" t="s">
        <v>118</v>
      </c>
      <c r="C5" s="55" t="s">
        <v>119</v>
      </c>
      <c r="D5" s="56" t="s">
        <v>204</v>
      </c>
      <c r="E5" s="57" t="s">
        <v>218</v>
      </c>
      <c r="F5" s="15">
        <v>632825</v>
      </c>
      <c r="G5" s="58" t="s">
        <v>120</v>
      </c>
      <c r="H5" s="90">
        <v>853026</v>
      </c>
      <c r="I5" s="19"/>
    </row>
    <row r="6" spans="1:9" ht="65.400000000000006" customHeight="1" x14ac:dyDescent="0.2">
      <c r="A6" s="53">
        <v>2</v>
      </c>
      <c r="B6" s="103" t="s">
        <v>121</v>
      </c>
      <c r="C6" s="26" t="s">
        <v>122</v>
      </c>
      <c r="D6" s="9" t="s">
        <v>205</v>
      </c>
      <c r="E6" s="29" t="s">
        <v>123</v>
      </c>
      <c r="F6" s="15">
        <v>422221</v>
      </c>
      <c r="G6" s="60">
        <v>43941</v>
      </c>
      <c r="H6" s="81">
        <v>519263</v>
      </c>
      <c r="I6" s="11"/>
    </row>
    <row r="7" spans="1:9" ht="51" customHeight="1" x14ac:dyDescent="0.2">
      <c r="A7" s="53">
        <v>3</v>
      </c>
      <c r="B7" s="11" t="s">
        <v>142</v>
      </c>
      <c r="C7" s="26" t="s">
        <v>143</v>
      </c>
      <c r="D7" s="36" t="s">
        <v>17</v>
      </c>
      <c r="E7" s="29" t="s">
        <v>144</v>
      </c>
      <c r="F7" s="15">
        <v>1232000</v>
      </c>
      <c r="G7" s="63">
        <v>43944</v>
      </c>
      <c r="H7" s="18">
        <v>1320000</v>
      </c>
      <c r="I7" s="11"/>
    </row>
  </sheetData>
  <mergeCells count="2">
    <mergeCell ref="A1:B1"/>
    <mergeCell ref="B2:I2"/>
  </mergeCells>
  <phoneticPr fontId="1"/>
  <pageMargins left="0.7" right="0.7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Normal="100" workbookViewId="0">
      <selection activeCell="F5" sqref="F5"/>
    </sheetView>
  </sheetViews>
  <sheetFormatPr defaultColWidth="8.88671875" defaultRowHeight="12" x14ac:dyDescent="0.2"/>
  <cols>
    <col min="1" max="1" width="3.6640625" style="1" customWidth="1"/>
    <col min="2" max="2" width="12.33203125" style="1" customWidth="1"/>
    <col min="3" max="3" width="18.77734375" style="1" customWidth="1"/>
    <col min="4" max="4" width="16.44140625" style="1" customWidth="1"/>
    <col min="5" max="5" width="25.6640625" style="2" customWidth="1"/>
    <col min="6" max="6" width="14.109375" style="1" customWidth="1"/>
    <col min="7" max="8" width="14" style="1" customWidth="1"/>
    <col min="9" max="9" width="15.44140625" style="1" customWidth="1"/>
    <col min="10" max="16384" width="8.88671875" style="1"/>
  </cols>
  <sheetData>
    <row r="1" spans="1:9" ht="13.2" customHeight="1" x14ac:dyDescent="0.2">
      <c r="A1" s="111" t="s">
        <v>8</v>
      </c>
      <c r="B1" s="111"/>
      <c r="C1" s="43"/>
      <c r="D1" s="43"/>
      <c r="E1" s="44"/>
      <c r="F1" s="43"/>
      <c r="G1" s="43"/>
      <c r="H1" s="43"/>
      <c r="I1" s="43"/>
    </row>
    <row r="2" spans="1:9" x14ac:dyDescent="0.2">
      <c r="A2" s="43"/>
      <c r="B2" s="112" t="s">
        <v>93</v>
      </c>
      <c r="C2" s="112"/>
      <c r="D2" s="112"/>
      <c r="E2" s="112"/>
      <c r="F2" s="112"/>
      <c r="G2" s="112"/>
      <c r="H2" s="112"/>
      <c r="I2" s="112"/>
    </row>
    <row r="3" spans="1:9" x14ac:dyDescent="0.2">
      <c r="A3" s="43"/>
      <c r="B3" s="45"/>
      <c r="C3" s="45"/>
      <c r="D3" s="45"/>
      <c r="E3" s="45"/>
      <c r="F3" s="45"/>
      <c r="G3" s="45"/>
      <c r="H3" s="45"/>
      <c r="I3" s="46" t="s">
        <v>94</v>
      </c>
    </row>
    <row r="4" spans="1:9" s="3" customFormat="1" ht="41.25" customHeight="1" x14ac:dyDescent="0.2">
      <c r="A4" s="47" t="s">
        <v>2</v>
      </c>
      <c r="B4" s="47" t="s">
        <v>0</v>
      </c>
      <c r="C4" s="48" t="s">
        <v>3</v>
      </c>
      <c r="D4" s="48" t="s">
        <v>4</v>
      </c>
      <c r="E4" s="49" t="s">
        <v>7</v>
      </c>
      <c r="F4" s="48" t="s">
        <v>220</v>
      </c>
      <c r="G4" s="47" t="s">
        <v>5</v>
      </c>
      <c r="H4" s="47" t="s">
        <v>6</v>
      </c>
      <c r="I4" s="47" t="s">
        <v>1</v>
      </c>
    </row>
    <row r="5" spans="1:9" ht="51" customHeight="1" x14ac:dyDescent="0.2">
      <c r="A5" s="50">
        <v>1</v>
      </c>
      <c r="B5" s="50" t="s">
        <v>95</v>
      </c>
      <c r="C5" s="25" t="s">
        <v>96</v>
      </c>
      <c r="D5" s="9" t="s">
        <v>97</v>
      </c>
      <c r="E5" s="27" t="s">
        <v>98</v>
      </c>
      <c r="F5" s="51">
        <v>10428000</v>
      </c>
      <c r="G5" s="28">
        <v>43951</v>
      </c>
      <c r="H5" s="51">
        <v>11862400</v>
      </c>
      <c r="I5" s="50"/>
    </row>
    <row r="6" spans="1:9" ht="51" customHeight="1" x14ac:dyDescent="0.2">
      <c r="A6" s="50">
        <v>2</v>
      </c>
      <c r="B6" s="50" t="s">
        <v>95</v>
      </c>
      <c r="C6" s="25" t="s">
        <v>99</v>
      </c>
      <c r="D6" s="9" t="s">
        <v>100</v>
      </c>
      <c r="E6" s="27" t="s">
        <v>101</v>
      </c>
      <c r="F6" s="51">
        <v>1100000</v>
      </c>
      <c r="G6" s="28">
        <v>43935</v>
      </c>
      <c r="H6" s="51">
        <v>1219900</v>
      </c>
      <c r="I6" s="50"/>
    </row>
    <row r="7" spans="1:9" ht="51" customHeight="1" x14ac:dyDescent="0.2">
      <c r="A7" s="50">
        <v>3</v>
      </c>
      <c r="B7" s="50" t="s">
        <v>95</v>
      </c>
      <c r="C7" s="25" t="s">
        <v>102</v>
      </c>
      <c r="D7" s="9" t="s">
        <v>97</v>
      </c>
      <c r="E7" s="27" t="s">
        <v>103</v>
      </c>
      <c r="F7" s="51">
        <v>3553000</v>
      </c>
      <c r="G7" s="28">
        <v>43948</v>
      </c>
      <c r="H7" s="51">
        <v>4169000</v>
      </c>
      <c r="I7" s="50"/>
    </row>
    <row r="8" spans="1:9" ht="51" customHeight="1" x14ac:dyDescent="0.2">
      <c r="A8" s="50">
        <v>4</v>
      </c>
      <c r="B8" s="50" t="s">
        <v>95</v>
      </c>
      <c r="C8" s="25" t="s">
        <v>104</v>
      </c>
      <c r="D8" s="9" t="s">
        <v>97</v>
      </c>
      <c r="E8" s="27" t="s">
        <v>105</v>
      </c>
      <c r="F8" s="51">
        <v>3553000</v>
      </c>
      <c r="G8" s="28">
        <v>43948</v>
      </c>
      <c r="H8" s="51">
        <v>4169000</v>
      </c>
      <c r="I8" s="50"/>
    </row>
    <row r="9" spans="1:9" ht="51" customHeight="1" x14ac:dyDescent="0.2">
      <c r="A9" s="50">
        <v>5</v>
      </c>
      <c r="B9" s="50" t="s">
        <v>95</v>
      </c>
      <c r="C9" s="25" t="s">
        <v>106</v>
      </c>
      <c r="D9" s="9" t="s">
        <v>97</v>
      </c>
      <c r="E9" s="27" t="s">
        <v>107</v>
      </c>
      <c r="F9" s="51">
        <v>3553000</v>
      </c>
      <c r="G9" s="28">
        <v>43948</v>
      </c>
      <c r="H9" s="51">
        <v>4169000</v>
      </c>
      <c r="I9" s="50"/>
    </row>
    <row r="10" spans="1:9" ht="51" customHeight="1" x14ac:dyDescent="0.2">
      <c r="A10" s="50">
        <v>6</v>
      </c>
      <c r="B10" s="50" t="s">
        <v>95</v>
      </c>
      <c r="C10" s="25" t="s">
        <v>108</v>
      </c>
      <c r="D10" s="9" t="s">
        <v>97</v>
      </c>
      <c r="E10" s="27" t="s">
        <v>105</v>
      </c>
      <c r="F10" s="51">
        <v>2827000</v>
      </c>
      <c r="G10" s="28">
        <v>43948</v>
      </c>
      <c r="H10" s="51">
        <v>3333000</v>
      </c>
      <c r="I10" s="50"/>
    </row>
  </sheetData>
  <mergeCells count="2">
    <mergeCell ref="A1:B1"/>
    <mergeCell ref="B2:I2"/>
  </mergeCells>
  <phoneticPr fontId="1"/>
  <printOptions horizontalCentered="1" verticalCentered="1"/>
  <pageMargins left="0.25" right="0.25" top="0.75" bottom="0.75" header="0.3" footer="0.3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22" zoomScaleNormal="100" workbookViewId="0">
      <selection activeCell="E32" sqref="E32"/>
    </sheetView>
  </sheetViews>
  <sheetFormatPr defaultColWidth="8.88671875" defaultRowHeight="12" x14ac:dyDescent="0.2"/>
  <cols>
    <col min="1" max="1" width="3.6640625" style="1" customWidth="1"/>
    <col min="2" max="2" width="15.21875" style="1" customWidth="1"/>
    <col min="3" max="3" width="17.77734375" style="1" customWidth="1"/>
    <col min="4" max="4" width="19.33203125" style="1" customWidth="1"/>
    <col min="5" max="5" width="22.109375" style="2" customWidth="1"/>
    <col min="6" max="6" width="14.109375" style="16" customWidth="1"/>
    <col min="7" max="8" width="14" style="1" customWidth="1"/>
    <col min="9" max="9" width="15.44140625" style="1" customWidth="1"/>
    <col min="10" max="16384" width="8.88671875" style="1"/>
  </cols>
  <sheetData>
    <row r="1" spans="1:9" ht="13.2" customHeight="1" x14ac:dyDescent="0.2">
      <c r="A1" s="109" t="s">
        <v>8</v>
      </c>
      <c r="B1" s="109"/>
      <c r="C1" s="4"/>
      <c r="D1" s="4"/>
      <c r="E1" s="5"/>
      <c r="F1" s="12"/>
      <c r="G1" s="4"/>
      <c r="H1" s="4"/>
      <c r="I1" s="4"/>
    </row>
    <row r="2" spans="1:9" ht="13.2" x14ac:dyDescent="0.2">
      <c r="A2" s="4"/>
      <c r="B2" s="108" t="s">
        <v>9</v>
      </c>
      <c r="C2" s="108"/>
      <c r="D2" s="108"/>
      <c r="E2" s="108"/>
      <c r="F2" s="108"/>
      <c r="G2" s="108"/>
      <c r="H2" s="108"/>
      <c r="I2" s="108"/>
    </row>
    <row r="3" spans="1:9" ht="13.2" x14ac:dyDescent="0.2">
      <c r="A3" s="4"/>
      <c r="B3" s="6"/>
      <c r="C3" s="6"/>
      <c r="D3" s="6"/>
      <c r="E3" s="6"/>
      <c r="F3" s="13"/>
      <c r="G3" s="6"/>
      <c r="H3" s="6"/>
      <c r="I3" s="7" t="s">
        <v>22</v>
      </c>
    </row>
    <row r="4" spans="1:9" s="3" customFormat="1" ht="41.25" customHeight="1" x14ac:dyDescent="0.2">
      <c r="A4" s="8" t="s">
        <v>2</v>
      </c>
      <c r="B4" s="8" t="s">
        <v>0</v>
      </c>
      <c r="C4" s="9" t="s">
        <v>3</v>
      </c>
      <c r="D4" s="9" t="s">
        <v>4</v>
      </c>
      <c r="E4" s="10" t="s">
        <v>7</v>
      </c>
      <c r="F4" s="14" t="s">
        <v>10</v>
      </c>
      <c r="G4" s="8" t="s">
        <v>5</v>
      </c>
      <c r="H4" s="8" t="s">
        <v>6</v>
      </c>
      <c r="I4" s="8" t="s">
        <v>1</v>
      </c>
    </row>
    <row r="5" spans="1:9" ht="51" customHeight="1" x14ac:dyDescent="0.2">
      <c r="A5" s="11">
        <v>1</v>
      </c>
      <c r="B5" s="20" t="s">
        <v>209</v>
      </c>
      <c r="C5" s="92" t="s">
        <v>23</v>
      </c>
      <c r="D5" s="11" t="s">
        <v>17</v>
      </c>
      <c r="E5" s="21" t="s">
        <v>24</v>
      </c>
      <c r="F5" s="22">
        <v>269390</v>
      </c>
      <c r="G5" s="23">
        <v>43938</v>
      </c>
      <c r="H5" s="12">
        <v>388746</v>
      </c>
      <c r="I5" s="19"/>
    </row>
    <row r="6" spans="1:9" ht="51" customHeight="1" x14ac:dyDescent="0.2">
      <c r="A6" s="11">
        <v>2</v>
      </c>
      <c r="B6" s="20" t="s">
        <v>209</v>
      </c>
      <c r="C6" s="92" t="s">
        <v>25</v>
      </c>
      <c r="D6" s="11" t="s">
        <v>26</v>
      </c>
      <c r="E6" s="21" t="s">
        <v>27</v>
      </c>
      <c r="F6" s="51">
        <v>145530</v>
      </c>
      <c r="G6" s="23">
        <v>43937</v>
      </c>
      <c r="H6" s="24">
        <v>174742</v>
      </c>
      <c r="I6" s="19"/>
    </row>
    <row r="7" spans="1:9" ht="51" customHeight="1" x14ac:dyDescent="0.2">
      <c r="A7" s="11">
        <v>3</v>
      </c>
      <c r="B7" s="20" t="s">
        <v>209</v>
      </c>
      <c r="C7" s="92" t="s">
        <v>28</v>
      </c>
      <c r="D7" s="11" t="s">
        <v>17</v>
      </c>
      <c r="E7" s="21" t="s">
        <v>29</v>
      </c>
      <c r="F7" s="51">
        <v>81620</v>
      </c>
      <c r="G7" s="23">
        <v>43937</v>
      </c>
      <c r="H7" s="24">
        <v>108776</v>
      </c>
      <c r="I7" s="19"/>
    </row>
    <row r="8" spans="1:9" ht="51" customHeight="1" x14ac:dyDescent="0.2">
      <c r="A8" s="11">
        <v>4</v>
      </c>
      <c r="B8" s="20" t="s">
        <v>209</v>
      </c>
      <c r="C8" s="92" t="s">
        <v>30</v>
      </c>
      <c r="D8" s="11" t="s">
        <v>31</v>
      </c>
      <c r="E8" s="21" t="s">
        <v>32</v>
      </c>
      <c r="F8" s="51">
        <v>56760</v>
      </c>
      <c r="G8" s="23">
        <v>43937</v>
      </c>
      <c r="H8" s="24">
        <v>76808</v>
      </c>
      <c r="I8" s="19"/>
    </row>
    <row r="9" spans="1:9" ht="51" customHeight="1" x14ac:dyDescent="0.2">
      <c r="A9" s="11">
        <v>5</v>
      </c>
      <c r="B9" s="9" t="s">
        <v>57</v>
      </c>
      <c r="C9" s="93" t="s">
        <v>58</v>
      </c>
      <c r="D9" s="26" t="s">
        <v>59</v>
      </c>
      <c r="E9" s="29" t="s">
        <v>60</v>
      </c>
      <c r="F9" s="15">
        <v>30063</v>
      </c>
      <c r="G9" s="37">
        <v>43937</v>
      </c>
      <c r="H9" s="15">
        <v>41251</v>
      </c>
      <c r="I9" s="11"/>
    </row>
    <row r="10" spans="1:9" ht="51" customHeight="1" x14ac:dyDescent="0.2">
      <c r="A10" s="11">
        <v>6</v>
      </c>
      <c r="B10" s="9" t="s">
        <v>57</v>
      </c>
      <c r="C10" s="93" t="s">
        <v>61</v>
      </c>
      <c r="D10" s="26" t="s">
        <v>62</v>
      </c>
      <c r="E10" s="29" t="s">
        <v>63</v>
      </c>
      <c r="F10" s="15">
        <v>21450</v>
      </c>
      <c r="G10" s="37">
        <v>43938</v>
      </c>
      <c r="H10" s="15">
        <v>29775</v>
      </c>
      <c r="I10" s="11"/>
    </row>
    <row r="11" spans="1:9" s="38" customFormat="1" ht="96.6" customHeight="1" x14ac:dyDescent="0.2">
      <c r="A11" s="11">
        <v>7</v>
      </c>
      <c r="B11" s="95" t="s">
        <v>64</v>
      </c>
      <c r="C11" s="101" t="s">
        <v>65</v>
      </c>
      <c r="D11" s="96" t="s">
        <v>48</v>
      </c>
      <c r="E11" s="97" t="s">
        <v>66</v>
      </c>
      <c r="F11" s="98">
        <v>169997</v>
      </c>
      <c r="G11" s="23">
        <v>43941</v>
      </c>
      <c r="H11" s="99">
        <v>212621</v>
      </c>
      <c r="I11" s="11"/>
    </row>
    <row r="12" spans="1:9" s="38" customFormat="1" ht="96.6" customHeight="1" x14ac:dyDescent="0.2">
      <c r="A12" s="11">
        <v>8</v>
      </c>
      <c r="B12" s="95" t="s">
        <v>64</v>
      </c>
      <c r="C12" s="101" t="s">
        <v>67</v>
      </c>
      <c r="D12" s="96" t="s">
        <v>48</v>
      </c>
      <c r="E12" s="97" t="s">
        <v>68</v>
      </c>
      <c r="F12" s="98">
        <v>301345</v>
      </c>
      <c r="G12" s="23">
        <v>43941</v>
      </c>
      <c r="H12" s="99">
        <v>374950</v>
      </c>
      <c r="I12" s="11"/>
    </row>
    <row r="13" spans="1:9" s="38" customFormat="1" ht="96.6" customHeight="1" x14ac:dyDescent="0.2">
      <c r="A13" s="11">
        <v>9</v>
      </c>
      <c r="B13" s="95" t="s">
        <v>64</v>
      </c>
      <c r="C13" s="101" t="s">
        <v>69</v>
      </c>
      <c r="D13" s="96" t="s">
        <v>48</v>
      </c>
      <c r="E13" s="97" t="s">
        <v>70</v>
      </c>
      <c r="F13" s="98">
        <v>154147</v>
      </c>
      <c r="G13" s="23">
        <v>43941</v>
      </c>
      <c r="H13" s="99">
        <v>191823</v>
      </c>
      <c r="I13" s="11"/>
    </row>
    <row r="14" spans="1:9" s="38" customFormat="1" ht="96.6" customHeight="1" x14ac:dyDescent="0.2">
      <c r="A14" s="11">
        <v>10</v>
      </c>
      <c r="B14" s="95" t="s">
        <v>64</v>
      </c>
      <c r="C14" s="101" t="s">
        <v>71</v>
      </c>
      <c r="D14" s="96" t="s">
        <v>48</v>
      </c>
      <c r="E14" s="97" t="s">
        <v>72</v>
      </c>
      <c r="F14" s="98">
        <v>157473</v>
      </c>
      <c r="G14" s="23">
        <v>43941</v>
      </c>
      <c r="H14" s="99">
        <v>195983</v>
      </c>
      <c r="I14" s="11"/>
    </row>
    <row r="15" spans="1:9" s="38" customFormat="1" ht="110.4" customHeight="1" x14ac:dyDescent="0.2">
      <c r="A15" s="11">
        <v>11</v>
      </c>
      <c r="B15" s="95" t="s">
        <v>64</v>
      </c>
      <c r="C15" s="101" t="s">
        <v>73</v>
      </c>
      <c r="D15" s="96" t="s">
        <v>48</v>
      </c>
      <c r="E15" s="97" t="s">
        <v>74</v>
      </c>
      <c r="F15" s="98">
        <v>1181136</v>
      </c>
      <c r="G15" s="23">
        <v>43941</v>
      </c>
      <c r="H15" s="99">
        <v>1432384</v>
      </c>
      <c r="I15" s="11"/>
    </row>
    <row r="16" spans="1:9" s="38" customFormat="1" ht="107.4" customHeight="1" x14ac:dyDescent="0.2">
      <c r="A16" s="11">
        <v>12</v>
      </c>
      <c r="B16" s="95" t="s">
        <v>64</v>
      </c>
      <c r="C16" s="101" t="s">
        <v>75</v>
      </c>
      <c r="D16" s="96" t="s">
        <v>48</v>
      </c>
      <c r="E16" s="97" t="s">
        <v>76</v>
      </c>
      <c r="F16" s="98">
        <v>1117380</v>
      </c>
      <c r="G16" s="23">
        <v>43941</v>
      </c>
      <c r="H16" s="99">
        <v>1388936</v>
      </c>
      <c r="I16" s="11"/>
    </row>
    <row r="17" spans="1:9" s="38" customFormat="1" ht="96.6" customHeight="1" x14ac:dyDescent="0.2">
      <c r="A17" s="11">
        <v>13</v>
      </c>
      <c r="B17" s="95" t="s">
        <v>64</v>
      </c>
      <c r="C17" s="101" t="s">
        <v>77</v>
      </c>
      <c r="D17" s="96" t="s">
        <v>48</v>
      </c>
      <c r="E17" s="97" t="s">
        <v>78</v>
      </c>
      <c r="F17" s="98">
        <v>1037080</v>
      </c>
      <c r="G17" s="23">
        <v>43941</v>
      </c>
      <c r="H17" s="99">
        <v>1288884</v>
      </c>
      <c r="I17" s="11"/>
    </row>
    <row r="18" spans="1:9" s="38" customFormat="1" ht="96.6" customHeight="1" x14ac:dyDescent="0.2">
      <c r="A18" s="11">
        <v>14</v>
      </c>
      <c r="B18" s="95" t="s">
        <v>64</v>
      </c>
      <c r="C18" s="101" t="s">
        <v>79</v>
      </c>
      <c r="D18" s="96" t="s">
        <v>206</v>
      </c>
      <c r="E18" s="97" t="s">
        <v>70</v>
      </c>
      <c r="F18" s="98">
        <v>1020800</v>
      </c>
      <c r="G18" s="23">
        <v>43941</v>
      </c>
      <c r="H18" s="99">
        <v>1245701</v>
      </c>
      <c r="I18" s="11"/>
    </row>
    <row r="19" spans="1:9" s="38" customFormat="1" ht="96.6" customHeight="1" x14ac:dyDescent="0.2">
      <c r="A19" s="11">
        <v>15</v>
      </c>
      <c r="B19" s="95" t="s">
        <v>64</v>
      </c>
      <c r="C19" s="101" t="s">
        <v>80</v>
      </c>
      <c r="D19" s="96" t="s">
        <v>17</v>
      </c>
      <c r="E19" s="97" t="s">
        <v>81</v>
      </c>
      <c r="F19" s="98">
        <v>946000</v>
      </c>
      <c r="G19" s="23">
        <v>43941</v>
      </c>
      <c r="H19" s="99">
        <v>1100991</v>
      </c>
      <c r="I19" s="11"/>
    </row>
    <row r="20" spans="1:9" s="38" customFormat="1" ht="96.6" customHeight="1" x14ac:dyDescent="0.2">
      <c r="A20" s="11">
        <v>16</v>
      </c>
      <c r="B20" s="95" t="s">
        <v>64</v>
      </c>
      <c r="C20" s="101" t="s">
        <v>82</v>
      </c>
      <c r="D20" s="96" t="s">
        <v>17</v>
      </c>
      <c r="E20" s="97" t="s">
        <v>72</v>
      </c>
      <c r="F20" s="98">
        <v>856790</v>
      </c>
      <c r="G20" s="23">
        <v>43941</v>
      </c>
      <c r="H20" s="99">
        <v>1030509</v>
      </c>
      <c r="I20" s="11"/>
    </row>
    <row r="21" spans="1:9" s="38" customFormat="1" ht="96.6" customHeight="1" x14ac:dyDescent="0.2">
      <c r="A21" s="11">
        <v>17</v>
      </c>
      <c r="B21" s="95" t="s">
        <v>64</v>
      </c>
      <c r="C21" s="101" t="s">
        <v>83</v>
      </c>
      <c r="D21" s="96" t="s">
        <v>17</v>
      </c>
      <c r="E21" s="97" t="s">
        <v>66</v>
      </c>
      <c r="F21" s="98">
        <v>839850</v>
      </c>
      <c r="G21" s="23">
        <v>43941</v>
      </c>
      <c r="H21" s="99">
        <v>1009085</v>
      </c>
      <c r="I21" s="11"/>
    </row>
    <row r="22" spans="1:9" s="38" customFormat="1" ht="96.6" customHeight="1" x14ac:dyDescent="0.2">
      <c r="A22" s="11">
        <v>18</v>
      </c>
      <c r="B22" s="95" t="s">
        <v>64</v>
      </c>
      <c r="C22" s="101" t="s">
        <v>84</v>
      </c>
      <c r="D22" s="96" t="s">
        <v>17</v>
      </c>
      <c r="E22" s="97" t="s">
        <v>85</v>
      </c>
      <c r="F22" s="98">
        <v>781539</v>
      </c>
      <c r="G22" s="23">
        <v>43941</v>
      </c>
      <c r="H22" s="99">
        <v>954048</v>
      </c>
      <c r="I22" s="11"/>
    </row>
    <row r="23" spans="1:9" s="38" customFormat="1" ht="96.6" customHeight="1" x14ac:dyDescent="0.2">
      <c r="A23" s="11">
        <v>19</v>
      </c>
      <c r="B23" s="95" t="s">
        <v>64</v>
      </c>
      <c r="C23" s="101" t="s">
        <v>86</v>
      </c>
      <c r="D23" s="96" t="s">
        <v>17</v>
      </c>
      <c r="E23" s="97" t="s">
        <v>87</v>
      </c>
      <c r="F23" s="98">
        <v>755480</v>
      </c>
      <c r="G23" s="23">
        <v>43941</v>
      </c>
      <c r="H23" s="99">
        <v>932454</v>
      </c>
      <c r="I23" s="11"/>
    </row>
    <row r="24" spans="1:9" s="38" customFormat="1" ht="96.6" customHeight="1" x14ac:dyDescent="0.2">
      <c r="A24" s="11">
        <v>20</v>
      </c>
      <c r="B24" s="95" t="s">
        <v>64</v>
      </c>
      <c r="C24" s="101" t="s">
        <v>88</v>
      </c>
      <c r="D24" s="96" t="s">
        <v>17</v>
      </c>
      <c r="E24" s="97" t="s">
        <v>68</v>
      </c>
      <c r="F24" s="98">
        <v>745800</v>
      </c>
      <c r="G24" s="23">
        <v>43941</v>
      </c>
      <c r="H24" s="99">
        <v>912401</v>
      </c>
      <c r="I24" s="11"/>
    </row>
    <row r="25" spans="1:9" s="39" customFormat="1" ht="96.6" customHeight="1" x14ac:dyDescent="0.2">
      <c r="A25" s="11">
        <v>21</v>
      </c>
      <c r="B25" s="95" t="s">
        <v>64</v>
      </c>
      <c r="C25" s="101" t="s">
        <v>89</v>
      </c>
      <c r="D25" s="96" t="s">
        <v>207</v>
      </c>
      <c r="E25" s="97" t="s">
        <v>90</v>
      </c>
      <c r="F25" s="98">
        <v>729300</v>
      </c>
      <c r="G25" s="23">
        <v>43941</v>
      </c>
      <c r="H25" s="99">
        <v>798538</v>
      </c>
      <c r="I25" s="100"/>
    </row>
    <row r="26" spans="1:9" s="38" customFormat="1" ht="78.599999999999994" customHeight="1" x14ac:dyDescent="0.2">
      <c r="A26" s="11">
        <v>22</v>
      </c>
      <c r="B26" s="95" t="s">
        <v>64</v>
      </c>
      <c r="C26" s="101" t="s">
        <v>91</v>
      </c>
      <c r="D26" s="96" t="s">
        <v>208</v>
      </c>
      <c r="E26" s="29" t="s">
        <v>92</v>
      </c>
      <c r="F26" s="98">
        <v>4177800</v>
      </c>
      <c r="G26" s="23">
        <v>43947</v>
      </c>
      <c r="H26" s="99">
        <v>4177800</v>
      </c>
      <c r="I26" s="95"/>
    </row>
    <row r="27" spans="1:9" ht="51" customHeight="1" x14ac:dyDescent="0.2">
      <c r="A27" s="11">
        <v>23</v>
      </c>
      <c r="B27" s="26" t="s">
        <v>124</v>
      </c>
      <c r="C27" s="61" t="s">
        <v>125</v>
      </c>
      <c r="D27" s="11" t="s">
        <v>48</v>
      </c>
      <c r="E27" s="29" t="s">
        <v>126</v>
      </c>
      <c r="F27" s="52" t="s">
        <v>127</v>
      </c>
      <c r="G27" s="28">
        <v>43936</v>
      </c>
      <c r="H27" s="11">
        <v>500</v>
      </c>
      <c r="I27" s="62" t="s">
        <v>128</v>
      </c>
    </row>
    <row r="28" spans="1:9" ht="51" customHeight="1" x14ac:dyDescent="0.2">
      <c r="A28" s="11">
        <v>24</v>
      </c>
      <c r="B28" s="26" t="s">
        <v>124</v>
      </c>
      <c r="C28" s="61" t="s">
        <v>129</v>
      </c>
      <c r="D28" s="11" t="s">
        <v>17</v>
      </c>
      <c r="E28" s="29" t="s">
        <v>130</v>
      </c>
      <c r="F28" s="52" t="s">
        <v>131</v>
      </c>
      <c r="G28" s="17">
        <v>43941</v>
      </c>
      <c r="H28" s="18">
        <v>260</v>
      </c>
      <c r="I28" s="62" t="s">
        <v>132</v>
      </c>
    </row>
    <row r="29" spans="1:9" ht="51" customHeight="1" x14ac:dyDescent="0.2">
      <c r="A29" s="11">
        <v>25</v>
      </c>
      <c r="B29" s="26" t="s">
        <v>124</v>
      </c>
      <c r="C29" s="61" t="s">
        <v>133</v>
      </c>
      <c r="D29" s="11" t="s">
        <v>134</v>
      </c>
      <c r="E29" s="29" t="s">
        <v>222</v>
      </c>
      <c r="F29" s="52">
        <v>594000</v>
      </c>
      <c r="G29" s="28">
        <v>43936</v>
      </c>
      <c r="H29" s="15">
        <v>765600</v>
      </c>
      <c r="I29" s="62"/>
    </row>
    <row r="30" spans="1:9" ht="51" customHeight="1" x14ac:dyDescent="0.2">
      <c r="A30" s="11">
        <v>26</v>
      </c>
      <c r="B30" s="11" t="s">
        <v>135</v>
      </c>
      <c r="C30" s="61" t="s">
        <v>136</v>
      </c>
      <c r="D30" s="11" t="s">
        <v>137</v>
      </c>
      <c r="E30" s="29" t="s">
        <v>138</v>
      </c>
      <c r="F30" s="52" t="s">
        <v>139</v>
      </c>
      <c r="G30" s="17">
        <v>43930</v>
      </c>
      <c r="H30" s="18">
        <v>240</v>
      </c>
      <c r="I30" s="62" t="s">
        <v>140</v>
      </c>
    </row>
    <row r="31" spans="1:9" ht="51" customHeight="1" x14ac:dyDescent="0.2">
      <c r="A31" s="11">
        <v>27</v>
      </c>
      <c r="B31" s="11" t="s">
        <v>135</v>
      </c>
      <c r="C31" s="61" t="s">
        <v>141</v>
      </c>
      <c r="D31" s="11" t="s">
        <v>137</v>
      </c>
      <c r="E31" s="29" t="s">
        <v>223</v>
      </c>
      <c r="F31" s="15">
        <v>544500</v>
      </c>
      <c r="G31" s="17">
        <v>43930</v>
      </c>
      <c r="H31" s="18">
        <v>555000</v>
      </c>
      <c r="I31" s="62"/>
    </row>
    <row r="32" spans="1:9" ht="51" customHeight="1" x14ac:dyDescent="0.2">
      <c r="A32" s="11">
        <v>28</v>
      </c>
      <c r="B32" s="9" t="s">
        <v>145</v>
      </c>
      <c r="C32" s="61" t="s">
        <v>146</v>
      </c>
      <c r="D32" s="105" t="s">
        <v>17</v>
      </c>
      <c r="E32" s="29" t="s">
        <v>221</v>
      </c>
      <c r="F32" s="15">
        <v>528000</v>
      </c>
      <c r="G32" s="91">
        <v>43951</v>
      </c>
      <c r="H32" s="18">
        <v>528000</v>
      </c>
      <c r="I32" s="11"/>
    </row>
    <row r="33" spans="1:9" ht="51" customHeight="1" x14ac:dyDescent="0.2">
      <c r="A33" s="11">
        <v>29</v>
      </c>
      <c r="B33" s="9" t="s">
        <v>145</v>
      </c>
      <c r="C33" s="61" t="s">
        <v>147</v>
      </c>
      <c r="D33" s="105" t="s">
        <v>148</v>
      </c>
      <c r="E33" s="29" t="s">
        <v>221</v>
      </c>
      <c r="F33" s="15">
        <f>1164000*1.1</f>
        <v>1280400</v>
      </c>
      <c r="G33" s="91">
        <v>43951</v>
      </c>
      <c r="H33" s="18">
        <f>1260000*1.1</f>
        <v>1386000</v>
      </c>
      <c r="I33" s="11"/>
    </row>
  </sheetData>
  <mergeCells count="2">
    <mergeCell ref="A1:B1"/>
    <mergeCell ref="B2:I2"/>
  </mergeCells>
  <phoneticPr fontId="1"/>
  <dataValidations count="1">
    <dataValidation type="date" operator="greaterThanOrEqual" allowBlank="1" showInputMessage="1" showErrorMessage="1" sqref="G9:G10">
      <formula1>39904</formula1>
    </dataValidation>
  </dataValidations>
  <pageMargins left="0.7" right="0.7" top="0.75" bottom="0.75" header="0.3" footer="0.3"/>
  <pageSetup paperSize="9" scale="9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J6" sqref="J6"/>
    </sheetView>
  </sheetViews>
  <sheetFormatPr defaultColWidth="8.88671875" defaultRowHeight="12" x14ac:dyDescent="0.2"/>
  <cols>
    <col min="1" max="1" width="3.6640625" style="1" customWidth="1"/>
    <col min="2" max="2" width="13.109375" style="1" customWidth="1"/>
    <col min="3" max="3" width="17.77734375" style="1" customWidth="1"/>
    <col min="4" max="4" width="19.33203125" style="1" customWidth="1"/>
    <col min="5" max="5" width="22.109375" style="2" customWidth="1"/>
    <col min="6" max="6" width="14.109375" style="16" customWidth="1"/>
    <col min="7" max="8" width="14" style="1" customWidth="1"/>
    <col min="9" max="9" width="15.44140625" style="1" customWidth="1"/>
    <col min="10" max="16384" width="8.88671875" style="1"/>
  </cols>
  <sheetData>
    <row r="1" spans="1:9" ht="13.2" customHeight="1" x14ac:dyDescent="0.2">
      <c r="A1" s="109" t="s">
        <v>8</v>
      </c>
      <c r="B1" s="109"/>
      <c r="C1" s="4"/>
      <c r="D1" s="4"/>
      <c r="E1" s="5"/>
      <c r="F1" s="12"/>
      <c r="G1" s="4"/>
      <c r="H1" s="4"/>
      <c r="I1" s="4"/>
    </row>
    <row r="2" spans="1:9" ht="13.2" x14ac:dyDescent="0.2">
      <c r="A2" s="4"/>
      <c r="B2" s="108" t="s">
        <v>9</v>
      </c>
      <c r="C2" s="108"/>
      <c r="D2" s="108"/>
      <c r="E2" s="108"/>
      <c r="F2" s="108"/>
      <c r="G2" s="108"/>
      <c r="H2" s="108"/>
      <c r="I2" s="108"/>
    </row>
    <row r="3" spans="1:9" ht="13.2" x14ac:dyDescent="0.2">
      <c r="A3" s="4"/>
      <c r="B3" s="6"/>
      <c r="C3" s="6"/>
      <c r="D3" s="6"/>
      <c r="E3" s="6"/>
      <c r="F3" s="13"/>
      <c r="G3" s="6"/>
      <c r="H3" s="6"/>
      <c r="I3" s="7" t="s">
        <v>22</v>
      </c>
    </row>
    <row r="4" spans="1:9" s="3" customFormat="1" ht="41.25" customHeight="1" x14ac:dyDescent="0.2">
      <c r="A4" s="8" t="s">
        <v>183</v>
      </c>
      <c r="B4" s="8" t="s">
        <v>0</v>
      </c>
      <c r="C4" s="9" t="s">
        <v>3</v>
      </c>
      <c r="D4" s="9" t="s">
        <v>4</v>
      </c>
      <c r="E4" s="10" t="s">
        <v>7</v>
      </c>
      <c r="F4" s="14" t="s">
        <v>10</v>
      </c>
      <c r="G4" s="8" t="s">
        <v>5</v>
      </c>
      <c r="H4" s="8" t="s">
        <v>6</v>
      </c>
      <c r="I4" s="8" t="s">
        <v>1</v>
      </c>
    </row>
    <row r="5" spans="1:9" ht="61.5" customHeight="1" x14ac:dyDescent="0.2">
      <c r="A5" s="11">
        <v>1</v>
      </c>
      <c r="B5" s="11" t="s">
        <v>184</v>
      </c>
      <c r="C5" s="26" t="s">
        <v>185</v>
      </c>
      <c r="D5" s="11" t="s">
        <v>186</v>
      </c>
      <c r="E5" s="29" t="s">
        <v>187</v>
      </c>
      <c r="F5" s="80">
        <v>4675440</v>
      </c>
      <c r="G5" s="17">
        <v>43942</v>
      </c>
      <c r="H5" s="81">
        <v>4878720</v>
      </c>
      <c r="I5" s="26"/>
    </row>
    <row r="6" spans="1:9" ht="58.5" customHeight="1" x14ac:dyDescent="0.2">
      <c r="A6" s="11">
        <v>2</v>
      </c>
      <c r="B6" s="11" t="s">
        <v>184</v>
      </c>
      <c r="C6" s="26" t="s">
        <v>188</v>
      </c>
      <c r="D6" s="11" t="s">
        <v>186</v>
      </c>
      <c r="E6" s="29" t="s">
        <v>189</v>
      </c>
      <c r="F6" s="15">
        <v>6732000</v>
      </c>
      <c r="G6" s="17">
        <v>43943</v>
      </c>
      <c r="H6" s="81">
        <v>8632941</v>
      </c>
      <c r="I6" s="11"/>
    </row>
    <row r="7" spans="1:9" ht="51" customHeight="1" x14ac:dyDescent="0.2">
      <c r="A7" s="11">
        <v>3</v>
      </c>
      <c r="B7" s="26" t="s">
        <v>190</v>
      </c>
      <c r="C7" s="26" t="s">
        <v>191</v>
      </c>
      <c r="D7" s="11" t="s">
        <v>186</v>
      </c>
      <c r="E7" s="29" t="s">
        <v>192</v>
      </c>
      <c r="F7" s="15">
        <v>4356000</v>
      </c>
      <c r="G7" s="17">
        <v>43945</v>
      </c>
      <c r="H7" s="81">
        <v>4369200</v>
      </c>
      <c r="I7" s="11"/>
    </row>
    <row r="8" spans="1:9" ht="51" customHeight="1" x14ac:dyDescent="0.2">
      <c r="A8" s="11">
        <v>4</v>
      </c>
      <c r="B8" s="11" t="s">
        <v>184</v>
      </c>
      <c r="C8" s="26" t="s">
        <v>193</v>
      </c>
      <c r="D8" s="11" t="s">
        <v>17</v>
      </c>
      <c r="E8" s="29" t="s">
        <v>194</v>
      </c>
      <c r="F8" s="15">
        <v>1089000</v>
      </c>
      <c r="G8" s="17">
        <v>43948</v>
      </c>
      <c r="H8" s="18">
        <v>1294293</v>
      </c>
      <c r="I8" s="11"/>
    </row>
    <row r="9" spans="1:9" ht="51" customHeight="1" x14ac:dyDescent="0.2">
      <c r="A9" s="11">
        <v>5</v>
      </c>
      <c r="B9" s="11" t="s">
        <v>184</v>
      </c>
      <c r="C9" s="26" t="s">
        <v>195</v>
      </c>
      <c r="D9" s="11" t="s">
        <v>17</v>
      </c>
      <c r="E9" s="29" t="s">
        <v>196</v>
      </c>
      <c r="F9" s="15">
        <v>2706000</v>
      </c>
      <c r="G9" s="17">
        <v>43949</v>
      </c>
      <c r="H9" s="18">
        <v>2865495</v>
      </c>
      <c r="I9" s="11"/>
    </row>
    <row r="10" spans="1:9" ht="55.5" customHeight="1" x14ac:dyDescent="0.2">
      <c r="A10" s="11">
        <v>6</v>
      </c>
      <c r="B10" s="11" t="s">
        <v>184</v>
      </c>
      <c r="C10" s="26" t="s">
        <v>197</v>
      </c>
      <c r="D10" s="11" t="s">
        <v>17</v>
      </c>
      <c r="E10" s="29" t="s">
        <v>198</v>
      </c>
      <c r="F10" s="15">
        <v>1069200</v>
      </c>
      <c r="G10" s="17">
        <v>43951</v>
      </c>
      <c r="H10" s="18">
        <v>1126043</v>
      </c>
      <c r="I10" s="11"/>
    </row>
  </sheetData>
  <mergeCells count="2">
    <mergeCell ref="A1:B1"/>
    <mergeCell ref="B2:I2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総務部</vt:lpstr>
      <vt:lpstr>市民協働部</vt:lpstr>
      <vt:lpstr>健康福祉部</vt:lpstr>
      <vt:lpstr>こども未来部</vt:lpstr>
      <vt:lpstr>環境部</vt:lpstr>
      <vt:lpstr>農林水産部</vt:lpstr>
      <vt:lpstr>都市建設部</vt:lpstr>
      <vt:lpstr>教育委員会</vt:lpstr>
      <vt:lpstr>消防局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2020-05-19T04:04:58Z</cp:lastPrinted>
  <dcterms:created xsi:type="dcterms:W3CDTF">2017-08-03T01:19:46Z</dcterms:created>
  <dcterms:modified xsi:type="dcterms:W3CDTF">2020-06-09T01:49:17Z</dcterms:modified>
</cp:coreProperties>
</file>