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0"/>
  </bookViews>
  <sheets>
    <sheet name="大街・3区分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<sst xmlns="http://schemas.openxmlformats.org/spreadsheetml/2006/main" count="60" uniqueCount="40">
  <si>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項目</t>
  </si>
  <si>
    <t>総数</t>
  </si>
  <si>
    <t>0～14歳</t>
  </si>
  <si>
    <t>15～64歳</t>
  </si>
  <si>
    <t>65歳以上</t>
  </si>
  <si>
    <t>計</t>
  </si>
  <si>
    <t>総数</t>
  </si>
  <si>
    <t>男</t>
  </si>
  <si>
    <t>女</t>
  </si>
  <si>
    <t>上街</t>
  </si>
  <si>
    <t>高知街</t>
  </si>
  <si>
    <t>南街</t>
  </si>
  <si>
    <t>北街</t>
  </si>
  <si>
    <t>下知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</si>
  <si>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</si>
  <si>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</si>
  <si>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</si>
  <si>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</si>
  <si>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</si>
  <si>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</si>
  <si>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</si>
  <si>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</si>
  <si>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</si>
  <si>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</si>
  <si>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</si>
  <si>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</si>
  <si>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</si>
  <si>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</si>
  <si>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</si>
  <si>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</si>
  <si>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</si>
  <si>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鏡</t>
  </si>
  <si>
    <t>土佐山</t>
  </si>
  <si>
    <t>江ノ口</t>
  </si>
  <si>
    <t>人口</t>
  </si>
  <si>
    <t>割合（％）</t>
  </si>
  <si>
    <t>春野</t>
  </si>
  <si>
    <t>【注】平成24年７月９日の住民基本台帳法改正により，外国人が住民基本台帳の登録対象となったため，</t>
  </si>
  <si>
    <t>　　　世帯数・人口の数値には外国人が含まれています。</t>
  </si>
  <si>
    <t>高知市大街，年齢別（３区分）人口及び割合（平成30年７月１日現在住民基本台帳）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</si>
</sst>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_);[Red]\(#,##0\)"/>
    <numFmt numFmtId="178" formatCode="#,##0_ "/>
    <numFmt numFmtId="179" formatCode="_ * #,##0.000_ ;_ * \-#,##0.000_ ;_ * &quot;-&quot;??_ ;_ @_ "/>
    <numFmt numFmtId="180" formatCode="_ * #,##0.0000_ ;_ * \-#,##0.0000_ ;_ * &quot;-&quot;??_ ;_ @_ "/>
    <numFmt numFmtId="181" formatCode="_ * #,##0_ ;_ * \-#,##0_ ;_ * &quot;-&quot;??_ ;_ @_ "/>
    <numFmt numFmtId="182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10" xfId="60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60" applyFont="1" applyAlignment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60" applyFont="1" applyAlignment="1">
      <alignment vertical="center"/>
      <protection/>
    </xf>
    <xf numFmtId="176" fontId="3" fillId="0" borderId="0" xfId="48" applyNumberFormat="1" applyFont="1" applyAlignment="1">
      <alignment horizontal="right" vertical="center"/>
    </xf>
    <xf numFmtId="177" fontId="3" fillId="0" borderId="0" xfId="60" applyNumberFormat="1" applyFont="1" applyAlignment="1">
      <alignment vertical="center"/>
      <protection/>
    </xf>
    <xf numFmtId="38" fontId="0" fillId="0" borderId="0" xfId="48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3" fillId="0" borderId="0" xfId="60" applyNumberFormat="1" applyFont="1" applyAlignment="1">
      <alignment vertical="center"/>
      <protection/>
    </xf>
    <xf numFmtId="3" fontId="5" fillId="0" borderId="0" xfId="48" applyNumberFormat="1" applyFont="1" applyAlignment="1">
      <alignment horizontal="right" vertical="center"/>
    </xf>
    <xf numFmtId="0" fontId="3" fillId="0" borderId="10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pane xSplit="1" ySplit="5" topLeftCell="B6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F6" sqref="F6"/>
    </sheetView>
  </sheetViews>
  <sheetFormatPr defaultColWidth="8.25390625" defaultRowHeight="13.5"/>
  <cols>
    <col min="1" max="1" width="9.00390625" style="6" customWidth="1"/>
    <col min="2" max="22" width="7.25390625" style="6" customWidth="1"/>
    <col min="23" max="16384" width="8.25390625" style="6" customWidth="1"/>
  </cols>
  <sheetData>
    <row r="1" ht="14.25">
      <c r="A1" s="8" t="s">
        <v>39</v>
      </c>
    </row>
    <row r="2" ht="11.25">
      <c r="D2" s="10"/>
    </row>
    <row r="3" spans="1:22" s="2" customFormat="1" ht="13.5" customHeight="1">
      <c r="A3" s="15" t="s">
        <v>0</v>
      </c>
      <c r="B3" s="15" t="s">
        <v>34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 t="s">
        <v>35</v>
      </c>
      <c r="O3" s="15"/>
      <c r="P3" s="15"/>
      <c r="Q3" s="15"/>
      <c r="R3" s="15"/>
      <c r="S3" s="15"/>
      <c r="T3" s="15"/>
      <c r="U3" s="15"/>
      <c r="V3" s="15"/>
    </row>
    <row r="4" spans="1:22" s="2" customFormat="1" ht="13.5" customHeight="1">
      <c r="A4" s="15"/>
      <c r="B4" s="15" t="s">
        <v>6</v>
      </c>
      <c r="C4" s="15"/>
      <c r="D4" s="15"/>
      <c r="E4" s="15"/>
      <c r="F4" s="15" t="s">
        <v>7</v>
      </c>
      <c r="G4" s="15"/>
      <c r="H4" s="15"/>
      <c r="I4" s="15"/>
      <c r="J4" s="15" t="s">
        <v>8</v>
      </c>
      <c r="K4" s="15"/>
      <c r="L4" s="15"/>
      <c r="M4" s="15"/>
      <c r="N4" s="15" t="s">
        <v>6</v>
      </c>
      <c r="O4" s="15"/>
      <c r="P4" s="15"/>
      <c r="Q4" s="15" t="s">
        <v>7</v>
      </c>
      <c r="R4" s="15"/>
      <c r="S4" s="15"/>
      <c r="T4" s="15" t="s">
        <v>8</v>
      </c>
      <c r="U4" s="15"/>
      <c r="V4" s="15"/>
    </row>
    <row r="5" spans="1:22" s="2" customFormat="1" ht="11.25">
      <c r="A5" s="15"/>
      <c r="B5" s="1" t="s">
        <v>5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2</v>
      </c>
      <c r="L5" s="1" t="s">
        <v>3</v>
      </c>
      <c r="M5" s="1" t="s">
        <v>4</v>
      </c>
      <c r="N5" s="1" t="s">
        <v>2</v>
      </c>
      <c r="O5" s="1" t="s">
        <v>3</v>
      </c>
      <c r="P5" s="1" t="s">
        <v>4</v>
      </c>
      <c r="Q5" s="1" t="s">
        <v>2</v>
      </c>
      <c r="R5" s="1" t="s">
        <v>3</v>
      </c>
      <c r="S5" s="1" t="s">
        <v>4</v>
      </c>
      <c r="T5" s="1" t="s">
        <v>2</v>
      </c>
      <c r="U5" s="1" t="s">
        <v>3</v>
      </c>
      <c r="V5" s="1" t="s">
        <v>4</v>
      </c>
    </row>
    <row r="6" spans="1:22" ht="12">
      <c r="A6" s="3" t="s">
        <v>1</v>
      </c>
      <c r="B6" s="14">
        <v>330765</v>
      </c>
      <c r="C6" s="14">
        <v>41226</v>
      </c>
      <c r="D6" s="14">
        <v>194416</v>
      </c>
      <c r="E6" s="14">
        <v>95123</v>
      </c>
      <c r="F6" s="14">
        <v>154446</v>
      </c>
      <c r="G6" s="14">
        <v>20997</v>
      </c>
      <c r="H6" s="14">
        <v>94530</v>
      </c>
      <c r="I6" s="14">
        <v>38919</v>
      </c>
      <c r="J6" s="14">
        <v>176319</v>
      </c>
      <c r="K6" s="14">
        <v>20229</v>
      </c>
      <c r="L6" s="14">
        <v>99886</v>
      </c>
      <c r="M6" s="14">
        <v>56204</v>
      </c>
      <c r="N6" s="9">
        <f>C6/$B6*100</f>
        <v>12.463833839735159</v>
      </c>
      <c r="O6" s="9">
        <f>D6/$B6*100</f>
        <v>58.77768204011912</v>
      </c>
      <c r="P6" s="9">
        <f>E6/$B6*100</f>
        <v>28.758484120145724</v>
      </c>
      <c r="Q6" s="9">
        <f>G6/$F6*100</f>
        <v>13.59504292762519</v>
      </c>
      <c r="R6" s="9">
        <f>H6/$F6*100</f>
        <v>61.205858358261146</v>
      </c>
      <c r="S6" s="9">
        <f>I6/$F6*100</f>
        <v>25.19909871411367</v>
      </c>
      <c r="T6" s="9">
        <f>K6/$J6*100</f>
        <v>11.472955268575706</v>
      </c>
      <c r="U6" s="9">
        <f>L6/$J6*100</f>
        <v>56.650729643430374</v>
      </c>
      <c r="V6" s="9">
        <f>M6/$J6*100</f>
        <v>31.876315087993923</v>
      </c>
    </row>
    <row r="7" spans="1:22" s="7" customFormat="1" ht="12">
      <c r="A7" s="4" t="s">
        <v>9</v>
      </c>
      <c r="B7" s="14">
        <v>3157</v>
      </c>
      <c r="C7" s="14">
        <v>279</v>
      </c>
      <c r="D7" s="14">
        <v>1799</v>
      </c>
      <c r="E7" s="14">
        <v>1079</v>
      </c>
      <c r="F7" s="14">
        <v>1402</v>
      </c>
      <c r="G7" s="14">
        <v>149</v>
      </c>
      <c r="H7" s="14">
        <v>846</v>
      </c>
      <c r="I7" s="14">
        <v>407</v>
      </c>
      <c r="J7" s="14">
        <v>1755</v>
      </c>
      <c r="K7" s="14">
        <v>130</v>
      </c>
      <c r="L7" s="14">
        <v>953</v>
      </c>
      <c r="M7" s="14">
        <v>672</v>
      </c>
      <c r="N7" s="9">
        <f aca="true" t="shared" si="0" ref="N7:N32">C7/$B7*100</f>
        <v>8.837503959455178</v>
      </c>
      <c r="O7" s="9">
        <f aca="true" t="shared" si="1" ref="O7:O32">D7/$B7*100</f>
        <v>56.98447893569845</v>
      </c>
      <c r="P7" s="9">
        <f aca="true" t="shared" si="2" ref="P7:P32">E7/$B7*100</f>
        <v>34.178017104846376</v>
      </c>
      <c r="Q7" s="9">
        <f aca="true" t="shared" si="3" ref="Q7:Q32">G7/$F7*100</f>
        <v>10.627674750356633</v>
      </c>
      <c r="R7" s="9">
        <f aca="true" t="shared" si="4" ref="R7:R32">H7/$F7*100</f>
        <v>60.342368045649074</v>
      </c>
      <c r="S7" s="9">
        <f aca="true" t="shared" si="5" ref="S7:S32">I7/$F7*100</f>
        <v>29.029957203994293</v>
      </c>
      <c r="T7" s="9">
        <f aca="true" t="shared" si="6" ref="T7:T32">K7/$J7*100</f>
        <v>7.4074074074074066</v>
      </c>
      <c r="U7" s="9">
        <f aca="true" t="shared" si="7" ref="U7:U32">L7/$J7*100</f>
        <v>54.301994301994306</v>
      </c>
      <c r="V7" s="9">
        <f aca="true" t="shared" si="8" ref="V7:V32">M7/$J7*100</f>
        <v>38.2905982905983</v>
      </c>
    </row>
    <row r="8" spans="1:22" s="7" customFormat="1" ht="12">
      <c r="A8" s="4" t="s">
        <v>10</v>
      </c>
      <c r="B8" s="14">
        <v>5066</v>
      </c>
      <c r="C8" s="14">
        <v>467</v>
      </c>
      <c r="D8" s="14">
        <v>2948</v>
      </c>
      <c r="E8" s="14">
        <v>1651</v>
      </c>
      <c r="F8" s="14">
        <v>2217</v>
      </c>
      <c r="G8" s="14">
        <v>223</v>
      </c>
      <c r="H8" s="14">
        <v>1388</v>
      </c>
      <c r="I8" s="14">
        <v>606</v>
      </c>
      <c r="J8" s="14">
        <v>2849</v>
      </c>
      <c r="K8" s="14">
        <v>244</v>
      </c>
      <c r="L8" s="14">
        <v>1560</v>
      </c>
      <c r="M8" s="14">
        <v>1045</v>
      </c>
      <c r="N8" s="9">
        <f t="shared" si="0"/>
        <v>9.218318199763127</v>
      </c>
      <c r="O8" s="9">
        <f t="shared" si="1"/>
        <v>58.19186735096723</v>
      </c>
      <c r="P8" s="9">
        <f t="shared" si="2"/>
        <v>32.58981444926964</v>
      </c>
      <c r="Q8" s="9">
        <f t="shared" si="3"/>
        <v>10.058637798827244</v>
      </c>
      <c r="R8" s="9">
        <f t="shared" si="4"/>
        <v>62.607126747857464</v>
      </c>
      <c r="S8" s="9">
        <f t="shared" si="5"/>
        <v>27.33423545331529</v>
      </c>
      <c r="T8" s="9">
        <f t="shared" si="6"/>
        <v>8.564408564408565</v>
      </c>
      <c r="U8" s="9">
        <f t="shared" si="7"/>
        <v>54.75605475605475</v>
      </c>
      <c r="V8" s="9">
        <f t="shared" si="8"/>
        <v>36.67953667953668</v>
      </c>
    </row>
    <row r="9" spans="1:22" s="7" customFormat="1" ht="12">
      <c r="A9" s="4" t="s">
        <v>11</v>
      </c>
      <c r="B9" s="14">
        <v>3134</v>
      </c>
      <c r="C9" s="14">
        <v>296</v>
      </c>
      <c r="D9" s="14">
        <v>1835</v>
      </c>
      <c r="E9" s="14">
        <v>1003</v>
      </c>
      <c r="F9" s="14">
        <v>1384</v>
      </c>
      <c r="G9" s="14">
        <v>154</v>
      </c>
      <c r="H9" s="14">
        <v>847</v>
      </c>
      <c r="I9" s="14">
        <v>383</v>
      </c>
      <c r="J9" s="14">
        <v>1750</v>
      </c>
      <c r="K9" s="14">
        <v>142</v>
      </c>
      <c r="L9" s="14">
        <v>988</v>
      </c>
      <c r="M9" s="14">
        <v>620</v>
      </c>
      <c r="N9" s="9">
        <f t="shared" si="0"/>
        <v>9.444798978940652</v>
      </c>
      <c r="O9" s="9">
        <f t="shared" si="1"/>
        <v>58.55137204850032</v>
      </c>
      <c r="P9" s="9">
        <f t="shared" si="2"/>
        <v>32.00382897255903</v>
      </c>
      <c r="Q9" s="9">
        <f t="shared" si="3"/>
        <v>11.127167630057803</v>
      </c>
      <c r="R9" s="9">
        <f t="shared" si="4"/>
        <v>61.199421965317924</v>
      </c>
      <c r="S9" s="9">
        <f t="shared" si="5"/>
        <v>27.673410404624278</v>
      </c>
      <c r="T9" s="9">
        <f t="shared" si="6"/>
        <v>8.114285714285714</v>
      </c>
      <c r="U9" s="9">
        <f t="shared" si="7"/>
        <v>56.45714285714286</v>
      </c>
      <c r="V9" s="9">
        <f t="shared" si="8"/>
        <v>35.42857142857142</v>
      </c>
    </row>
    <row r="10" spans="1:22" s="7" customFormat="1" ht="12">
      <c r="A10" s="4" t="s">
        <v>12</v>
      </c>
      <c r="B10" s="14">
        <v>3440</v>
      </c>
      <c r="C10" s="14">
        <v>357</v>
      </c>
      <c r="D10" s="14">
        <v>2012</v>
      </c>
      <c r="E10" s="14">
        <v>1071</v>
      </c>
      <c r="F10" s="14">
        <v>1607</v>
      </c>
      <c r="G10" s="14">
        <v>181</v>
      </c>
      <c r="H10" s="14">
        <v>1010</v>
      </c>
      <c r="I10" s="14">
        <v>416</v>
      </c>
      <c r="J10" s="14">
        <v>1833</v>
      </c>
      <c r="K10" s="14">
        <v>176</v>
      </c>
      <c r="L10" s="14">
        <v>1002</v>
      </c>
      <c r="M10" s="14">
        <v>655</v>
      </c>
      <c r="N10" s="9">
        <f t="shared" si="0"/>
        <v>10.377906976744185</v>
      </c>
      <c r="O10" s="9">
        <f t="shared" si="1"/>
        <v>58.48837209302326</v>
      </c>
      <c r="P10" s="9">
        <f t="shared" si="2"/>
        <v>31.133720930232556</v>
      </c>
      <c r="Q10" s="9">
        <f t="shared" si="3"/>
        <v>11.263223397635345</v>
      </c>
      <c r="R10" s="9">
        <f t="shared" si="4"/>
        <v>62.850031113876796</v>
      </c>
      <c r="S10" s="9">
        <f t="shared" si="5"/>
        <v>25.88674548848787</v>
      </c>
      <c r="T10" s="9">
        <f t="shared" si="6"/>
        <v>9.601745771958537</v>
      </c>
      <c r="U10" s="9">
        <f t="shared" si="7"/>
        <v>54.6644844517185</v>
      </c>
      <c r="V10" s="9">
        <f t="shared" si="8"/>
        <v>35.733769776322966</v>
      </c>
    </row>
    <row r="11" spans="1:22" s="7" customFormat="1" ht="12">
      <c r="A11" s="4" t="s">
        <v>13</v>
      </c>
      <c r="B11" s="14">
        <v>15942</v>
      </c>
      <c r="C11" s="14">
        <v>2122</v>
      </c>
      <c r="D11" s="14">
        <v>10355</v>
      </c>
      <c r="E11" s="14">
        <v>3465</v>
      </c>
      <c r="F11" s="14">
        <v>7394</v>
      </c>
      <c r="G11" s="14">
        <v>1102</v>
      </c>
      <c r="H11" s="14">
        <v>4929</v>
      </c>
      <c r="I11" s="14">
        <v>1363</v>
      </c>
      <c r="J11" s="14">
        <v>8548</v>
      </c>
      <c r="K11" s="14">
        <v>1020</v>
      </c>
      <c r="L11" s="14">
        <v>5426</v>
      </c>
      <c r="M11" s="14">
        <v>2102</v>
      </c>
      <c r="N11" s="9">
        <f t="shared" si="0"/>
        <v>13.31075147409359</v>
      </c>
      <c r="O11" s="9">
        <f t="shared" si="1"/>
        <v>64.95420900765274</v>
      </c>
      <c r="P11" s="9">
        <f t="shared" si="2"/>
        <v>21.735039518253668</v>
      </c>
      <c r="Q11" s="9">
        <f t="shared" si="3"/>
        <v>14.90397619691642</v>
      </c>
      <c r="R11" s="9">
        <f t="shared" si="4"/>
        <v>66.66215850689748</v>
      </c>
      <c r="S11" s="9">
        <f t="shared" si="5"/>
        <v>18.4338652961861</v>
      </c>
      <c r="T11" s="9">
        <f t="shared" si="6"/>
        <v>11.932615816565278</v>
      </c>
      <c r="U11" s="9">
        <f t="shared" si="7"/>
        <v>63.47683668694432</v>
      </c>
      <c r="V11" s="9">
        <f t="shared" si="8"/>
        <v>24.590547496490405</v>
      </c>
    </row>
    <row r="12" spans="1:22" s="7" customFormat="1" ht="12">
      <c r="A12" s="4" t="s">
        <v>33</v>
      </c>
      <c r="B12" s="14">
        <v>17332</v>
      </c>
      <c r="C12" s="14">
        <v>1835</v>
      </c>
      <c r="D12" s="14">
        <v>10158</v>
      </c>
      <c r="E12" s="14">
        <v>5339</v>
      </c>
      <c r="F12" s="14">
        <v>7695</v>
      </c>
      <c r="G12" s="14">
        <v>936</v>
      </c>
      <c r="H12" s="14">
        <v>4750</v>
      </c>
      <c r="I12" s="14">
        <v>2009</v>
      </c>
      <c r="J12" s="14">
        <v>9637</v>
      </c>
      <c r="K12" s="14">
        <v>899</v>
      </c>
      <c r="L12" s="14">
        <v>5408</v>
      </c>
      <c r="M12" s="14">
        <v>3330</v>
      </c>
      <c r="N12" s="9">
        <f t="shared" si="0"/>
        <v>10.587352873297947</v>
      </c>
      <c r="O12" s="9">
        <f t="shared" si="1"/>
        <v>58.60835448880684</v>
      </c>
      <c r="P12" s="9">
        <f t="shared" si="2"/>
        <v>30.804292637895227</v>
      </c>
      <c r="Q12" s="9">
        <f t="shared" si="3"/>
        <v>12.163742690058479</v>
      </c>
      <c r="R12" s="9">
        <f t="shared" si="4"/>
        <v>61.72839506172839</v>
      </c>
      <c r="S12" s="9">
        <f t="shared" si="5"/>
        <v>26.107862248213127</v>
      </c>
      <c r="T12" s="9">
        <f t="shared" si="6"/>
        <v>9.328629241465187</v>
      </c>
      <c r="U12" s="9">
        <f t="shared" si="7"/>
        <v>56.11704887413095</v>
      </c>
      <c r="V12" s="9">
        <f t="shared" si="8"/>
        <v>34.55432188440386</v>
      </c>
    </row>
    <row r="13" spans="1:22" s="7" customFormat="1" ht="12">
      <c r="A13" s="4" t="s">
        <v>14</v>
      </c>
      <c r="B13" s="14">
        <v>9262</v>
      </c>
      <c r="C13" s="14">
        <v>1088</v>
      </c>
      <c r="D13" s="14">
        <v>5342</v>
      </c>
      <c r="E13" s="14">
        <v>2832</v>
      </c>
      <c r="F13" s="14">
        <v>4162</v>
      </c>
      <c r="G13" s="14">
        <v>553</v>
      </c>
      <c r="H13" s="14">
        <v>2526</v>
      </c>
      <c r="I13" s="14">
        <v>1083</v>
      </c>
      <c r="J13" s="14">
        <v>5100</v>
      </c>
      <c r="K13" s="14">
        <v>535</v>
      </c>
      <c r="L13" s="14">
        <v>2816</v>
      </c>
      <c r="M13" s="14">
        <v>1749</v>
      </c>
      <c r="N13" s="9">
        <f t="shared" si="0"/>
        <v>11.746922910818398</v>
      </c>
      <c r="O13" s="9">
        <f t="shared" si="1"/>
        <v>57.67652774778666</v>
      </c>
      <c r="P13" s="9">
        <f t="shared" si="2"/>
        <v>30.576549341394948</v>
      </c>
      <c r="Q13" s="9">
        <f t="shared" si="3"/>
        <v>13.286881307063911</v>
      </c>
      <c r="R13" s="9">
        <f t="shared" si="4"/>
        <v>60.69197501201346</v>
      </c>
      <c r="S13" s="9">
        <f t="shared" si="5"/>
        <v>26.02114368092263</v>
      </c>
      <c r="T13" s="9">
        <f t="shared" si="6"/>
        <v>10.490196078431373</v>
      </c>
      <c r="U13" s="9">
        <f t="shared" si="7"/>
        <v>55.2156862745098</v>
      </c>
      <c r="V13" s="9">
        <f t="shared" si="8"/>
        <v>34.294117647058826</v>
      </c>
    </row>
    <row r="14" spans="1:22" s="7" customFormat="1" ht="12">
      <c r="A14" s="4" t="s">
        <v>15</v>
      </c>
      <c r="B14" s="14">
        <v>34731</v>
      </c>
      <c r="C14" s="14">
        <v>4412</v>
      </c>
      <c r="D14" s="14">
        <v>19724</v>
      </c>
      <c r="E14" s="14">
        <v>10595</v>
      </c>
      <c r="F14" s="14">
        <v>15995</v>
      </c>
      <c r="G14" s="14">
        <v>2252</v>
      </c>
      <c r="H14" s="14">
        <v>9456</v>
      </c>
      <c r="I14" s="14">
        <v>4287</v>
      </c>
      <c r="J14" s="14">
        <v>18736</v>
      </c>
      <c r="K14" s="14">
        <v>2160</v>
      </c>
      <c r="L14" s="14">
        <v>10268</v>
      </c>
      <c r="M14" s="14">
        <v>6308</v>
      </c>
      <c r="N14" s="9">
        <f t="shared" si="0"/>
        <v>12.70334859347557</v>
      </c>
      <c r="O14" s="9">
        <f t="shared" si="1"/>
        <v>56.790763295039014</v>
      </c>
      <c r="P14" s="9">
        <f t="shared" si="2"/>
        <v>30.50588811148542</v>
      </c>
      <c r="Q14" s="9">
        <f t="shared" si="3"/>
        <v>14.079399812441387</v>
      </c>
      <c r="R14" s="9">
        <f t="shared" si="4"/>
        <v>59.11847452328852</v>
      </c>
      <c r="S14" s="9">
        <f t="shared" si="5"/>
        <v>26.802125664270083</v>
      </c>
      <c r="T14" s="9">
        <f t="shared" si="6"/>
        <v>11.52860802732707</v>
      </c>
      <c r="U14" s="9">
        <f t="shared" si="7"/>
        <v>54.80358667805295</v>
      </c>
      <c r="V14" s="9">
        <f t="shared" si="8"/>
        <v>33.66780529461998</v>
      </c>
    </row>
    <row r="15" spans="1:22" s="7" customFormat="1" ht="12">
      <c r="A15" s="4" t="s">
        <v>16</v>
      </c>
      <c r="B15" s="14">
        <v>27746</v>
      </c>
      <c r="C15" s="14">
        <v>3066</v>
      </c>
      <c r="D15" s="14">
        <v>16554</v>
      </c>
      <c r="E15" s="14">
        <v>8126</v>
      </c>
      <c r="F15" s="14">
        <v>12927</v>
      </c>
      <c r="G15" s="14">
        <v>1525</v>
      </c>
      <c r="H15" s="14">
        <v>8135</v>
      </c>
      <c r="I15" s="14">
        <v>3267</v>
      </c>
      <c r="J15" s="14">
        <v>14819</v>
      </c>
      <c r="K15" s="14">
        <v>1541</v>
      </c>
      <c r="L15" s="14">
        <v>8419</v>
      </c>
      <c r="M15" s="14">
        <v>4859</v>
      </c>
      <c r="N15" s="9">
        <f t="shared" si="0"/>
        <v>11.050241476248829</v>
      </c>
      <c r="O15" s="9">
        <f t="shared" si="1"/>
        <v>59.662654076263244</v>
      </c>
      <c r="P15" s="9">
        <f t="shared" si="2"/>
        <v>29.287104447487927</v>
      </c>
      <c r="Q15" s="9">
        <f t="shared" si="3"/>
        <v>11.797014001701864</v>
      </c>
      <c r="R15" s="9">
        <f t="shared" si="4"/>
        <v>62.93030092055388</v>
      </c>
      <c r="S15" s="9">
        <f t="shared" si="5"/>
        <v>25.272685077744256</v>
      </c>
      <c r="T15" s="9">
        <f t="shared" si="6"/>
        <v>10.398812335515217</v>
      </c>
      <c r="U15" s="9">
        <f t="shared" si="7"/>
        <v>56.812200553343686</v>
      </c>
      <c r="V15" s="9">
        <f t="shared" si="8"/>
        <v>32.788987111141104</v>
      </c>
    </row>
    <row r="16" spans="1:22" s="7" customFormat="1" ht="12">
      <c r="A16" s="4" t="s">
        <v>17</v>
      </c>
      <c r="B16" s="14">
        <v>11880</v>
      </c>
      <c r="C16" s="14">
        <v>1339</v>
      </c>
      <c r="D16" s="14">
        <v>6461</v>
      </c>
      <c r="E16" s="14">
        <v>4080</v>
      </c>
      <c r="F16" s="14">
        <v>5652</v>
      </c>
      <c r="G16" s="14">
        <v>693</v>
      </c>
      <c r="H16" s="14">
        <v>3213</v>
      </c>
      <c r="I16" s="14">
        <v>1746</v>
      </c>
      <c r="J16" s="14">
        <v>6228</v>
      </c>
      <c r="K16" s="14">
        <v>646</v>
      </c>
      <c r="L16" s="14">
        <v>3248</v>
      </c>
      <c r="M16" s="14">
        <v>2334</v>
      </c>
      <c r="N16" s="9">
        <f t="shared" si="0"/>
        <v>11.27104377104377</v>
      </c>
      <c r="O16" s="9">
        <f t="shared" si="1"/>
        <v>54.38552188552188</v>
      </c>
      <c r="P16" s="9">
        <f t="shared" si="2"/>
        <v>34.34343434343434</v>
      </c>
      <c r="Q16" s="9">
        <f t="shared" si="3"/>
        <v>12.261146496815286</v>
      </c>
      <c r="R16" s="9">
        <f t="shared" si="4"/>
        <v>56.847133757961785</v>
      </c>
      <c r="S16" s="9">
        <f t="shared" si="5"/>
        <v>30.89171974522293</v>
      </c>
      <c r="T16" s="9">
        <f t="shared" si="6"/>
        <v>10.372511239563263</v>
      </c>
      <c r="U16" s="9">
        <f t="shared" si="7"/>
        <v>52.15157353885678</v>
      </c>
      <c r="V16" s="9">
        <f t="shared" si="8"/>
        <v>37.47591522157997</v>
      </c>
    </row>
    <row r="17" spans="1:22" s="7" customFormat="1" ht="12">
      <c r="A17" s="4" t="s">
        <v>18</v>
      </c>
      <c r="B17" s="14">
        <v>2501</v>
      </c>
      <c r="C17" s="14">
        <v>227</v>
      </c>
      <c r="D17" s="14">
        <v>1275</v>
      </c>
      <c r="E17" s="14">
        <v>999</v>
      </c>
      <c r="F17" s="14">
        <v>1134</v>
      </c>
      <c r="G17" s="14">
        <v>108</v>
      </c>
      <c r="H17" s="14">
        <v>624</v>
      </c>
      <c r="I17" s="14">
        <v>402</v>
      </c>
      <c r="J17" s="14">
        <v>1367</v>
      </c>
      <c r="K17" s="14">
        <v>119</v>
      </c>
      <c r="L17" s="14">
        <v>651</v>
      </c>
      <c r="M17" s="14">
        <v>597</v>
      </c>
      <c r="N17" s="9">
        <f t="shared" si="0"/>
        <v>9.076369452219113</v>
      </c>
      <c r="O17" s="9">
        <f t="shared" si="1"/>
        <v>50.979608156737314</v>
      </c>
      <c r="P17" s="9">
        <f t="shared" si="2"/>
        <v>39.94402239104358</v>
      </c>
      <c r="Q17" s="9">
        <f t="shared" si="3"/>
        <v>9.523809523809524</v>
      </c>
      <c r="R17" s="9">
        <f t="shared" si="4"/>
        <v>55.026455026455025</v>
      </c>
      <c r="S17" s="9">
        <f t="shared" si="5"/>
        <v>35.44973544973545</v>
      </c>
      <c r="T17" s="9">
        <f t="shared" si="6"/>
        <v>8.705193855157278</v>
      </c>
      <c r="U17" s="9">
        <f t="shared" si="7"/>
        <v>47.622531089978054</v>
      </c>
      <c r="V17" s="9">
        <f t="shared" si="8"/>
        <v>43.67227505486467</v>
      </c>
    </row>
    <row r="18" spans="1:22" s="7" customFormat="1" ht="12">
      <c r="A18" s="4" t="s">
        <v>19</v>
      </c>
      <c r="B18" s="14">
        <v>12668</v>
      </c>
      <c r="C18" s="14">
        <v>1662</v>
      </c>
      <c r="D18" s="14">
        <v>8197</v>
      </c>
      <c r="E18" s="14">
        <v>2809</v>
      </c>
      <c r="F18" s="14">
        <v>5913</v>
      </c>
      <c r="G18" s="14">
        <v>844</v>
      </c>
      <c r="H18" s="14">
        <v>3900</v>
      </c>
      <c r="I18" s="14">
        <v>1169</v>
      </c>
      <c r="J18" s="14">
        <v>6755</v>
      </c>
      <c r="K18" s="14">
        <v>818</v>
      </c>
      <c r="L18" s="14">
        <v>4297</v>
      </c>
      <c r="M18" s="14">
        <v>1640</v>
      </c>
      <c r="N18" s="9">
        <f t="shared" si="0"/>
        <v>13.119671613514367</v>
      </c>
      <c r="O18" s="9">
        <f t="shared" si="1"/>
        <v>64.70634670034732</v>
      </c>
      <c r="P18" s="9">
        <f t="shared" si="2"/>
        <v>22.1739816861383</v>
      </c>
      <c r="Q18" s="9">
        <f t="shared" si="3"/>
        <v>14.273634364958564</v>
      </c>
      <c r="R18" s="9">
        <f t="shared" si="4"/>
        <v>65.95636732623034</v>
      </c>
      <c r="S18" s="9">
        <f t="shared" si="5"/>
        <v>19.769998308811093</v>
      </c>
      <c r="T18" s="9">
        <f t="shared" si="6"/>
        <v>12.109548482605478</v>
      </c>
      <c r="U18" s="9">
        <f t="shared" si="7"/>
        <v>63.6121391561806</v>
      </c>
      <c r="V18" s="9">
        <f t="shared" si="8"/>
        <v>24.278312361213917</v>
      </c>
    </row>
    <row r="19" spans="1:22" s="7" customFormat="1" ht="12">
      <c r="A19" s="4" t="s">
        <v>20</v>
      </c>
      <c r="B19" s="14">
        <v>1559</v>
      </c>
      <c r="C19" s="14">
        <v>198</v>
      </c>
      <c r="D19" s="14">
        <v>861</v>
      </c>
      <c r="E19" s="14">
        <v>500</v>
      </c>
      <c r="F19" s="14">
        <v>788</v>
      </c>
      <c r="G19" s="14">
        <v>103</v>
      </c>
      <c r="H19" s="14">
        <v>473</v>
      </c>
      <c r="I19" s="14">
        <v>212</v>
      </c>
      <c r="J19" s="14">
        <v>771</v>
      </c>
      <c r="K19" s="14">
        <v>95</v>
      </c>
      <c r="L19" s="14">
        <v>388</v>
      </c>
      <c r="M19" s="14">
        <v>288</v>
      </c>
      <c r="N19" s="9">
        <f t="shared" si="0"/>
        <v>12.700449005772931</v>
      </c>
      <c r="O19" s="9">
        <f t="shared" si="1"/>
        <v>55.22771007055805</v>
      </c>
      <c r="P19" s="9">
        <f t="shared" si="2"/>
        <v>32.07184092366902</v>
      </c>
      <c r="Q19" s="9">
        <f t="shared" si="3"/>
        <v>13.071065989847716</v>
      </c>
      <c r="R19" s="9">
        <f t="shared" si="4"/>
        <v>60.0253807106599</v>
      </c>
      <c r="S19" s="9">
        <f t="shared" si="5"/>
        <v>26.903553299492383</v>
      </c>
      <c r="T19" s="9">
        <f t="shared" si="6"/>
        <v>12.321660181582361</v>
      </c>
      <c r="U19" s="9">
        <f t="shared" si="7"/>
        <v>50.3242542153048</v>
      </c>
      <c r="V19" s="9">
        <f t="shared" si="8"/>
        <v>37.35408560311284</v>
      </c>
    </row>
    <row r="20" spans="1:22" s="7" customFormat="1" ht="12">
      <c r="A20" s="4" t="s">
        <v>21</v>
      </c>
      <c r="B20" s="14">
        <v>25648</v>
      </c>
      <c r="C20" s="14">
        <v>3595</v>
      </c>
      <c r="D20" s="14">
        <v>15477</v>
      </c>
      <c r="E20" s="14">
        <v>6576</v>
      </c>
      <c r="F20" s="14">
        <v>12163</v>
      </c>
      <c r="G20" s="14">
        <v>1844</v>
      </c>
      <c r="H20" s="14">
        <v>7551</v>
      </c>
      <c r="I20" s="14">
        <v>2768</v>
      </c>
      <c r="J20" s="14">
        <v>13485</v>
      </c>
      <c r="K20" s="14">
        <v>1751</v>
      </c>
      <c r="L20" s="14">
        <v>7926</v>
      </c>
      <c r="M20" s="14">
        <v>3808</v>
      </c>
      <c r="N20" s="9">
        <f t="shared" si="0"/>
        <v>14.016687461010605</v>
      </c>
      <c r="O20" s="9">
        <f t="shared" si="1"/>
        <v>60.343886462882104</v>
      </c>
      <c r="P20" s="9">
        <f t="shared" si="2"/>
        <v>25.6394260761073</v>
      </c>
      <c r="Q20" s="9">
        <f t="shared" si="3"/>
        <v>15.16073337170106</v>
      </c>
      <c r="R20" s="9">
        <f t="shared" si="4"/>
        <v>62.08172325906438</v>
      </c>
      <c r="S20" s="9">
        <f t="shared" si="5"/>
        <v>22.757543369234565</v>
      </c>
      <c r="T20" s="9">
        <f t="shared" si="6"/>
        <v>12.984797923618835</v>
      </c>
      <c r="U20" s="9">
        <f t="shared" si="7"/>
        <v>58.77641824249166</v>
      </c>
      <c r="V20" s="9">
        <f t="shared" si="8"/>
        <v>28.238783833889507</v>
      </c>
    </row>
    <row r="21" spans="1:22" s="7" customFormat="1" ht="12">
      <c r="A21" s="4" t="s">
        <v>22</v>
      </c>
      <c r="B21" s="14">
        <v>17293</v>
      </c>
      <c r="C21" s="14">
        <v>2520</v>
      </c>
      <c r="D21" s="14">
        <v>10039</v>
      </c>
      <c r="E21" s="14">
        <v>4734</v>
      </c>
      <c r="F21" s="14">
        <v>8064</v>
      </c>
      <c r="G21" s="14">
        <v>1271</v>
      </c>
      <c r="H21" s="14">
        <v>4868</v>
      </c>
      <c r="I21" s="14">
        <v>1925</v>
      </c>
      <c r="J21" s="14">
        <v>9229</v>
      </c>
      <c r="K21" s="14">
        <v>1249</v>
      </c>
      <c r="L21" s="14">
        <v>5171</v>
      </c>
      <c r="M21" s="14">
        <v>2809</v>
      </c>
      <c r="N21" s="9">
        <f t="shared" si="0"/>
        <v>14.572370323252182</v>
      </c>
      <c r="O21" s="9">
        <f t="shared" si="1"/>
        <v>58.05239114092407</v>
      </c>
      <c r="P21" s="9">
        <f t="shared" si="2"/>
        <v>27.375238535823744</v>
      </c>
      <c r="Q21" s="9">
        <f t="shared" si="3"/>
        <v>15.76140873015873</v>
      </c>
      <c r="R21" s="9">
        <f t="shared" si="4"/>
        <v>60.36706349206349</v>
      </c>
      <c r="S21" s="9">
        <f t="shared" si="5"/>
        <v>23.87152777777778</v>
      </c>
      <c r="T21" s="9">
        <f t="shared" si="6"/>
        <v>13.533427240221044</v>
      </c>
      <c r="U21" s="9">
        <f t="shared" si="7"/>
        <v>56.02990573193195</v>
      </c>
      <c r="V21" s="9">
        <f t="shared" si="8"/>
        <v>30.436667027847005</v>
      </c>
    </row>
    <row r="22" spans="1:22" s="7" customFormat="1" ht="12">
      <c r="A22" s="4" t="s">
        <v>23</v>
      </c>
      <c r="B22" s="14">
        <v>16296</v>
      </c>
      <c r="C22" s="14">
        <v>2397</v>
      </c>
      <c r="D22" s="14">
        <v>9967</v>
      </c>
      <c r="E22" s="14">
        <v>3932</v>
      </c>
      <c r="F22" s="14">
        <v>7624</v>
      </c>
      <c r="G22" s="14">
        <v>1209</v>
      </c>
      <c r="H22" s="14">
        <v>4788</v>
      </c>
      <c r="I22" s="14">
        <v>1627</v>
      </c>
      <c r="J22" s="14">
        <v>8672</v>
      </c>
      <c r="K22" s="14">
        <v>1188</v>
      </c>
      <c r="L22" s="14">
        <v>5179</v>
      </c>
      <c r="M22" s="14">
        <v>2305</v>
      </c>
      <c r="N22" s="9">
        <f t="shared" si="0"/>
        <v>14.709131075110458</v>
      </c>
      <c r="O22" s="9">
        <f t="shared" si="1"/>
        <v>61.16224840451645</v>
      </c>
      <c r="P22" s="9">
        <f t="shared" si="2"/>
        <v>24.128620520373097</v>
      </c>
      <c r="Q22" s="9">
        <f t="shared" si="3"/>
        <v>15.857817418677858</v>
      </c>
      <c r="R22" s="9">
        <f t="shared" si="4"/>
        <v>62.801678908709334</v>
      </c>
      <c r="S22" s="9">
        <f t="shared" si="5"/>
        <v>21.3405036726128</v>
      </c>
      <c r="T22" s="9">
        <f t="shared" si="6"/>
        <v>13.699261992619927</v>
      </c>
      <c r="U22" s="9">
        <f t="shared" si="7"/>
        <v>59.720940959409596</v>
      </c>
      <c r="V22" s="9">
        <f t="shared" si="8"/>
        <v>26.579797047970477</v>
      </c>
    </row>
    <row r="23" spans="1:22" s="7" customFormat="1" ht="12">
      <c r="A23" s="4" t="s">
        <v>24</v>
      </c>
      <c r="B23" s="14">
        <v>28054</v>
      </c>
      <c r="C23" s="14">
        <v>3631</v>
      </c>
      <c r="D23" s="14">
        <v>16606</v>
      </c>
      <c r="E23" s="14">
        <v>7817</v>
      </c>
      <c r="F23" s="14">
        <v>13338</v>
      </c>
      <c r="G23" s="14">
        <v>1865</v>
      </c>
      <c r="H23" s="14">
        <v>8259</v>
      </c>
      <c r="I23" s="14">
        <v>3214</v>
      </c>
      <c r="J23" s="14">
        <v>14716</v>
      </c>
      <c r="K23" s="14">
        <v>1766</v>
      </c>
      <c r="L23" s="14">
        <v>8347</v>
      </c>
      <c r="M23" s="14">
        <v>4603</v>
      </c>
      <c r="N23" s="9">
        <f t="shared" si="0"/>
        <v>12.942895843729948</v>
      </c>
      <c r="O23" s="9">
        <f t="shared" si="1"/>
        <v>59.19298495758181</v>
      </c>
      <c r="P23" s="9">
        <f t="shared" si="2"/>
        <v>27.864119198688243</v>
      </c>
      <c r="Q23" s="9">
        <f t="shared" si="3"/>
        <v>13.982606087869245</v>
      </c>
      <c r="R23" s="9">
        <f t="shared" si="4"/>
        <v>61.920827710301396</v>
      </c>
      <c r="S23" s="9">
        <f t="shared" si="5"/>
        <v>24.096566201829358</v>
      </c>
      <c r="T23" s="9">
        <f t="shared" si="6"/>
        <v>12.00054362598532</v>
      </c>
      <c r="U23" s="9">
        <f t="shared" si="7"/>
        <v>56.72057624354444</v>
      </c>
      <c r="V23" s="9">
        <f t="shared" si="8"/>
        <v>31.278880130470238</v>
      </c>
    </row>
    <row r="24" spans="1:22" s="7" customFormat="1" ht="12">
      <c r="A24" s="4" t="s">
        <v>25</v>
      </c>
      <c r="B24" s="14">
        <v>26405</v>
      </c>
      <c r="C24" s="14">
        <v>3362</v>
      </c>
      <c r="D24" s="14">
        <v>15627</v>
      </c>
      <c r="E24" s="14">
        <v>7416</v>
      </c>
      <c r="F24" s="14">
        <v>12364</v>
      </c>
      <c r="G24" s="14">
        <v>1698</v>
      </c>
      <c r="H24" s="14">
        <v>7595</v>
      </c>
      <c r="I24" s="14">
        <v>3071</v>
      </c>
      <c r="J24" s="14">
        <v>14041</v>
      </c>
      <c r="K24" s="14">
        <v>1664</v>
      </c>
      <c r="L24" s="14">
        <v>8032</v>
      </c>
      <c r="M24" s="14">
        <v>4345</v>
      </c>
      <c r="N24" s="9">
        <f t="shared" si="0"/>
        <v>12.73243703843969</v>
      </c>
      <c r="O24" s="9">
        <f t="shared" si="1"/>
        <v>59.181973111153184</v>
      </c>
      <c r="P24" s="9">
        <f t="shared" si="2"/>
        <v>28.08558985040712</v>
      </c>
      <c r="Q24" s="9">
        <f t="shared" si="3"/>
        <v>13.733419605305727</v>
      </c>
      <c r="R24" s="9">
        <f t="shared" si="4"/>
        <v>61.42834034293109</v>
      </c>
      <c r="S24" s="9">
        <f t="shared" si="5"/>
        <v>24.838240051763183</v>
      </c>
      <c r="T24" s="9">
        <f t="shared" si="6"/>
        <v>11.851007762979844</v>
      </c>
      <c r="U24" s="9">
        <f t="shared" si="7"/>
        <v>57.20390285592194</v>
      </c>
      <c r="V24" s="9">
        <f t="shared" si="8"/>
        <v>30.945089381098214</v>
      </c>
    </row>
    <row r="25" spans="1:22" s="7" customFormat="1" ht="12">
      <c r="A25" s="4" t="s">
        <v>26</v>
      </c>
      <c r="B25" s="14">
        <v>26717</v>
      </c>
      <c r="C25" s="14">
        <v>3380</v>
      </c>
      <c r="D25" s="14">
        <v>14951</v>
      </c>
      <c r="E25" s="14">
        <v>8386</v>
      </c>
      <c r="F25" s="14">
        <v>12691</v>
      </c>
      <c r="G25" s="14">
        <v>1756</v>
      </c>
      <c r="H25" s="14">
        <v>7395</v>
      </c>
      <c r="I25" s="14">
        <v>3540</v>
      </c>
      <c r="J25" s="14">
        <v>14026</v>
      </c>
      <c r="K25" s="14">
        <v>1624</v>
      </c>
      <c r="L25" s="14">
        <v>7556</v>
      </c>
      <c r="M25" s="14">
        <v>4846</v>
      </c>
      <c r="N25" s="9">
        <f t="shared" si="0"/>
        <v>12.65112100909533</v>
      </c>
      <c r="O25" s="9">
        <f t="shared" si="1"/>
        <v>55.96062432159299</v>
      </c>
      <c r="P25" s="9">
        <f t="shared" si="2"/>
        <v>31.38825466931167</v>
      </c>
      <c r="Q25" s="9">
        <f t="shared" si="3"/>
        <v>13.836577101883224</v>
      </c>
      <c r="R25" s="9">
        <f t="shared" si="4"/>
        <v>58.269639902292965</v>
      </c>
      <c r="S25" s="9">
        <f t="shared" si="5"/>
        <v>27.893782995823813</v>
      </c>
      <c r="T25" s="9">
        <f t="shared" si="6"/>
        <v>11.578497076857266</v>
      </c>
      <c r="U25" s="9">
        <f t="shared" si="7"/>
        <v>53.87138171966348</v>
      </c>
      <c r="V25" s="9">
        <f t="shared" si="8"/>
        <v>34.55012120347925</v>
      </c>
    </row>
    <row r="26" spans="1:22" s="7" customFormat="1" ht="12">
      <c r="A26" s="4" t="s">
        <v>27</v>
      </c>
      <c r="B26" s="14">
        <v>336</v>
      </c>
      <c r="C26" s="14">
        <v>12</v>
      </c>
      <c r="D26" s="14">
        <v>119</v>
      </c>
      <c r="E26" s="14">
        <v>205</v>
      </c>
      <c r="F26" s="14">
        <v>152</v>
      </c>
      <c r="G26" s="14">
        <v>6</v>
      </c>
      <c r="H26" s="14">
        <v>68</v>
      </c>
      <c r="I26" s="14">
        <v>78</v>
      </c>
      <c r="J26" s="14">
        <v>184</v>
      </c>
      <c r="K26" s="14">
        <v>6</v>
      </c>
      <c r="L26" s="14">
        <v>51</v>
      </c>
      <c r="M26" s="14">
        <v>127</v>
      </c>
      <c r="N26" s="9">
        <f t="shared" si="0"/>
        <v>3.571428571428571</v>
      </c>
      <c r="O26" s="9">
        <f t="shared" si="1"/>
        <v>35.41666666666667</v>
      </c>
      <c r="P26" s="9">
        <f t="shared" si="2"/>
        <v>61.011904761904766</v>
      </c>
      <c r="Q26" s="9">
        <f t="shared" si="3"/>
        <v>3.9473684210526314</v>
      </c>
      <c r="R26" s="9">
        <f t="shared" si="4"/>
        <v>44.73684210526316</v>
      </c>
      <c r="S26" s="9">
        <f t="shared" si="5"/>
        <v>51.31578947368421</v>
      </c>
      <c r="T26" s="9">
        <f t="shared" si="6"/>
        <v>3.260869565217391</v>
      </c>
      <c r="U26" s="9">
        <f t="shared" si="7"/>
        <v>27.717391304347828</v>
      </c>
      <c r="V26" s="9">
        <f t="shared" si="8"/>
        <v>69.02173913043478</v>
      </c>
    </row>
    <row r="27" spans="1:22" s="7" customFormat="1" ht="12">
      <c r="A27" s="4" t="s">
        <v>28</v>
      </c>
      <c r="B27" s="14">
        <v>881</v>
      </c>
      <c r="C27" s="14">
        <v>36</v>
      </c>
      <c r="D27" s="14">
        <v>413</v>
      </c>
      <c r="E27" s="14">
        <v>432</v>
      </c>
      <c r="F27" s="14">
        <v>390</v>
      </c>
      <c r="G27" s="14">
        <v>20</v>
      </c>
      <c r="H27" s="14">
        <v>197</v>
      </c>
      <c r="I27" s="14">
        <v>173</v>
      </c>
      <c r="J27" s="14">
        <v>491</v>
      </c>
      <c r="K27" s="14">
        <v>16</v>
      </c>
      <c r="L27" s="14">
        <v>216</v>
      </c>
      <c r="M27" s="14">
        <v>259</v>
      </c>
      <c r="N27" s="9">
        <f t="shared" si="0"/>
        <v>4.0862656072644725</v>
      </c>
      <c r="O27" s="9">
        <f t="shared" si="1"/>
        <v>46.878547105561864</v>
      </c>
      <c r="P27" s="9">
        <f t="shared" si="2"/>
        <v>49.03518728717366</v>
      </c>
      <c r="Q27" s="9">
        <f t="shared" si="3"/>
        <v>5.128205128205128</v>
      </c>
      <c r="R27" s="9">
        <f t="shared" si="4"/>
        <v>50.51282051282051</v>
      </c>
      <c r="S27" s="9">
        <f t="shared" si="5"/>
        <v>44.35897435897436</v>
      </c>
      <c r="T27" s="9">
        <f t="shared" si="6"/>
        <v>3.2586558044806515</v>
      </c>
      <c r="U27" s="9">
        <f t="shared" si="7"/>
        <v>43.9918533604888</v>
      </c>
      <c r="V27" s="9">
        <f t="shared" si="8"/>
        <v>52.74949083503056</v>
      </c>
    </row>
    <row r="28" spans="1:22" s="7" customFormat="1" ht="12">
      <c r="A28" s="4" t="s">
        <v>29</v>
      </c>
      <c r="B28" s="14">
        <v>10508</v>
      </c>
      <c r="C28" s="14">
        <v>1463</v>
      </c>
      <c r="D28" s="14">
        <v>6426</v>
      </c>
      <c r="E28" s="14">
        <v>2619</v>
      </c>
      <c r="F28" s="14">
        <v>5037</v>
      </c>
      <c r="G28" s="14">
        <v>743</v>
      </c>
      <c r="H28" s="14">
        <v>3179</v>
      </c>
      <c r="I28" s="14">
        <v>1115</v>
      </c>
      <c r="J28" s="14">
        <v>5471</v>
      </c>
      <c r="K28" s="14">
        <v>720</v>
      </c>
      <c r="L28" s="14">
        <v>3247</v>
      </c>
      <c r="M28" s="14">
        <v>1504</v>
      </c>
      <c r="N28" s="9">
        <f t="shared" si="0"/>
        <v>13.922725542443853</v>
      </c>
      <c r="O28" s="9">
        <f t="shared" si="1"/>
        <v>61.15340692805482</v>
      </c>
      <c r="P28" s="9">
        <f t="shared" si="2"/>
        <v>24.92386752950133</v>
      </c>
      <c r="Q28" s="9">
        <f t="shared" si="3"/>
        <v>14.750843756204091</v>
      </c>
      <c r="R28" s="9">
        <f t="shared" si="4"/>
        <v>63.112964065912244</v>
      </c>
      <c r="S28" s="9">
        <f t="shared" si="5"/>
        <v>22.13619217788366</v>
      </c>
      <c r="T28" s="9">
        <f t="shared" si="6"/>
        <v>13.160299762383476</v>
      </c>
      <c r="U28" s="9">
        <f t="shared" si="7"/>
        <v>59.3492962895266</v>
      </c>
      <c r="V28" s="9">
        <f t="shared" si="8"/>
        <v>27.49040394808993</v>
      </c>
    </row>
    <row r="29" spans="1:22" s="7" customFormat="1" ht="12">
      <c r="A29" s="4" t="s">
        <v>30</v>
      </c>
      <c r="B29" s="14">
        <v>13033</v>
      </c>
      <c r="C29" s="14">
        <v>1609</v>
      </c>
      <c r="D29" s="14">
        <v>8154</v>
      </c>
      <c r="E29" s="14">
        <v>3270</v>
      </c>
      <c r="F29" s="14">
        <v>6154</v>
      </c>
      <c r="G29" s="14">
        <v>792</v>
      </c>
      <c r="H29" s="14">
        <v>3951</v>
      </c>
      <c r="I29" s="14">
        <v>1411</v>
      </c>
      <c r="J29" s="14">
        <v>6879</v>
      </c>
      <c r="K29" s="14">
        <v>817</v>
      </c>
      <c r="L29" s="14">
        <v>4203</v>
      </c>
      <c r="M29" s="14">
        <v>1859</v>
      </c>
      <c r="N29" s="9">
        <f t="shared" si="0"/>
        <v>12.34558428604312</v>
      </c>
      <c r="O29" s="9">
        <f t="shared" si="1"/>
        <v>62.56425995549758</v>
      </c>
      <c r="P29" s="9">
        <f t="shared" si="2"/>
        <v>25.090155758459296</v>
      </c>
      <c r="Q29" s="9">
        <f t="shared" si="3"/>
        <v>12.86967825804355</v>
      </c>
      <c r="R29" s="9">
        <f t="shared" si="4"/>
        <v>64.20214494637634</v>
      </c>
      <c r="S29" s="9">
        <f t="shared" si="5"/>
        <v>22.92817679558011</v>
      </c>
      <c r="T29" s="9">
        <f t="shared" si="6"/>
        <v>11.876726268352957</v>
      </c>
      <c r="U29" s="9">
        <f t="shared" si="7"/>
        <v>61.0989969472307</v>
      </c>
      <c r="V29" s="9">
        <f t="shared" si="8"/>
        <v>27.02427678441634</v>
      </c>
    </row>
    <row r="30" spans="1:22" s="7" customFormat="1" ht="12">
      <c r="A30" s="5" t="s">
        <v>31</v>
      </c>
      <c r="B30" s="14">
        <v>1289</v>
      </c>
      <c r="C30" s="14">
        <v>110</v>
      </c>
      <c r="D30" s="14">
        <v>619</v>
      </c>
      <c r="E30" s="14">
        <v>560</v>
      </c>
      <c r="F30" s="14">
        <v>616</v>
      </c>
      <c r="G30" s="14">
        <v>55</v>
      </c>
      <c r="H30" s="14">
        <v>323</v>
      </c>
      <c r="I30" s="14">
        <v>238</v>
      </c>
      <c r="J30" s="14">
        <v>673</v>
      </c>
      <c r="K30" s="14">
        <v>55</v>
      </c>
      <c r="L30" s="14">
        <v>296</v>
      </c>
      <c r="M30" s="14">
        <v>322</v>
      </c>
      <c r="N30" s="9">
        <f t="shared" si="0"/>
        <v>8.533747090768037</v>
      </c>
      <c r="O30" s="9">
        <f t="shared" si="1"/>
        <v>48.021722265321955</v>
      </c>
      <c r="P30" s="9">
        <f t="shared" si="2"/>
        <v>43.44453064391001</v>
      </c>
      <c r="Q30" s="9">
        <f t="shared" si="3"/>
        <v>8.928571428571429</v>
      </c>
      <c r="R30" s="9">
        <f t="shared" si="4"/>
        <v>52.435064935064936</v>
      </c>
      <c r="S30" s="9">
        <f t="shared" si="5"/>
        <v>38.63636363636363</v>
      </c>
      <c r="T30" s="9">
        <f t="shared" si="6"/>
        <v>8.172362555720653</v>
      </c>
      <c r="U30" s="9">
        <f t="shared" si="7"/>
        <v>43.98216939078752</v>
      </c>
      <c r="V30" s="9">
        <f t="shared" si="8"/>
        <v>47.84546805349183</v>
      </c>
    </row>
    <row r="31" spans="1:22" s="7" customFormat="1" ht="12">
      <c r="A31" s="5" t="s">
        <v>32</v>
      </c>
      <c r="B31" s="14">
        <v>958</v>
      </c>
      <c r="C31" s="14">
        <v>100</v>
      </c>
      <c r="D31" s="14">
        <v>475</v>
      </c>
      <c r="E31" s="14">
        <v>383</v>
      </c>
      <c r="F31" s="14">
        <v>466</v>
      </c>
      <c r="G31" s="14">
        <v>48</v>
      </c>
      <c r="H31" s="14">
        <v>249</v>
      </c>
      <c r="I31" s="14">
        <v>169</v>
      </c>
      <c r="J31" s="14">
        <v>492</v>
      </c>
      <c r="K31" s="14">
        <v>52</v>
      </c>
      <c r="L31" s="14">
        <v>226</v>
      </c>
      <c r="M31" s="14">
        <v>214</v>
      </c>
      <c r="N31" s="9">
        <f t="shared" si="0"/>
        <v>10.438413361169102</v>
      </c>
      <c r="O31" s="9">
        <f t="shared" si="1"/>
        <v>49.58246346555323</v>
      </c>
      <c r="P31" s="9">
        <f t="shared" si="2"/>
        <v>39.979123173277664</v>
      </c>
      <c r="Q31" s="9">
        <f t="shared" si="3"/>
        <v>10.300429184549357</v>
      </c>
      <c r="R31" s="9">
        <f t="shared" si="4"/>
        <v>53.43347639484979</v>
      </c>
      <c r="S31" s="9">
        <f t="shared" si="5"/>
        <v>36.26609442060086</v>
      </c>
      <c r="T31" s="9">
        <f t="shared" si="6"/>
        <v>10.569105691056912</v>
      </c>
      <c r="U31" s="9">
        <f t="shared" si="7"/>
        <v>45.9349593495935</v>
      </c>
      <c r="V31" s="9">
        <f t="shared" si="8"/>
        <v>43.49593495934959</v>
      </c>
    </row>
    <row r="32" spans="1:22" ht="12">
      <c r="A32" s="4" t="s">
        <v>36</v>
      </c>
      <c r="B32" s="14">
        <v>14929</v>
      </c>
      <c r="C32" s="14">
        <v>1663</v>
      </c>
      <c r="D32" s="14">
        <v>8022</v>
      </c>
      <c r="E32" s="14">
        <v>5244</v>
      </c>
      <c r="F32" s="14">
        <v>7117</v>
      </c>
      <c r="G32" s="14">
        <v>867</v>
      </c>
      <c r="H32" s="14">
        <v>4010</v>
      </c>
      <c r="I32" s="14">
        <v>2240</v>
      </c>
      <c r="J32" s="14">
        <v>7812</v>
      </c>
      <c r="K32" s="14">
        <v>796</v>
      </c>
      <c r="L32" s="14">
        <v>4012</v>
      </c>
      <c r="M32" s="14">
        <v>3004</v>
      </c>
      <c r="N32" s="9">
        <f t="shared" si="0"/>
        <v>11.139393127470026</v>
      </c>
      <c r="O32" s="9">
        <f t="shared" si="1"/>
        <v>53.734342554759195</v>
      </c>
      <c r="P32" s="9">
        <f t="shared" si="2"/>
        <v>35.12626431777078</v>
      </c>
      <c r="Q32" s="9">
        <f t="shared" si="3"/>
        <v>12.182099199100744</v>
      </c>
      <c r="R32" s="9">
        <f t="shared" si="4"/>
        <v>56.34396515385697</v>
      </c>
      <c r="S32" s="9">
        <f t="shared" si="5"/>
        <v>31.473935647042296</v>
      </c>
      <c r="T32" s="9">
        <f t="shared" si="6"/>
        <v>10.189452124935997</v>
      </c>
      <c r="U32" s="9">
        <f t="shared" si="7"/>
        <v>51.35688684075781</v>
      </c>
      <c r="V32" s="9">
        <f t="shared" si="8"/>
        <v>38.453661034306194</v>
      </c>
    </row>
    <row r="33" spans="2:13" ht="12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ht="13.5">
      <c r="B34" s="11" t="s">
        <v>37</v>
      </c>
    </row>
    <row r="35" ht="13.5">
      <c r="B35" s="11" t="s">
        <v>38</v>
      </c>
    </row>
    <row r="36" spans="2:13" ht="11.2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</sheetData>
  <sheetProtection/>
  <mergeCells count="9">
    <mergeCell ref="A3:A5"/>
    <mergeCell ref="N3:V3"/>
    <mergeCell ref="N4:P4"/>
    <mergeCell ref="Q4:S4"/>
    <mergeCell ref="T4:V4"/>
    <mergeCell ref="B4:E4"/>
    <mergeCell ref="F4:I4"/>
    <mergeCell ref="J4:M4"/>
    <mergeCell ref="B3:M3"/>
  </mergeCells>
  <printOptions/>
  <pageMargins left="0.787" right="0.787" top="0.984" bottom="0.984" header="0.512" footer="0.51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三本　雄大</dc:creator>
  <cp:keywords/>
  <dc:description/>
  <cp:lastModifiedBy>情報政策課</cp:lastModifiedBy>
  <cp:lastPrinted>2015-01-08T07:31:00Z</cp:lastPrinted>
  <dcterms:created xsi:type="dcterms:W3CDTF">1997-01-08T22:48:59Z</dcterms:created>
  <dcterms:modified xsi:type="dcterms:W3CDTF">2018-07-05T01:07:20Z</dcterms:modified>
  <cp:category/>
  <cp:version/>
  <cp:contentType/>
  <cp:contentStatus/>
</cp:coreProperties>
</file>