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<sst xmlns="http://schemas.openxmlformats.org/spreadsheetml/2006/main" count="58" uniqueCount="38">
  <si>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</si>
  <si>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</si>
  <si>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</si>
  <si>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</si>
  <si>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</si>
  <si>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</si>
  <si>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</si>
  <si>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</si>
  <si>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</si>
  <si>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</si>
  <si>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</si>
  <si>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</si>
  <si>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</si>
  <si>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</si>
  <si>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</si>
  <si>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</si>
  <si>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</si>
  <si>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</si>
  <si>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</si>
  <si>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</si>
  <si>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</si>
  <si>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</si>
  <si>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</si>
  <si>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</si>
  <si>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</si>
  <si>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</si>
  <si>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</si>
  <si>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</si>
  <si>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</si>
  <si>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</si>
  <si>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</si>
  <si>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</si>
  <si>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</si>
  <si>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</si>
  <si>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</si>
  <si>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</si>
  <si>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春野</t>
  </si>
  <si>
    <t>高知市大街，年齢別（３区分）人口及び割合（平成21年10月１日現在住民基本台帳）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</si>
</sst>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/>
    </xf>
    <xf numFmtId="0" fontId="3" fillId="0" borderId="1" xfId="20" applyFont="1" applyBorder="1" applyAlignment="1">
      <alignment horizontal="center" vertical="center"/>
      <protection/>
    </xf>
    <xf numFmtId="0" fontId="3" fillId="0" borderId="0" xfId="20" applyFont="1" applyAlignment="1">
      <alignment horizontal="center" vertical="center"/>
      <protection/>
    </xf>
    <xf numFmtId="0" fontId="3" fillId="0" borderId="0" xfId="2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2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20" applyFont="1" applyAlignment="1">
      <alignment vertical="center"/>
      <protection/>
    </xf>
    <xf numFmtId="41" fontId="3" fillId="0" borderId="0" xfId="20" applyNumberFormat="1" applyFont="1" applyAlignment="1">
      <alignment vertical="center"/>
      <protection/>
    </xf>
    <xf numFmtId="176" fontId="3" fillId="0" borderId="0" xfId="16" applyNumberFormat="1" applyFont="1" applyAlignment="1">
      <alignment horizontal="right" vertical="center"/>
    </xf>
    <xf numFmtId="177" fontId="3" fillId="0" borderId="0" xfId="16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0" xfId="20" applyNumberFormat="1" applyFont="1" applyAlignment="1">
      <alignment vertical="center"/>
      <protection/>
    </xf>
    <xf numFmtId="0" fontId="3" fillId="0" borderId="1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604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K1" sqref="K1"/>
    </sheetView>
  </sheetViews>
  <sheetFormatPr defaultColWidth="9.00390625" defaultRowHeight="13.5"/>
  <cols>
    <col min="1" max="1" width="9.00390625" style="6" customWidth="1"/>
    <col min="2" max="22" width="7.25390625" style="6" customWidth="1"/>
    <col min="23" max="16384" width="8.25390625" style="6" customWidth="1"/>
  </cols>
  <sheetData>
    <row r="1" ht="14.25">
      <c r="A1" s="8" t="s">
        <v>37</v>
      </c>
    </row>
    <row r="2" ht="11.25">
      <c r="D2" s="13"/>
    </row>
    <row r="3" spans="1:22" s="2" customFormat="1" ht="13.5" customHeight="1">
      <c r="A3" s="14" t="s">
        <v>0</v>
      </c>
      <c r="B3" s="14" t="s">
        <v>34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 t="s">
        <v>35</v>
      </c>
      <c r="O3" s="14"/>
      <c r="P3" s="14"/>
      <c r="Q3" s="14"/>
      <c r="R3" s="14"/>
      <c r="S3" s="14"/>
      <c r="T3" s="14"/>
      <c r="U3" s="14"/>
      <c r="V3" s="14"/>
    </row>
    <row r="4" spans="1:22" s="2" customFormat="1" ht="13.5" customHeight="1">
      <c r="A4" s="14"/>
      <c r="B4" s="14" t="s">
        <v>6</v>
      </c>
      <c r="C4" s="14"/>
      <c r="D4" s="14"/>
      <c r="E4" s="14"/>
      <c r="F4" s="14" t="s">
        <v>7</v>
      </c>
      <c r="G4" s="14"/>
      <c r="H4" s="14"/>
      <c r="I4" s="14"/>
      <c r="J4" s="14" t="s">
        <v>8</v>
      </c>
      <c r="K4" s="14"/>
      <c r="L4" s="14"/>
      <c r="M4" s="14"/>
      <c r="N4" s="14" t="s">
        <v>6</v>
      </c>
      <c r="O4" s="14"/>
      <c r="P4" s="14"/>
      <c r="Q4" s="14" t="s">
        <v>7</v>
      </c>
      <c r="R4" s="14"/>
      <c r="S4" s="14"/>
      <c r="T4" s="14" t="s">
        <v>8</v>
      </c>
      <c r="U4" s="14"/>
      <c r="V4" s="14"/>
    </row>
    <row r="5" spans="1:22" s="2" customFormat="1" ht="11.25">
      <c r="A5" s="14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1.25">
      <c r="A6" s="3" t="s">
        <v>1</v>
      </c>
      <c r="B6" s="11">
        <f>SUM(B7:B32)</f>
        <v>340928</v>
      </c>
      <c r="C6" s="11">
        <f>SUM(C7:C32)</f>
        <v>46336</v>
      </c>
      <c r="D6" s="11">
        <f>SUM(D7:D32)</f>
        <v>216900</v>
      </c>
      <c r="E6" s="11">
        <f>SUM(E7:E32)</f>
        <v>77692</v>
      </c>
      <c r="F6" s="11">
        <f>SUM(F7:F32)</f>
        <v>158788</v>
      </c>
      <c r="G6" s="11">
        <f aca="true" t="shared" si="0" ref="G6:M6">SUM(G7:G32)</f>
        <v>23699</v>
      </c>
      <c r="H6" s="11">
        <f t="shared" si="0"/>
        <v>104634</v>
      </c>
      <c r="I6" s="11">
        <f t="shared" si="0"/>
        <v>30455</v>
      </c>
      <c r="J6" s="11">
        <f>SUM(J7:J32)</f>
        <v>182140</v>
      </c>
      <c r="K6" s="11">
        <f t="shared" si="0"/>
        <v>22637</v>
      </c>
      <c r="L6" s="11">
        <f t="shared" si="0"/>
        <v>112266</v>
      </c>
      <c r="M6" s="11">
        <f t="shared" si="0"/>
        <v>47237</v>
      </c>
      <c r="N6" s="10">
        <f>C6/$B6*100</f>
        <v>13.591139478130279</v>
      </c>
      <c r="O6" s="10">
        <f>D6/$B6*100</f>
        <v>63.62047118453164</v>
      </c>
      <c r="P6" s="10">
        <f>E6/$B6*100</f>
        <v>22.78838933733809</v>
      </c>
      <c r="Q6" s="10">
        <f>G6/$F6*100</f>
        <v>14.924931355014232</v>
      </c>
      <c r="R6" s="10">
        <f>H6/$F6*100</f>
        <v>65.89540771342922</v>
      </c>
      <c r="S6" s="10">
        <f>I6/$F6*100</f>
        <v>19.17966093155654</v>
      </c>
      <c r="T6" s="10">
        <f>K6/$J6*100</f>
        <v>12.428351817283408</v>
      </c>
      <c r="U6" s="10">
        <f>L6/$J6*100</f>
        <v>61.63720215219062</v>
      </c>
      <c r="V6" s="10">
        <f>M6/$J6*100</f>
        <v>25.93444603052597</v>
      </c>
    </row>
    <row r="7" spans="1:22" s="7" customFormat="1" ht="11.25">
      <c r="A7" s="4" t="s">
        <v>9</v>
      </c>
      <c r="B7" s="11">
        <v>3344</v>
      </c>
      <c r="C7" s="12">
        <v>363</v>
      </c>
      <c r="D7" s="12">
        <v>2024</v>
      </c>
      <c r="E7" s="12">
        <v>957</v>
      </c>
      <c r="F7" s="12">
        <v>1442</v>
      </c>
      <c r="G7" s="12">
        <v>189</v>
      </c>
      <c r="H7" s="12">
        <v>932</v>
      </c>
      <c r="I7" s="12">
        <v>321</v>
      </c>
      <c r="J7" s="12">
        <v>1902</v>
      </c>
      <c r="K7" s="12">
        <v>174</v>
      </c>
      <c r="L7" s="12">
        <v>1092</v>
      </c>
      <c r="M7" s="12">
        <v>636</v>
      </c>
      <c r="N7" s="10">
        <f aca="true" t="shared" si="1" ref="N7:N32">C7/$B7*100</f>
        <v>10.855263157894738</v>
      </c>
      <c r="O7" s="10">
        <f aca="true" t="shared" si="2" ref="O7:O32">D7/$B7*100</f>
        <v>60.526315789473685</v>
      </c>
      <c r="P7" s="10">
        <f aca="true" t="shared" si="3" ref="P7:P32">E7/$B7*100</f>
        <v>28.618421052631575</v>
      </c>
      <c r="Q7" s="10">
        <f aca="true" t="shared" si="4" ref="Q7:Q32">G7/$F7*100</f>
        <v>13.106796116504855</v>
      </c>
      <c r="R7" s="10">
        <f aca="true" t="shared" si="5" ref="R7:R32">H7/$F7*100</f>
        <v>64.63245492371706</v>
      </c>
      <c r="S7" s="10">
        <f aca="true" t="shared" si="6" ref="S7:S32">I7/$F7*100</f>
        <v>22.260748959778088</v>
      </c>
      <c r="T7" s="10">
        <f aca="true" t="shared" si="7" ref="T7:T32">K7/$J7*100</f>
        <v>9.14826498422713</v>
      </c>
      <c r="U7" s="10">
        <f aca="true" t="shared" si="8" ref="U7:U32">L7/$J7*100</f>
        <v>57.413249211356465</v>
      </c>
      <c r="V7" s="10">
        <f aca="true" t="shared" si="9" ref="V7:V32">M7/$J7*100</f>
        <v>33.4384858044164</v>
      </c>
    </row>
    <row r="8" spans="1:22" s="7" customFormat="1" ht="11.25">
      <c r="A8" s="4" t="s">
        <v>10</v>
      </c>
      <c r="B8" s="11">
        <v>4756</v>
      </c>
      <c r="C8" s="12">
        <v>409</v>
      </c>
      <c r="D8" s="12">
        <v>3004</v>
      </c>
      <c r="E8" s="12">
        <v>1343</v>
      </c>
      <c r="F8" s="12">
        <v>2066</v>
      </c>
      <c r="G8" s="12">
        <v>200</v>
      </c>
      <c r="H8" s="12">
        <v>1396</v>
      </c>
      <c r="I8" s="12">
        <v>470</v>
      </c>
      <c r="J8" s="12">
        <v>2690</v>
      </c>
      <c r="K8" s="12">
        <v>209</v>
      </c>
      <c r="L8" s="12">
        <v>1608</v>
      </c>
      <c r="M8" s="12">
        <v>873</v>
      </c>
      <c r="N8" s="10">
        <f t="shared" si="1"/>
        <v>8.599663582842725</v>
      </c>
      <c r="O8" s="10">
        <f t="shared" si="2"/>
        <v>63.1623212783852</v>
      </c>
      <c r="P8" s="10">
        <f t="shared" si="3"/>
        <v>28.238015138772077</v>
      </c>
      <c r="Q8" s="10">
        <f t="shared" si="4"/>
        <v>9.68054211035818</v>
      </c>
      <c r="R8" s="10">
        <f t="shared" si="5"/>
        <v>67.5701839303001</v>
      </c>
      <c r="S8" s="10">
        <f t="shared" si="6"/>
        <v>22.749273959341725</v>
      </c>
      <c r="T8" s="10">
        <f t="shared" si="7"/>
        <v>7.769516728624535</v>
      </c>
      <c r="U8" s="10">
        <f t="shared" si="8"/>
        <v>59.77695167286245</v>
      </c>
      <c r="V8" s="10">
        <f t="shared" si="9"/>
        <v>32.45353159851302</v>
      </c>
    </row>
    <row r="9" spans="1:22" s="7" customFormat="1" ht="11.25">
      <c r="A9" s="4" t="s">
        <v>11</v>
      </c>
      <c r="B9" s="11">
        <v>3609</v>
      </c>
      <c r="C9" s="12">
        <v>394</v>
      </c>
      <c r="D9" s="12">
        <v>2264</v>
      </c>
      <c r="E9" s="12">
        <v>951</v>
      </c>
      <c r="F9" s="12">
        <v>1596</v>
      </c>
      <c r="G9" s="12">
        <v>192</v>
      </c>
      <c r="H9" s="12">
        <v>1070</v>
      </c>
      <c r="I9" s="12">
        <v>334</v>
      </c>
      <c r="J9" s="12">
        <v>2013</v>
      </c>
      <c r="K9" s="12">
        <v>202</v>
      </c>
      <c r="L9" s="12">
        <v>1194</v>
      </c>
      <c r="M9" s="12">
        <v>617</v>
      </c>
      <c r="N9" s="10">
        <f t="shared" si="1"/>
        <v>10.917151565530618</v>
      </c>
      <c r="O9" s="10">
        <f t="shared" si="2"/>
        <v>62.7320587420338</v>
      </c>
      <c r="P9" s="10">
        <f t="shared" si="3"/>
        <v>26.350789692435576</v>
      </c>
      <c r="Q9" s="10">
        <f t="shared" si="4"/>
        <v>12.030075187969924</v>
      </c>
      <c r="R9" s="10">
        <f t="shared" si="5"/>
        <v>67.04260651629073</v>
      </c>
      <c r="S9" s="10">
        <f t="shared" si="6"/>
        <v>20.927318295739347</v>
      </c>
      <c r="T9" s="10">
        <f t="shared" si="7"/>
        <v>10.034773969200199</v>
      </c>
      <c r="U9" s="10">
        <f t="shared" si="8"/>
        <v>59.31445603576751</v>
      </c>
      <c r="V9" s="10">
        <f t="shared" si="9"/>
        <v>30.65076999503229</v>
      </c>
    </row>
    <row r="10" spans="1:22" s="7" customFormat="1" ht="11.25">
      <c r="A10" s="4" t="s">
        <v>12</v>
      </c>
      <c r="B10" s="11">
        <v>3402</v>
      </c>
      <c r="C10" s="12">
        <v>303</v>
      </c>
      <c r="D10" s="12">
        <v>2187</v>
      </c>
      <c r="E10" s="12">
        <v>912</v>
      </c>
      <c r="F10" s="12">
        <v>1502</v>
      </c>
      <c r="G10" s="12">
        <v>156</v>
      </c>
      <c r="H10" s="12">
        <v>1020</v>
      </c>
      <c r="I10" s="12">
        <v>326</v>
      </c>
      <c r="J10" s="12">
        <v>1900</v>
      </c>
      <c r="K10" s="12">
        <v>147</v>
      </c>
      <c r="L10" s="12">
        <v>1167</v>
      </c>
      <c r="M10" s="12">
        <v>586</v>
      </c>
      <c r="N10" s="10">
        <f t="shared" si="1"/>
        <v>8.906525573192239</v>
      </c>
      <c r="O10" s="10">
        <f t="shared" si="2"/>
        <v>64.28571428571429</v>
      </c>
      <c r="P10" s="10">
        <f t="shared" si="3"/>
        <v>26.807760141093475</v>
      </c>
      <c r="Q10" s="10">
        <f t="shared" si="4"/>
        <v>10.386151797603196</v>
      </c>
      <c r="R10" s="10">
        <f t="shared" si="5"/>
        <v>67.90945406125167</v>
      </c>
      <c r="S10" s="10">
        <f t="shared" si="6"/>
        <v>21.70439414114514</v>
      </c>
      <c r="T10" s="10">
        <f t="shared" si="7"/>
        <v>7.7368421052631575</v>
      </c>
      <c r="U10" s="10">
        <f t="shared" si="8"/>
        <v>61.421052631578945</v>
      </c>
      <c r="V10" s="10">
        <f t="shared" si="9"/>
        <v>30.842105263157894</v>
      </c>
    </row>
    <row r="11" spans="1:22" s="7" customFormat="1" ht="11.25">
      <c r="A11" s="4" t="s">
        <v>13</v>
      </c>
      <c r="B11" s="11">
        <v>15498</v>
      </c>
      <c r="C11" s="12">
        <v>2114</v>
      </c>
      <c r="D11" s="12">
        <v>10665</v>
      </c>
      <c r="E11" s="12">
        <v>2719</v>
      </c>
      <c r="F11" s="12">
        <v>7067</v>
      </c>
      <c r="G11" s="12">
        <v>1080</v>
      </c>
      <c r="H11" s="12">
        <v>5015</v>
      </c>
      <c r="I11" s="12">
        <v>972</v>
      </c>
      <c r="J11" s="12">
        <v>8431</v>
      </c>
      <c r="K11" s="12">
        <v>1034</v>
      </c>
      <c r="L11" s="12">
        <v>5650</v>
      </c>
      <c r="M11" s="12">
        <v>1747</v>
      </c>
      <c r="N11" s="10">
        <f t="shared" si="1"/>
        <v>13.640469738030713</v>
      </c>
      <c r="O11" s="10">
        <f t="shared" si="2"/>
        <v>68.81533101045297</v>
      </c>
      <c r="P11" s="10">
        <f t="shared" si="3"/>
        <v>17.544199251516325</v>
      </c>
      <c r="Q11" s="10">
        <f t="shared" si="4"/>
        <v>15.282298004811093</v>
      </c>
      <c r="R11" s="10">
        <f t="shared" si="5"/>
        <v>70.96363379085892</v>
      </c>
      <c r="S11" s="10">
        <f t="shared" si="6"/>
        <v>13.754068204329982</v>
      </c>
      <c r="T11" s="10">
        <f t="shared" si="7"/>
        <v>12.264262839520816</v>
      </c>
      <c r="U11" s="10">
        <f t="shared" si="8"/>
        <v>67.01458901672399</v>
      </c>
      <c r="V11" s="10">
        <f t="shared" si="9"/>
        <v>20.72114814375519</v>
      </c>
    </row>
    <row r="12" spans="1:22" s="7" customFormat="1" ht="11.25">
      <c r="A12" s="4" t="s">
        <v>33</v>
      </c>
      <c r="B12" s="11">
        <v>18024</v>
      </c>
      <c r="C12" s="12">
        <v>2045</v>
      </c>
      <c r="D12" s="12">
        <v>11168</v>
      </c>
      <c r="E12" s="12">
        <v>4811</v>
      </c>
      <c r="F12" s="12">
        <v>7958</v>
      </c>
      <c r="G12" s="12">
        <v>1072</v>
      </c>
      <c r="H12" s="12">
        <v>5169</v>
      </c>
      <c r="I12" s="12">
        <v>1717</v>
      </c>
      <c r="J12" s="12">
        <v>10066</v>
      </c>
      <c r="K12" s="12">
        <v>973</v>
      </c>
      <c r="L12" s="12">
        <v>5999</v>
      </c>
      <c r="M12" s="12">
        <v>3094</v>
      </c>
      <c r="N12" s="10">
        <f t="shared" si="1"/>
        <v>11.345983133599645</v>
      </c>
      <c r="O12" s="10">
        <f t="shared" si="2"/>
        <v>61.9618286728806</v>
      </c>
      <c r="P12" s="10">
        <f t="shared" si="3"/>
        <v>26.69218819351975</v>
      </c>
      <c r="Q12" s="10">
        <f t="shared" si="4"/>
        <v>13.470721286755467</v>
      </c>
      <c r="R12" s="10">
        <f t="shared" si="5"/>
        <v>64.95350590600654</v>
      </c>
      <c r="S12" s="10">
        <f t="shared" si="6"/>
        <v>21.575772807238</v>
      </c>
      <c r="T12" s="10">
        <f t="shared" si="7"/>
        <v>9.666203059805285</v>
      </c>
      <c r="U12" s="10">
        <f t="shared" si="8"/>
        <v>59.596662030598054</v>
      </c>
      <c r="V12" s="10">
        <f t="shared" si="9"/>
        <v>30.737134909596662</v>
      </c>
    </row>
    <row r="13" spans="1:22" s="7" customFormat="1" ht="11.25">
      <c r="A13" s="4" t="s">
        <v>14</v>
      </c>
      <c r="B13" s="11">
        <v>9462</v>
      </c>
      <c r="C13" s="12">
        <v>1058</v>
      </c>
      <c r="D13" s="12">
        <v>5767</v>
      </c>
      <c r="E13" s="12">
        <v>2637</v>
      </c>
      <c r="F13" s="12">
        <v>4219</v>
      </c>
      <c r="G13" s="12">
        <v>554</v>
      </c>
      <c r="H13" s="12">
        <v>2730</v>
      </c>
      <c r="I13" s="12">
        <v>935</v>
      </c>
      <c r="J13" s="12">
        <v>5243</v>
      </c>
      <c r="K13" s="12">
        <v>504</v>
      </c>
      <c r="L13" s="12">
        <v>3037</v>
      </c>
      <c r="M13" s="12">
        <v>1702</v>
      </c>
      <c r="N13" s="10">
        <f t="shared" si="1"/>
        <v>11.181568378778271</v>
      </c>
      <c r="O13" s="10">
        <f t="shared" si="2"/>
        <v>60.949059395476645</v>
      </c>
      <c r="P13" s="10">
        <f t="shared" si="3"/>
        <v>27.86937222574509</v>
      </c>
      <c r="Q13" s="10">
        <f t="shared" si="4"/>
        <v>13.131073714150274</v>
      </c>
      <c r="R13" s="10">
        <f t="shared" si="5"/>
        <v>64.70727660583077</v>
      </c>
      <c r="S13" s="10">
        <f t="shared" si="6"/>
        <v>22.16164968001896</v>
      </c>
      <c r="T13" s="10">
        <f t="shared" si="7"/>
        <v>9.612817089452603</v>
      </c>
      <c r="U13" s="10">
        <f t="shared" si="8"/>
        <v>57.924852183864196</v>
      </c>
      <c r="V13" s="10">
        <f t="shared" si="9"/>
        <v>32.4623307266832</v>
      </c>
    </row>
    <row r="14" spans="1:22" s="7" customFormat="1" ht="11.25">
      <c r="A14" s="4" t="s">
        <v>15</v>
      </c>
      <c r="B14" s="11">
        <v>34970</v>
      </c>
      <c r="C14" s="12">
        <v>4158</v>
      </c>
      <c r="D14" s="12">
        <v>21920</v>
      </c>
      <c r="E14" s="12">
        <v>8892</v>
      </c>
      <c r="F14" s="12">
        <v>15943</v>
      </c>
      <c r="G14" s="12">
        <v>2116</v>
      </c>
      <c r="H14" s="12">
        <v>10412</v>
      </c>
      <c r="I14" s="12">
        <v>3415</v>
      </c>
      <c r="J14" s="12">
        <v>19027</v>
      </c>
      <c r="K14" s="12">
        <v>2042</v>
      </c>
      <c r="L14" s="12">
        <v>11508</v>
      </c>
      <c r="M14" s="12">
        <v>5477</v>
      </c>
      <c r="N14" s="10">
        <f t="shared" si="1"/>
        <v>11.890191592793824</v>
      </c>
      <c r="O14" s="10">
        <f t="shared" si="2"/>
        <v>62.68229911352587</v>
      </c>
      <c r="P14" s="10">
        <f t="shared" si="3"/>
        <v>25.427509293680295</v>
      </c>
      <c r="Q14" s="10">
        <f t="shared" si="4"/>
        <v>13.272282506429153</v>
      </c>
      <c r="R14" s="10">
        <f t="shared" si="5"/>
        <v>65.30765853352568</v>
      </c>
      <c r="S14" s="10">
        <f t="shared" si="6"/>
        <v>21.42005896004516</v>
      </c>
      <c r="T14" s="10">
        <f t="shared" si="7"/>
        <v>10.732117517212382</v>
      </c>
      <c r="U14" s="10">
        <f t="shared" si="8"/>
        <v>60.48247227623903</v>
      </c>
      <c r="V14" s="10">
        <f t="shared" si="9"/>
        <v>28.78541020654859</v>
      </c>
    </row>
    <row r="15" spans="1:22" s="7" customFormat="1" ht="11.25">
      <c r="A15" s="4" t="s">
        <v>16</v>
      </c>
      <c r="B15" s="11">
        <v>29633</v>
      </c>
      <c r="C15" s="12">
        <v>4012</v>
      </c>
      <c r="D15" s="12">
        <v>18732</v>
      </c>
      <c r="E15" s="12">
        <v>6889</v>
      </c>
      <c r="F15" s="12">
        <v>13666</v>
      </c>
      <c r="G15" s="12">
        <v>2039</v>
      </c>
      <c r="H15" s="12">
        <v>9032</v>
      </c>
      <c r="I15" s="12">
        <v>2595</v>
      </c>
      <c r="J15" s="12">
        <v>15967</v>
      </c>
      <c r="K15" s="12">
        <v>1973</v>
      </c>
      <c r="L15" s="12">
        <v>9700</v>
      </c>
      <c r="M15" s="12">
        <v>4294</v>
      </c>
      <c r="N15" s="10">
        <f t="shared" si="1"/>
        <v>13.53895994330645</v>
      </c>
      <c r="O15" s="10">
        <f t="shared" si="2"/>
        <v>63.213309486045965</v>
      </c>
      <c r="P15" s="10">
        <f t="shared" si="3"/>
        <v>23.24773057064759</v>
      </c>
      <c r="Q15" s="10">
        <f t="shared" si="4"/>
        <v>14.92024001170789</v>
      </c>
      <c r="R15" s="10">
        <f t="shared" si="5"/>
        <v>66.09102883067467</v>
      </c>
      <c r="S15" s="10">
        <f t="shared" si="6"/>
        <v>18.988731157617444</v>
      </c>
      <c r="T15" s="10">
        <f t="shared" si="7"/>
        <v>12.356735767520512</v>
      </c>
      <c r="U15" s="10">
        <f t="shared" si="8"/>
        <v>60.75029748857017</v>
      </c>
      <c r="V15" s="10">
        <f t="shared" si="9"/>
        <v>26.892966743909312</v>
      </c>
    </row>
    <row r="16" spans="1:22" s="7" customFormat="1" ht="11.25">
      <c r="A16" s="4" t="s">
        <v>17</v>
      </c>
      <c r="B16" s="11">
        <v>13192</v>
      </c>
      <c r="C16" s="12">
        <v>1727</v>
      </c>
      <c r="D16" s="12">
        <v>8147</v>
      </c>
      <c r="E16" s="12">
        <v>3318</v>
      </c>
      <c r="F16" s="12">
        <v>6325</v>
      </c>
      <c r="G16" s="12">
        <v>890</v>
      </c>
      <c r="H16" s="12">
        <v>4050</v>
      </c>
      <c r="I16" s="12">
        <v>1385</v>
      </c>
      <c r="J16" s="12">
        <v>6867</v>
      </c>
      <c r="K16" s="12">
        <v>837</v>
      </c>
      <c r="L16" s="12">
        <v>4097</v>
      </c>
      <c r="M16" s="12">
        <v>1933</v>
      </c>
      <c r="N16" s="10">
        <f t="shared" si="1"/>
        <v>13.091267434808977</v>
      </c>
      <c r="O16" s="10">
        <f t="shared" si="2"/>
        <v>61.75712553062462</v>
      </c>
      <c r="P16" s="10">
        <f t="shared" si="3"/>
        <v>25.151607034566403</v>
      </c>
      <c r="Q16" s="10">
        <f t="shared" si="4"/>
        <v>14.071146245059287</v>
      </c>
      <c r="R16" s="10">
        <f t="shared" si="5"/>
        <v>64.03162055335969</v>
      </c>
      <c r="S16" s="10">
        <f t="shared" si="6"/>
        <v>21.897233201581027</v>
      </c>
      <c r="T16" s="10">
        <f t="shared" si="7"/>
        <v>12.18872870249017</v>
      </c>
      <c r="U16" s="10">
        <f t="shared" si="8"/>
        <v>59.66215232270278</v>
      </c>
      <c r="V16" s="10">
        <f t="shared" si="9"/>
        <v>28.149118974807045</v>
      </c>
    </row>
    <row r="17" spans="1:22" s="7" customFormat="1" ht="11.25">
      <c r="A17" s="4" t="s">
        <v>18</v>
      </c>
      <c r="B17" s="11">
        <v>2847</v>
      </c>
      <c r="C17" s="12">
        <v>304</v>
      </c>
      <c r="D17" s="12">
        <v>1622</v>
      </c>
      <c r="E17" s="12">
        <v>921</v>
      </c>
      <c r="F17" s="12">
        <v>1289</v>
      </c>
      <c r="G17" s="12">
        <v>147</v>
      </c>
      <c r="H17" s="12">
        <v>784</v>
      </c>
      <c r="I17" s="12">
        <v>358</v>
      </c>
      <c r="J17" s="12">
        <v>1558</v>
      </c>
      <c r="K17" s="12">
        <v>157</v>
      </c>
      <c r="L17" s="12">
        <v>838</v>
      </c>
      <c r="M17" s="12">
        <v>563</v>
      </c>
      <c r="N17" s="10">
        <f t="shared" si="1"/>
        <v>10.677906568317526</v>
      </c>
      <c r="O17" s="10">
        <f t="shared" si="2"/>
        <v>56.972251492799444</v>
      </c>
      <c r="P17" s="10">
        <f t="shared" si="3"/>
        <v>32.34984193888303</v>
      </c>
      <c r="Q17" s="10">
        <f t="shared" si="4"/>
        <v>11.404189294026377</v>
      </c>
      <c r="R17" s="10">
        <f t="shared" si="5"/>
        <v>60.822342901474016</v>
      </c>
      <c r="S17" s="10">
        <f t="shared" si="6"/>
        <v>27.773467804499614</v>
      </c>
      <c r="T17" s="10">
        <f t="shared" si="7"/>
        <v>10.077021822849808</v>
      </c>
      <c r="U17" s="10">
        <f t="shared" si="8"/>
        <v>53.78690629011553</v>
      </c>
      <c r="V17" s="10">
        <f t="shared" si="9"/>
        <v>36.13607188703466</v>
      </c>
    </row>
    <row r="18" spans="1:22" s="7" customFormat="1" ht="11.25">
      <c r="A18" s="4" t="s">
        <v>19</v>
      </c>
      <c r="B18" s="11">
        <v>13409</v>
      </c>
      <c r="C18" s="12">
        <v>2154</v>
      </c>
      <c r="D18" s="12">
        <v>9260</v>
      </c>
      <c r="E18" s="12">
        <v>1995</v>
      </c>
      <c r="F18" s="12">
        <v>6300</v>
      </c>
      <c r="G18" s="12">
        <v>1086</v>
      </c>
      <c r="H18" s="12">
        <v>4387</v>
      </c>
      <c r="I18" s="12">
        <v>827</v>
      </c>
      <c r="J18" s="12">
        <v>7109</v>
      </c>
      <c r="K18" s="12">
        <v>1068</v>
      </c>
      <c r="L18" s="12">
        <v>4873</v>
      </c>
      <c r="M18" s="12">
        <v>1168</v>
      </c>
      <c r="N18" s="10">
        <f t="shared" si="1"/>
        <v>16.0638377209337</v>
      </c>
      <c r="O18" s="10">
        <f t="shared" si="2"/>
        <v>69.05809530912073</v>
      </c>
      <c r="P18" s="10">
        <f t="shared" si="3"/>
        <v>14.878066969945557</v>
      </c>
      <c r="Q18" s="10">
        <f t="shared" si="4"/>
        <v>17.238095238095237</v>
      </c>
      <c r="R18" s="10">
        <f t="shared" si="5"/>
        <v>69.63492063492063</v>
      </c>
      <c r="S18" s="10">
        <f t="shared" si="6"/>
        <v>13.126984126984127</v>
      </c>
      <c r="T18" s="10">
        <f t="shared" si="7"/>
        <v>15.023210015473342</v>
      </c>
      <c r="U18" s="10">
        <f t="shared" si="8"/>
        <v>68.54691236460825</v>
      </c>
      <c r="V18" s="10">
        <f t="shared" si="9"/>
        <v>16.42987761991841</v>
      </c>
    </row>
    <row r="19" spans="1:22" s="7" customFormat="1" ht="11.25">
      <c r="A19" s="4" t="s">
        <v>20</v>
      </c>
      <c r="B19" s="11">
        <v>1661</v>
      </c>
      <c r="C19" s="12">
        <v>218</v>
      </c>
      <c r="D19" s="12">
        <v>1017</v>
      </c>
      <c r="E19" s="12">
        <v>426</v>
      </c>
      <c r="F19" s="12">
        <v>822</v>
      </c>
      <c r="G19" s="12">
        <v>117</v>
      </c>
      <c r="H19" s="12">
        <v>527</v>
      </c>
      <c r="I19" s="12">
        <v>178</v>
      </c>
      <c r="J19" s="12">
        <v>839</v>
      </c>
      <c r="K19" s="12">
        <v>101</v>
      </c>
      <c r="L19" s="12">
        <v>490</v>
      </c>
      <c r="M19" s="12">
        <v>248</v>
      </c>
      <c r="N19" s="10">
        <f t="shared" si="1"/>
        <v>13.124623720650211</v>
      </c>
      <c r="O19" s="10">
        <f t="shared" si="2"/>
        <v>61.228175797712225</v>
      </c>
      <c r="P19" s="10">
        <f t="shared" si="3"/>
        <v>25.647200481637565</v>
      </c>
      <c r="Q19" s="10">
        <f t="shared" si="4"/>
        <v>14.233576642335766</v>
      </c>
      <c r="R19" s="10">
        <f t="shared" si="5"/>
        <v>64.11192214111922</v>
      </c>
      <c r="S19" s="10">
        <f t="shared" si="6"/>
        <v>21.654501216545015</v>
      </c>
      <c r="T19" s="10">
        <f t="shared" si="7"/>
        <v>12.038140643623361</v>
      </c>
      <c r="U19" s="10">
        <f t="shared" si="8"/>
        <v>58.402860548271754</v>
      </c>
      <c r="V19" s="10">
        <f t="shared" si="9"/>
        <v>29.558998808104885</v>
      </c>
    </row>
    <row r="20" spans="1:22" s="7" customFormat="1" ht="11.25">
      <c r="A20" s="4" t="s">
        <v>21</v>
      </c>
      <c r="B20" s="11">
        <v>25815</v>
      </c>
      <c r="C20" s="12">
        <v>3810</v>
      </c>
      <c r="D20" s="12">
        <v>17115</v>
      </c>
      <c r="E20" s="12">
        <v>4890</v>
      </c>
      <c r="F20" s="12">
        <v>12278</v>
      </c>
      <c r="G20" s="12">
        <v>1954</v>
      </c>
      <c r="H20" s="12">
        <v>8325</v>
      </c>
      <c r="I20" s="12">
        <v>1999</v>
      </c>
      <c r="J20" s="12">
        <v>13537</v>
      </c>
      <c r="K20" s="12">
        <v>1856</v>
      </c>
      <c r="L20" s="12">
        <v>8790</v>
      </c>
      <c r="M20" s="12">
        <v>2891</v>
      </c>
      <c r="N20" s="10">
        <f t="shared" si="1"/>
        <v>14.758861127251599</v>
      </c>
      <c r="O20" s="10">
        <f t="shared" si="2"/>
        <v>66.29866356769321</v>
      </c>
      <c r="P20" s="10">
        <f t="shared" si="3"/>
        <v>18.9424753050552</v>
      </c>
      <c r="Q20" s="10">
        <f t="shared" si="4"/>
        <v>15.914644078840201</v>
      </c>
      <c r="R20" s="10">
        <f t="shared" si="5"/>
        <v>67.80420263886626</v>
      </c>
      <c r="S20" s="10">
        <f t="shared" si="6"/>
        <v>16.281153282293534</v>
      </c>
      <c r="T20" s="10">
        <f t="shared" si="7"/>
        <v>13.710571027554112</v>
      </c>
      <c r="U20" s="10">
        <f t="shared" si="8"/>
        <v>64.93314619191844</v>
      </c>
      <c r="V20" s="10">
        <f t="shared" si="9"/>
        <v>21.356282780527444</v>
      </c>
    </row>
    <row r="21" spans="1:22" s="7" customFormat="1" ht="11.25">
      <c r="A21" s="4" t="s">
        <v>22</v>
      </c>
      <c r="B21" s="11">
        <v>16829</v>
      </c>
      <c r="C21" s="12">
        <v>2325</v>
      </c>
      <c r="D21" s="12">
        <v>10466</v>
      </c>
      <c r="E21" s="12">
        <v>4038</v>
      </c>
      <c r="F21" s="12">
        <v>7836</v>
      </c>
      <c r="G21" s="12">
        <v>1177</v>
      </c>
      <c r="H21" s="12">
        <v>5001</v>
      </c>
      <c r="I21" s="12">
        <v>1658</v>
      </c>
      <c r="J21" s="12">
        <v>8993</v>
      </c>
      <c r="K21" s="12">
        <v>1148</v>
      </c>
      <c r="L21" s="12">
        <v>5465</v>
      </c>
      <c r="M21" s="12">
        <v>2380</v>
      </c>
      <c r="N21" s="10">
        <f t="shared" si="1"/>
        <v>13.815437637411613</v>
      </c>
      <c r="O21" s="10">
        <f t="shared" si="2"/>
        <v>62.190266801354795</v>
      </c>
      <c r="P21" s="10">
        <f t="shared" si="3"/>
        <v>23.994295561233585</v>
      </c>
      <c r="Q21" s="10">
        <f t="shared" si="4"/>
        <v>15.020418580908625</v>
      </c>
      <c r="R21" s="10">
        <f t="shared" si="5"/>
        <v>63.8208269525268</v>
      </c>
      <c r="S21" s="10">
        <f t="shared" si="6"/>
        <v>21.158754466564574</v>
      </c>
      <c r="T21" s="10">
        <f t="shared" si="7"/>
        <v>12.765484265539865</v>
      </c>
      <c r="U21" s="10">
        <f t="shared" si="8"/>
        <v>60.769487379072615</v>
      </c>
      <c r="V21" s="10">
        <f t="shared" si="9"/>
        <v>26.46502835538752</v>
      </c>
    </row>
    <row r="22" spans="1:22" s="7" customFormat="1" ht="11.25">
      <c r="A22" s="4" t="s">
        <v>23</v>
      </c>
      <c r="B22" s="11">
        <v>16013</v>
      </c>
      <c r="C22" s="12">
        <v>2620</v>
      </c>
      <c r="D22" s="12">
        <v>10259</v>
      </c>
      <c r="E22" s="12">
        <v>3134</v>
      </c>
      <c r="F22" s="12">
        <v>7548</v>
      </c>
      <c r="G22" s="12">
        <v>1346</v>
      </c>
      <c r="H22" s="12">
        <v>4943</v>
      </c>
      <c r="I22" s="12">
        <v>1259</v>
      </c>
      <c r="J22" s="12">
        <v>8465</v>
      </c>
      <c r="K22" s="12">
        <v>1274</v>
      </c>
      <c r="L22" s="12">
        <v>5316</v>
      </c>
      <c r="M22" s="12">
        <v>1875</v>
      </c>
      <c r="N22" s="10">
        <f t="shared" si="1"/>
        <v>16.36170611378255</v>
      </c>
      <c r="O22" s="10">
        <f t="shared" si="2"/>
        <v>64.06669580965465</v>
      </c>
      <c r="P22" s="10">
        <f t="shared" si="3"/>
        <v>19.571598076562793</v>
      </c>
      <c r="Q22" s="10">
        <f t="shared" si="4"/>
        <v>17.832538420773712</v>
      </c>
      <c r="R22" s="10">
        <f t="shared" si="5"/>
        <v>65.4875463698993</v>
      </c>
      <c r="S22" s="10">
        <f t="shared" si="6"/>
        <v>16.679915209326975</v>
      </c>
      <c r="T22" s="10">
        <f t="shared" si="7"/>
        <v>15.050206733608979</v>
      </c>
      <c r="U22" s="10">
        <f t="shared" si="8"/>
        <v>62.79976373301831</v>
      </c>
      <c r="V22" s="10">
        <f t="shared" si="9"/>
        <v>22.150029533372713</v>
      </c>
    </row>
    <row r="23" spans="1:22" s="7" customFormat="1" ht="11.25">
      <c r="A23" s="4" t="s">
        <v>24</v>
      </c>
      <c r="B23" s="11">
        <v>28171</v>
      </c>
      <c r="C23" s="12">
        <v>3912</v>
      </c>
      <c r="D23" s="12">
        <v>18072</v>
      </c>
      <c r="E23" s="12">
        <v>6187</v>
      </c>
      <c r="F23" s="12">
        <v>13436</v>
      </c>
      <c r="G23" s="12">
        <v>2017</v>
      </c>
      <c r="H23" s="12">
        <v>8949</v>
      </c>
      <c r="I23" s="12">
        <v>2470</v>
      </c>
      <c r="J23" s="12">
        <v>14735</v>
      </c>
      <c r="K23" s="12">
        <v>1895</v>
      </c>
      <c r="L23" s="12">
        <v>9123</v>
      </c>
      <c r="M23" s="12">
        <v>3717</v>
      </c>
      <c r="N23" s="10">
        <f t="shared" si="1"/>
        <v>13.886620993219978</v>
      </c>
      <c r="O23" s="10">
        <f t="shared" si="2"/>
        <v>64.15107734904689</v>
      </c>
      <c r="P23" s="10">
        <f t="shared" si="3"/>
        <v>21.96230165773313</v>
      </c>
      <c r="Q23" s="10">
        <f t="shared" si="4"/>
        <v>15.011908306043464</v>
      </c>
      <c r="R23" s="10">
        <f t="shared" si="5"/>
        <v>66.60464423935694</v>
      </c>
      <c r="S23" s="10">
        <f t="shared" si="6"/>
        <v>18.383447454599583</v>
      </c>
      <c r="T23" s="10">
        <f t="shared" si="7"/>
        <v>12.860536138445877</v>
      </c>
      <c r="U23" s="10">
        <f t="shared" si="8"/>
        <v>61.91381065490329</v>
      </c>
      <c r="V23" s="10">
        <f t="shared" si="9"/>
        <v>25.225653206650833</v>
      </c>
    </row>
    <row r="24" spans="1:22" s="7" customFormat="1" ht="11.25">
      <c r="A24" s="4" t="s">
        <v>25</v>
      </c>
      <c r="B24" s="11">
        <v>27077</v>
      </c>
      <c r="C24" s="12">
        <v>3867</v>
      </c>
      <c r="D24" s="12">
        <v>17634</v>
      </c>
      <c r="E24" s="12">
        <v>5576</v>
      </c>
      <c r="F24" s="12">
        <v>12679</v>
      </c>
      <c r="G24" s="12">
        <v>1951</v>
      </c>
      <c r="H24" s="12">
        <v>8473</v>
      </c>
      <c r="I24" s="12">
        <v>2255</v>
      </c>
      <c r="J24" s="12">
        <v>14398</v>
      </c>
      <c r="K24" s="12">
        <v>1916</v>
      </c>
      <c r="L24" s="12">
        <v>9161</v>
      </c>
      <c r="M24" s="12">
        <v>3321</v>
      </c>
      <c r="N24" s="10">
        <f t="shared" si="1"/>
        <v>14.281493518484323</v>
      </c>
      <c r="O24" s="10">
        <f t="shared" si="2"/>
        <v>65.1253831665251</v>
      </c>
      <c r="P24" s="10">
        <f t="shared" si="3"/>
        <v>20.59312331499058</v>
      </c>
      <c r="Q24" s="10">
        <f t="shared" si="4"/>
        <v>15.387648868207272</v>
      </c>
      <c r="R24" s="10">
        <f t="shared" si="5"/>
        <v>66.82703683255778</v>
      </c>
      <c r="S24" s="10">
        <f t="shared" si="6"/>
        <v>17.785314299234955</v>
      </c>
      <c r="T24" s="10">
        <f t="shared" si="7"/>
        <v>13.307403806084178</v>
      </c>
      <c r="U24" s="10">
        <f t="shared" si="8"/>
        <v>63.62689262397555</v>
      </c>
      <c r="V24" s="10">
        <f t="shared" si="9"/>
        <v>23.06570356994027</v>
      </c>
    </row>
    <row r="25" spans="1:22" s="7" customFormat="1" ht="11.25">
      <c r="A25" s="4" t="s">
        <v>26</v>
      </c>
      <c r="B25" s="11">
        <v>28203</v>
      </c>
      <c r="C25" s="12">
        <v>4090</v>
      </c>
      <c r="D25" s="12">
        <v>17425</v>
      </c>
      <c r="E25" s="12">
        <v>6688</v>
      </c>
      <c r="F25" s="12">
        <v>13368</v>
      </c>
      <c r="G25" s="12">
        <v>2137</v>
      </c>
      <c r="H25" s="12">
        <v>8483</v>
      </c>
      <c r="I25" s="12">
        <v>2748</v>
      </c>
      <c r="J25" s="12">
        <v>14835</v>
      </c>
      <c r="K25" s="12">
        <v>1953</v>
      </c>
      <c r="L25" s="12">
        <v>8942</v>
      </c>
      <c r="M25" s="12">
        <v>3940</v>
      </c>
      <c r="N25" s="10">
        <f t="shared" si="1"/>
        <v>14.502003332978761</v>
      </c>
      <c r="O25" s="10">
        <f t="shared" si="2"/>
        <v>61.784207353827604</v>
      </c>
      <c r="P25" s="10">
        <f t="shared" si="3"/>
        <v>23.71378931319363</v>
      </c>
      <c r="Q25" s="10">
        <f t="shared" si="4"/>
        <v>15.98593656493118</v>
      </c>
      <c r="R25" s="10">
        <f t="shared" si="5"/>
        <v>63.45751047277079</v>
      </c>
      <c r="S25" s="10">
        <f t="shared" si="6"/>
        <v>20.556552962298024</v>
      </c>
      <c r="T25" s="10">
        <f t="shared" si="7"/>
        <v>13.164812942366028</v>
      </c>
      <c r="U25" s="10">
        <f t="shared" si="8"/>
        <v>60.27637344118638</v>
      </c>
      <c r="V25" s="10">
        <f t="shared" si="9"/>
        <v>26.55881361644759</v>
      </c>
    </row>
    <row r="26" spans="1:22" s="7" customFormat="1" ht="11.25">
      <c r="A26" s="4" t="s">
        <v>27</v>
      </c>
      <c r="B26" s="11">
        <v>468</v>
      </c>
      <c r="C26" s="12">
        <v>17</v>
      </c>
      <c r="D26" s="12">
        <v>218</v>
      </c>
      <c r="E26" s="12">
        <v>233</v>
      </c>
      <c r="F26" s="12">
        <v>213</v>
      </c>
      <c r="G26" s="12">
        <v>9</v>
      </c>
      <c r="H26" s="12">
        <v>117</v>
      </c>
      <c r="I26" s="12">
        <v>87</v>
      </c>
      <c r="J26" s="12">
        <v>255</v>
      </c>
      <c r="K26" s="12">
        <v>8</v>
      </c>
      <c r="L26" s="12">
        <v>101</v>
      </c>
      <c r="M26" s="12">
        <v>146</v>
      </c>
      <c r="N26" s="10">
        <f t="shared" si="1"/>
        <v>3.632478632478633</v>
      </c>
      <c r="O26" s="10">
        <f t="shared" si="2"/>
        <v>46.58119658119658</v>
      </c>
      <c r="P26" s="10">
        <f t="shared" si="3"/>
        <v>49.78632478632478</v>
      </c>
      <c r="Q26" s="10">
        <f t="shared" si="4"/>
        <v>4.225352112676056</v>
      </c>
      <c r="R26" s="10">
        <f t="shared" si="5"/>
        <v>54.929577464788736</v>
      </c>
      <c r="S26" s="10">
        <f t="shared" si="6"/>
        <v>40.845070422535215</v>
      </c>
      <c r="T26" s="10">
        <f t="shared" si="7"/>
        <v>3.1372549019607843</v>
      </c>
      <c r="U26" s="10">
        <f t="shared" si="8"/>
        <v>39.6078431372549</v>
      </c>
      <c r="V26" s="10">
        <f t="shared" si="9"/>
        <v>57.25490196078431</v>
      </c>
    </row>
    <row r="27" spans="1:22" s="7" customFormat="1" ht="11.25">
      <c r="A27" s="4" t="s">
        <v>28</v>
      </c>
      <c r="B27" s="11">
        <v>1144</v>
      </c>
      <c r="C27" s="12">
        <v>70</v>
      </c>
      <c r="D27" s="12">
        <v>652</v>
      </c>
      <c r="E27" s="12">
        <v>422</v>
      </c>
      <c r="F27" s="12">
        <v>521</v>
      </c>
      <c r="G27" s="12">
        <v>30</v>
      </c>
      <c r="H27" s="12">
        <v>338</v>
      </c>
      <c r="I27" s="12">
        <v>153</v>
      </c>
      <c r="J27" s="12">
        <v>623</v>
      </c>
      <c r="K27" s="12">
        <v>40</v>
      </c>
      <c r="L27" s="12">
        <v>314</v>
      </c>
      <c r="M27" s="12">
        <v>269</v>
      </c>
      <c r="N27" s="10">
        <f t="shared" si="1"/>
        <v>6.118881118881119</v>
      </c>
      <c r="O27" s="10">
        <f t="shared" si="2"/>
        <v>56.993006993006986</v>
      </c>
      <c r="P27" s="10">
        <f t="shared" si="3"/>
        <v>36.888111888111894</v>
      </c>
      <c r="Q27" s="10">
        <f t="shared" si="4"/>
        <v>5.758157389635317</v>
      </c>
      <c r="R27" s="10">
        <f t="shared" si="5"/>
        <v>64.87523992322457</v>
      </c>
      <c r="S27" s="10">
        <f t="shared" si="6"/>
        <v>29.366602687140116</v>
      </c>
      <c r="T27" s="10">
        <f t="shared" si="7"/>
        <v>6.420545746388442</v>
      </c>
      <c r="U27" s="10">
        <f t="shared" si="8"/>
        <v>50.40128410914928</v>
      </c>
      <c r="V27" s="10">
        <f t="shared" si="9"/>
        <v>43.17817014446228</v>
      </c>
    </row>
    <row r="28" spans="1:22" s="7" customFormat="1" ht="11.25">
      <c r="A28" s="4" t="s">
        <v>29</v>
      </c>
      <c r="B28" s="11">
        <v>10424</v>
      </c>
      <c r="C28" s="12">
        <v>1512</v>
      </c>
      <c r="D28" s="12">
        <v>7015</v>
      </c>
      <c r="E28" s="12">
        <v>1897</v>
      </c>
      <c r="F28" s="12">
        <v>5004</v>
      </c>
      <c r="G28" s="12">
        <v>762</v>
      </c>
      <c r="H28" s="12">
        <v>3474</v>
      </c>
      <c r="I28" s="12">
        <v>768</v>
      </c>
      <c r="J28" s="12">
        <v>5420</v>
      </c>
      <c r="K28" s="12">
        <v>750</v>
      </c>
      <c r="L28" s="12">
        <v>3541</v>
      </c>
      <c r="M28" s="12">
        <v>1129</v>
      </c>
      <c r="N28" s="10">
        <f t="shared" si="1"/>
        <v>14.504988488104376</v>
      </c>
      <c r="O28" s="10">
        <f t="shared" si="2"/>
        <v>67.2966231772832</v>
      </c>
      <c r="P28" s="10">
        <f t="shared" si="3"/>
        <v>18.198388334612435</v>
      </c>
      <c r="Q28" s="10">
        <f t="shared" si="4"/>
        <v>15.227817745803357</v>
      </c>
      <c r="R28" s="10">
        <f t="shared" si="5"/>
        <v>69.42446043165468</v>
      </c>
      <c r="S28" s="10">
        <f t="shared" si="6"/>
        <v>15.347721822541965</v>
      </c>
      <c r="T28" s="10">
        <f t="shared" si="7"/>
        <v>13.837638376383765</v>
      </c>
      <c r="U28" s="10">
        <f t="shared" si="8"/>
        <v>65.3321033210332</v>
      </c>
      <c r="V28" s="10">
        <f t="shared" si="9"/>
        <v>20.830258302583026</v>
      </c>
    </row>
    <row r="29" spans="1:22" s="7" customFormat="1" ht="11.25">
      <c r="A29" s="4" t="s">
        <v>30</v>
      </c>
      <c r="B29" s="11">
        <v>13765</v>
      </c>
      <c r="C29" s="12">
        <v>2327</v>
      </c>
      <c r="D29" s="12">
        <v>8990</v>
      </c>
      <c r="E29" s="12">
        <v>2448</v>
      </c>
      <c r="F29" s="12">
        <v>6609</v>
      </c>
      <c r="G29" s="12">
        <v>1188</v>
      </c>
      <c r="H29" s="12">
        <v>4411</v>
      </c>
      <c r="I29" s="12">
        <v>1010</v>
      </c>
      <c r="J29" s="12">
        <v>7156</v>
      </c>
      <c r="K29" s="12">
        <v>1139</v>
      </c>
      <c r="L29" s="12">
        <v>4579</v>
      </c>
      <c r="M29" s="12">
        <v>1438</v>
      </c>
      <c r="N29" s="10">
        <f t="shared" si="1"/>
        <v>16.905194333454414</v>
      </c>
      <c r="O29" s="10">
        <f t="shared" si="2"/>
        <v>65.31057028695967</v>
      </c>
      <c r="P29" s="10">
        <f t="shared" si="3"/>
        <v>17.784235379585905</v>
      </c>
      <c r="Q29" s="10">
        <f t="shared" si="4"/>
        <v>17.975487970948706</v>
      </c>
      <c r="R29" s="10">
        <f t="shared" si="5"/>
        <v>66.7423210773188</v>
      </c>
      <c r="S29" s="10">
        <f t="shared" si="6"/>
        <v>15.282190951732485</v>
      </c>
      <c r="T29" s="10">
        <f t="shared" si="7"/>
        <v>15.91671324762437</v>
      </c>
      <c r="U29" s="10">
        <f t="shared" si="8"/>
        <v>63.98826159865847</v>
      </c>
      <c r="V29" s="10">
        <f t="shared" si="9"/>
        <v>20.09502515371716</v>
      </c>
    </row>
    <row r="30" spans="1:22" s="7" customFormat="1" ht="11.25">
      <c r="A30" s="5" t="s">
        <v>31</v>
      </c>
      <c r="B30" s="11">
        <v>1549</v>
      </c>
      <c r="C30" s="12">
        <v>150</v>
      </c>
      <c r="D30" s="12">
        <v>852</v>
      </c>
      <c r="E30" s="12">
        <v>547</v>
      </c>
      <c r="F30" s="12">
        <v>739</v>
      </c>
      <c r="G30" s="12">
        <v>82</v>
      </c>
      <c r="H30" s="12">
        <v>433</v>
      </c>
      <c r="I30" s="12">
        <v>224</v>
      </c>
      <c r="J30" s="12">
        <v>810</v>
      </c>
      <c r="K30" s="12">
        <v>68</v>
      </c>
      <c r="L30" s="12">
        <v>419</v>
      </c>
      <c r="M30" s="12">
        <v>323</v>
      </c>
      <c r="N30" s="10">
        <f t="shared" si="1"/>
        <v>9.683666881859263</v>
      </c>
      <c r="O30" s="10">
        <f t="shared" si="2"/>
        <v>55.003227888960616</v>
      </c>
      <c r="P30" s="10">
        <f t="shared" si="3"/>
        <v>35.31310522918012</v>
      </c>
      <c r="Q30" s="10">
        <f t="shared" si="4"/>
        <v>11.096075778078484</v>
      </c>
      <c r="R30" s="10">
        <f t="shared" si="5"/>
        <v>58.59269282814614</v>
      </c>
      <c r="S30" s="10">
        <f t="shared" si="6"/>
        <v>30.311231393775373</v>
      </c>
      <c r="T30" s="10">
        <f t="shared" si="7"/>
        <v>8.395061728395062</v>
      </c>
      <c r="U30" s="10">
        <f t="shared" si="8"/>
        <v>51.72839506172839</v>
      </c>
      <c r="V30" s="10">
        <f t="shared" si="9"/>
        <v>39.876543209876544</v>
      </c>
    </row>
    <row r="31" spans="1:22" s="7" customFormat="1" ht="11.25">
      <c r="A31" s="5" t="s">
        <v>32</v>
      </c>
      <c r="B31" s="11">
        <v>1107</v>
      </c>
      <c r="C31" s="12">
        <v>95</v>
      </c>
      <c r="D31" s="12">
        <v>600</v>
      </c>
      <c r="E31" s="12">
        <v>412</v>
      </c>
      <c r="F31" s="12">
        <v>555</v>
      </c>
      <c r="G31" s="12">
        <v>47</v>
      </c>
      <c r="H31" s="12">
        <v>333</v>
      </c>
      <c r="I31" s="12">
        <v>175</v>
      </c>
      <c r="J31" s="12">
        <v>552</v>
      </c>
      <c r="K31" s="12">
        <v>48</v>
      </c>
      <c r="L31" s="12">
        <v>267</v>
      </c>
      <c r="M31" s="12">
        <v>237</v>
      </c>
      <c r="N31" s="10">
        <f t="shared" si="1"/>
        <v>8.581752484191508</v>
      </c>
      <c r="O31" s="10">
        <f t="shared" si="2"/>
        <v>54.20054200542005</v>
      </c>
      <c r="P31" s="10">
        <f t="shared" si="3"/>
        <v>37.21770551038844</v>
      </c>
      <c r="Q31" s="10">
        <f t="shared" si="4"/>
        <v>8.468468468468467</v>
      </c>
      <c r="R31" s="10">
        <f t="shared" si="5"/>
        <v>60</v>
      </c>
      <c r="S31" s="10">
        <f t="shared" si="6"/>
        <v>31.53153153153153</v>
      </c>
      <c r="T31" s="10">
        <f t="shared" si="7"/>
        <v>8.695652173913043</v>
      </c>
      <c r="U31" s="10">
        <f t="shared" si="8"/>
        <v>48.369565217391305</v>
      </c>
      <c r="V31" s="10">
        <f t="shared" si="9"/>
        <v>42.934782608695656</v>
      </c>
    </row>
    <row r="32" spans="1:22" ht="11.25">
      <c r="A32" s="4" t="s">
        <v>36</v>
      </c>
      <c r="B32" s="11">
        <v>16556</v>
      </c>
      <c r="C32" s="12">
        <v>2282</v>
      </c>
      <c r="D32" s="12">
        <v>9825</v>
      </c>
      <c r="E32" s="12">
        <v>4449</v>
      </c>
      <c r="F32" s="12">
        <v>7807</v>
      </c>
      <c r="G32" s="13">
        <v>1161</v>
      </c>
      <c r="H32" s="13">
        <v>4830</v>
      </c>
      <c r="I32" s="13">
        <v>1816</v>
      </c>
      <c r="J32" s="12">
        <v>8749</v>
      </c>
      <c r="K32" s="13">
        <v>1121</v>
      </c>
      <c r="L32" s="13">
        <v>4995</v>
      </c>
      <c r="M32" s="13">
        <v>2633</v>
      </c>
      <c r="N32" s="10">
        <f t="shared" si="1"/>
        <v>13.783522589997585</v>
      </c>
      <c r="O32" s="10">
        <f t="shared" si="2"/>
        <v>59.34404445518241</v>
      </c>
      <c r="P32" s="10">
        <f t="shared" si="3"/>
        <v>26.872432954820002</v>
      </c>
      <c r="Q32" s="10">
        <f t="shared" si="4"/>
        <v>14.871269373639043</v>
      </c>
      <c r="R32" s="10">
        <f t="shared" si="5"/>
        <v>61.867554758550014</v>
      </c>
      <c r="S32" s="10">
        <f t="shared" si="6"/>
        <v>23.261175867810937</v>
      </c>
      <c r="T32" s="10">
        <f t="shared" si="7"/>
        <v>12.812892902045947</v>
      </c>
      <c r="U32" s="10">
        <f t="shared" si="8"/>
        <v>57.09223911304149</v>
      </c>
      <c r="V32" s="10">
        <f t="shared" si="9"/>
        <v>30.09486798491256</v>
      </c>
    </row>
    <row r="33" spans="2:13" ht="11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</sheetData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dcterms:created xsi:type="dcterms:W3CDTF">1997-01-08T22:48:59Z</dcterms:created>
  <dcterms:modified xsi:type="dcterms:W3CDTF">2009-10-08T02:18:10Z</dcterms:modified>
  <cp:category/>
  <cp:version/>
  <cp:contentType/>
  <cp:contentStatus/>
</cp:coreProperties>
</file>