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1090" windowHeight="8790"/>
  </bookViews>
  <sheets>
    <sheet name="見積書" sheetId="4" r:id="rId1"/>
  </sheets>
  <definedNames>
    <definedName name="at11cl1" localSheetId="0">見積書!#REF!</definedName>
    <definedName name="_xlnm.Print_Area" localSheetId="0">見積書!$A$1:$Q$39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5" i="4" l="1"/>
  <c r="O10" i="4" l="1"/>
  <c r="O11" i="4"/>
  <c r="O12" i="4"/>
  <c r="O13" i="4"/>
  <c r="O14" i="4"/>
  <c r="O15" i="4"/>
  <c r="O16" i="4"/>
  <c r="O17" i="4"/>
  <c r="O30" i="4" l="1"/>
  <c r="O29" i="4"/>
  <c r="O28" i="4"/>
  <c r="O27" i="4"/>
  <c r="O26" i="4"/>
  <c r="O24" i="4"/>
  <c r="O23" i="4"/>
  <c r="O22" i="4"/>
  <c r="O21" i="4"/>
  <c r="O20" i="4"/>
  <c r="O19" i="4"/>
  <c r="O18" i="4"/>
  <c r="F37" i="4" l="1"/>
  <c r="F38" i="4"/>
  <c r="F39" i="4" l="1"/>
</calcChain>
</file>

<file path=xl/sharedStrings.xml><?xml version="1.0" encoding="utf-8"?>
<sst xmlns="http://schemas.openxmlformats.org/spreadsheetml/2006/main" count="197" uniqueCount="93">
  <si>
    <t>昼間</t>
    <rPh sb="0" eb="2">
      <t>ヒルマ</t>
    </rPh>
    <phoneticPr fontId="2"/>
  </si>
  <si>
    <t>夜間</t>
    <rPh sb="0" eb="2">
      <t>ヤカン</t>
    </rPh>
    <phoneticPr fontId="2"/>
  </si>
  <si>
    <t>本線</t>
    <rPh sb="0" eb="2">
      <t>ホンセン</t>
    </rPh>
    <phoneticPr fontId="2"/>
  </si>
  <si>
    <t>力率割合係数</t>
    <rPh sb="0" eb="2">
      <t>リキリツ</t>
    </rPh>
    <rPh sb="2" eb="4">
      <t>ワリアイ</t>
    </rPh>
    <rPh sb="4" eb="6">
      <t>ケイスウ</t>
    </rPh>
    <phoneticPr fontId="2"/>
  </si>
  <si>
    <t>バイオマス分</t>
    <rPh sb="5" eb="6">
      <t>ブン</t>
    </rPh>
    <phoneticPr fontId="2"/>
  </si>
  <si>
    <t>非バイオマス分</t>
    <rPh sb="0" eb="1">
      <t>ヒ</t>
    </rPh>
    <rPh sb="6" eb="7">
      <t>ブン</t>
    </rPh>
    <phoneticPr fontId="2"/>
  </si>
  <si>
    <t>見積金額</t>
    <rPh sb="0" eb="2">
      <t>ミツモリ</t>
    </rPh>
    <rPh sb="2" eb="4">
      <t>キンガク</t>
    </rPh>
    <phoneticPr fontId="2"/>
  </si>
  <si>
    <t>(バイオマス分夏季昼間供給単価)</t>
    <rPh sb="6" eb="7">
      <t>ブン</t>
    </rPh>
    <rPh sb="7" eb="11">
      <t>カキヒルマ</t>
    </rPh>
    <rPh sb="11" eb="15">
      <t>キョウキュウタンカ</t>
    </rPh>
    <phoneticPr fontId="2"/>
  </si>
  <si>
    <t>夏季</t>
    <rPh sb="0" eb="2">
      <t>カキ</t>
    </rPh>
    <phoneticPr fontId="2"/>
  </si>
  <si>
    <t>その他季</t>
    <rPh sb="2" eb="4">
      <t>タキ</t>
    </rPh>
    <phoneticPr fontId="2"/>
  </si>
  <si>
    <t>(バイオマス分夏季夜間供給単価)</t>
    <rPh sb="6" eb="7">
      <t>ブン</t>
    </rPh>
    <rPh sb="7" eb="9">
      <t>カキ</t>
    </rPh>
    <rPh sb="9" eb="11">
      <t>ヤカン</t>
    </rPh>
    <rPh sb="11" eb="15">
      <t>キョウキュウタンカ</t>
    </rPh>
    <phoneticPr fontId="2"/>
  </si>
  <si>
    <t>(バイオマス分その他季昼間供給単価)</t>
    <rPh sb="6" eb="7">
      <t>ブン</t>
    </rPh>
    <rPh sb="9" eb="10">
      <t>タ</t>
    </rPh>
    <rPh sb="10" eb="11">
      <t>キ</t>
    </rPh>
    <rPh sb="11" eb="13">
      <t>ヒルマ</t>
    </rPh>
    <rPh sb="13" eb="17">
      <t>キョウキュウタンカ</t>
    </rPh>
    <phoneticPr fontId="2"/>
  </si>
  <si>
    <t>(バイオマス分その他季夜間供給単価)</t>
    <rPh sb="6" eb="7">
      <t>ブン</t>
    </rPh>
    <rPh sb="9" eb="11">
      <t>タキ</t>
    </rPh>
    <rPh sb="11" eb="13">
      <t>ヤカン</t>
    </rPh>
    <rPh sb="13" eb="17">
      <t>キョウキュウタンカ</t>
    </rPh>
    <phoneticPr fontId="2"/>
  </si>
  <si>
    <t>(非バイオマス分夏季昼間供給単価)</t>
    <rPh sb="1" eb="2">
      <t>ヒ</t>
    </rPh>
    <rPh sb="7" eb="8">
      <t>ブン</t>
    </rPh>
    <rPh sb="8" eb="12">
      <t>カキヒルマ</t>
    </rPh>
    <rPh sb="12" eb="16">
      <t>キョウキュウタンカ</t>
    </rPh>
    <phoneticPr fontId="2"/>
  </si>
  <si>
    <t>(非バイオマス分夏季夜間供給単価)</t>
    <rPh sb="1" eb="2">
      <t>ヒ</t>
    </rPh>
    <rPh sb="7" eb="8">
      <t>ブン</t>
    </rPh>
    <rPh sb="8" eb="10">
      <t>カキ</t>
    </rPh>
    <rPh sb="10" eb="12">
      <t>ヤカン</t>
    </rPh>
    <rPh sb="12" eb="16">
      <t>キョウキュウタンカ</t>
    </rPh>
    <phoneticPr fontId="2"/>
  </si>
  <si>
    <t>(非バイオマス分その他季昼間供給単価)</t>
    <rPh sb="1" eb="2">
      <t>ヒ</t>
    </rPh>
    <rPh sb="7" eb="8">
      <t>ブン</t>
    </rPh>
    <rPh sb="10" eb="11">
      <t>タ</t>
    </rPh>
    <rPh sb="11" eb="12">
      <t>キ</t>
    </rPh>
    <rPh sb="12" eb="14">
      <t>ヒルマ</t>
    </rPh>
    <rPh sb="14" eb="18">
      <t>キョウキュウタンカ</t>
    </rPh>
    <phoneticPr fontId="2"/>
  </si>
  <si>
    <t>(非バイオマス分その他季夜間供給単価)</t>
    <rPh sb="1" eb="2">
      <t>ヒ</t>
    </rPh>
    <rPh sb="7" eb="8">
      <t>ブン</t>
    </rPh>
    <rPh sb="10" eb="12">
      <t>タキ</t>
    </rPh>
    <rPh sb="12" eb="14">
      <t>ヤカン</t>
    </rPh>
    <rPh sb="14" eb="18">
      <t>キョウキュウタンカ</t>
    </rPh>
    <phoneticPr fontId="2"/>
  </si>
  <si>
    <t>基本料金</t>
    <rPh sb="0" eb="4">
      <t>キホンリョウキン</t>
    </rPh>
    <phoneticPr fontId="2"/>
  </si>
  <si>
    <t>電力量料金</t>
    <rPh sb="0" eb="3">
      <t>デンリョクリョウ</t>
    </rPh>
    <rPh sb="3" eb="5">
      <t>リョウキン</t>
    </rPh>
    <phoneticPr fontId="2"/>
  </si>
  <si>
    <t>予備電源</t>
    <rPh sb="0" eb="4">
      <t>ヨビデンゲン</t>
    </rPh>
    <phoneticPr fontId="2"/>
  </si>
  <si>
    <t>(本線基本料金単価)</t>
    <rPh sb="1" eb="3">
      <t>ホンセン</t>
    </rPh>
    <rPh sb="3" eb="9">
      <t>キホンリョウキンタンカ</t>
    </rPh>
    <phoneticPr fontId="2"/>
  </si>
  <si>
    <t>(予備電源基本料金単価)</t>
    <rPh sb="1" eb="3">
      <t>ヨビ</t>
    </rPh>
    <rPh sb="3" eb="5">
      <t>デンゲン</t>
    </rPh>
    <rPh sb="5" eb="11">
      <t>キホンリョウキンタンカ</t>
    </rPh>
    <phoneticPr fontId="2"/>
  </si>
  <si>
    <t>(その他季使用単価)</t>
    <rPh sb="3" eb="5">
      <t>タキ</t>
    </rPh>
    <rPh sb="5" eb="7">
      <t>シヨウ</t>
    </rPh>
    <rPh sb="7" eb="9">
      <t>タンカ</t>
    </rPh>
    <phoneticPr fontId="2"/>
  </si>
  <si>
    <t>(夏季使用単価)</t>
    <rPh sb="1" eb="3">
      <t>カキ</t>
    </rPh>
    <rPh sb="3" eb="5">
      <t>シヨウ</t>
    </rPh>
    <rPh sb="5" eb="7">
      <t>タンカ</t>
    </rPh>
    <phoneticPr fontId="2"/>
  </si>
  <si>
    <t>(基本料金単価)</t>
    <rPh sb="1" eb="7">
      <t>キホンリョウキンタンカ</t>
    </rPh>
    <phoneticPr fontId="2"/>
  </si>
  <si>
    <t>電気料金の種別</t>
    <rPh sb="0" eb="4">
      <t>デンキリョウキン</t>
    </rPh>
    <rPh sb="5" eb="7">
      <t>シュベツ</t>
    </rPh>
    <phoneticPr fontId="2"/>
  </si>
  <si>
    <t>[円/kWh]</t>
    <rPh sb="1" eb="2">
      <t>エン</t>
    </rPh>
    <phoneticPr fontId="2"/>
  </si>
  <si>
    <t>[円/kW]</t>
    <rPh sb="1" eb="2">
      <t>エン</t>
    </rPh>
    <phoneticPr fontId="2"/>
  </si>
  <si>
    <t>[kWh]</t>
    <phoneticPr fontId="2"/>
  </si>
  <si>
    <t>[kW]</t>
    <phoneticPr fontId="2"/>
  </si>
  <si>
    <t>ー</t>
    <phoneticPr fontId="2"/>
  </si>
  <si>
    <t>予定数量</t>
    <rPh sb="0" eb="2">
      <t>ヨテイ</t>
    </rPh>
    <rPh sb="2" eb="4">
      <t>スウリョウ</t>
    </rPh>
    <phoneticPr fontId="2"/>
  </si>
  <si>
    <t>売電
(※1)</t>
    <rPh sb="0" eb="1">
      <t>ウリ</t>
    </rPh>
    <rPh sb="1" eb="2">
      <t>デン</t>
    </rPh>
    <phoneticPr fontId="2"/>
  </si>
  <si>
    <t>買電
(※2)</t>
    <rPh sb="0" eb="1">
      <t>カ</t>
    </rPh>
    <rPh sb="1" eb="2">
      <t>デン</t>
    </rPh>
    <phoneticPr fontId="2"/>
  </si>
  <si>
    <t>見積単価(※3)</t>
    <rPh sb="0" eb="2">
      <t>ミツモリ</t>
    </rPh>
    <rPh sb="2" eb="4">
      <t>タンカ</t>
    </rPh>
    <phoneticPr fontId="2"/>
  </si>
  <si>
    <t>(売1)</t>
    <rPh sb="1" eb="2">
      <t>ウリ</t>
    </rPh>
    <phoneticPr fontId="2"/>
  </si>
  <si>
    <t>(売2)</t>
    <rPh sb="1" eb="2">
      <t>ウリ</t>
    </rPh>
    <phoneticPr fontId="2"/>
  </si>
  <si>
    <t>(売3)</t>
    <rPh sb="1" eb="2">
      <t>ウリ</t>
    </rPh>
    <phoneticPr fontId="2"/>
  </si>
  <si>
    <t>(売4)</t>
    <rPh sb="1" eb="2">
      <t>ウリ</t>
    </rPh>
    <phoneticPr fontId="2"/>
  </si>
  <si>
    <t>(売5)</t>
    <rPh sb="1" eb="2">
      <t>ウリ</t>
    </rPh>
    <phoneticPr fontId="2"/>
  </si>
  <si>
    <t>(売6)</t>
    <rPh sb="1" eb="2">
      <t>ウリ</t>
    </rPh>
    <phoneticPr fontId="2"/>
  </si>
  <si>
    <t>(売7)</t>
    <rPh sb="1" eb="2">
      <t>ウリ</t>
    </rPh>
    <phoneticPr fontId="2"/>
  </si>
  <si>
    <t>(売8)</t>
    <rPh sb="1" eb="2">
      <t>ウリ</t>
    </rPh>
    <phoneticPr fontId="2"/>
  </si>
  <si>
    <t>(買1)</t>
    <rPh sb="1" eb="2">
      <t>カ</t>
    </rPh>
    <phoneticPr fontId="2"/>
  </si>
  <si>
    <t>(買2)</t>
    <rPh sb="1" eb="2">
      <t>カ</t>
    </rPh>
    <phoneticPr fontId="2"/>
  </si>
  <si>
    <t>(買3)</t>
    <rPh sb="1" eb="2">
      <t>カ</t>
    </rPh>
    <phoneticPr fontId="2"/>
  </si>
  <si>
    <t>(買4)</t>
    <rPh sb="1" eb="2">
      <t>カ</t>
    </rPh>
    <phoneticPr fontId="2"/>
  </si>
  <si>
    <t>(買5)</t>
    <rPh sb="1" eb="2">
      <t>カ</t>
    </rPh>
    <phoneticPr fontId="2"/>
  </si>
  <si>
    <t>(買6)</t>
    <rPh sb="1" eb="2">
      <t>カ</t>
    </rPh>
    <phoneticPr fontId="2"/>
  </si>
  <si>
    <t>(買7)</t>
    <rPh sb="1" eb="2">
      <t>カ</t>
    </rPh>
    <phoneticPr fontId="2"/>
  </si>
  <si>
    <t>(買8)</t>
    <rPh sb="1" eb="2">
      <t>カ</t>
    </rPh>
    <phoneticPr fontId="2"/>
  </si>
  <si>
    <t>(買9)</t>
    <rPh sb="1" eb="2">
      <t>カ</t>
    </rPh>
    <phoneticPr fontId="2"/>
  </si>
  <si>
    <t>(買10)</t>
    <rPh sb="1" eb="2">
      <t>カ</t>
    </rPh>
    <phoneticPr fontId="2"/>
  </si>
  <si>
    <t>(買11)</t>
    <rPh sb="1" eb="2">
      <t>カ</t>
    </rPh>
    <phoneticPr fontId="2"/>
  </si>
  <si>
    <t>(買12)</t>
    <rPh sb="1" eb="2">
      <t>カ</t>
    </rPh>
    <phoneticPr fontId="2"/>
  </si>
  <si>
    <t>[円]</t>
    <rPh sb="1" eb="2">
      <t>エン</t>
    </rPh>
    <phoneticPr fontId="2"/>
  </si>
  <si>
    <t>総予定使用電気料金</t>
    <rPh sb="0" eb="1">
      <t>ソウ</t>
    </rPh>
    <rPh sb="1" eb="3">
      <t>ヨテイ</t>
    </rPh>
    <rPh sb="3" eb="5">
      <t>シヨウ</t>
    </rPh>
    <rPh sb="5" eb="7">
      <t>デンキ</t>
    </rPh>
    <rPh sb="7" eb="9">
      <t>リョウキン</t>
    </rPh>
    <phoneticPr fontId="2"/>
  </si>
  <si>
    <t>総予定供給電気料金</t>
    <rPh sb="0" eb="1">
      <t>ソウ</t>
    </rPh>
    <rPh sb="1" eb="3">
      <t>ヨテイ</t>
    </rPh>
    <rPh sb="3" eb="5">
      <t>キョウキュウ</t>
    </rPh>
    <rPh sb="5" eb="9">
      <t>デンキリョウキン</t>
    </rPh>
    <phoneticPr fontId="2"/>
  </si>
  <si>
    <t>見積日：</t>
    <rPh sb="0" eb="2">
      <t>ミツモリ</t>
    </rPh>
    <rPh sb="2" eb="3">
      <t>ヒ</t>
    </rPh>
    <phoneticPr fontId="2"/>
  </si>
  <si>
    <t>見積者：</t>
    <rPh sb="0" eb="3">
      <t>ミツモリシャ</t>
    </rPh>
    <phoneticPr fontId="2"/>
  </si>
  <si>
    <t>年額(※4)</t>
    <rPh sb="0" eb="2">
      <t>ネンガク</t>
    </rPh>
    <phoneticPr fontId="2"/>
  </si>
  <si>
    <t>毎月</t>
    <rPh sb="0" eb="2">
      <t>マイツキ</t>
    </rPh>
    <phoneticPr fontId="2"/>
  </si>
  <si>
    <t>(=総予定使用電気料金－総予定供給電気料金)</t>
    <rPh sb="2" eb="3">
      <t>ソウ</t>
    </rPh>
    <rPh sb="3" eb="5">
      <t>ヨテイ</t>
    </rPh>
    <rPh sb="5" eb="7">
      <t>シヨウ</t>
    </rPh>
    <rPh sb="7" eb="11">
      <t>デンキリョウキン</t>
    </rPh>
    <rPh sb="12" eb="13">
      <t>ソウ</t>
    </rPh>
    <rPh sb="13" eb="15">
      <t>ヨテイ</t>
    </rPh>
    <rPh sb="15" eb="17">
      <t>キョウキュウ</t>
    </rPh>
    <rPh sb="17" eb="21">
      <t>デンキリョウキン</t>
    </rPh>
    <phoneticPr fontId="2"/>
  </si>
  <si>
    <t>(=「((売1)+(売2)+(売3)+(売4)+(売5)+(売6)+(売7)+(売8))×1.1」で計算された値を小数第１位で切り捨てたもの)</t>
    <rPh sb="5" eb="6">
      <t>ウリ</t>
    </rPh>
    <rPh sb="10" eb="11">
      <t>ウリ</t>
    </rPh>
    <rPh sb="15" eb="16">
      <t>ウリ</t>
    </rPh>
    <rPh sb="20" eb="21">
      <t>ウリ</t>
    </rPh>
    <rPh sb="25" eb="26">
      <t>ウリ</t>
    </rPh>
    <rPh sb="30" eb="31">
      <t>ウリ</t>
    </rPh>
    <rPh sb="35" eb="36">
      <t>ウリ</t>
    </rPh>
    <rPh sb="40" eb="41">
      <t>ウリ</t>
    </rPh>
    <rPh sb="50" eb="52">
      <t>ケイサン</t>
    </rPh>
    <rPh sb="55" eb="56">
      <t>アタイ</t>
    </rPh>
    <rPh sb="57" eb="59">
      <t>ショウスウ</t>
    </rPh>
    <rPh sb="59" eb="60">
      <t>ダイ</t>
    </rPh>
    <rPh sb="61" eb="62">
      <t>イ</t>
    </rPh>
    <rPh sb="63" eb="64">
      <t>キ</t>
    </rPh>
    <rPh sb="65" eb="66">
      <t>ス</t>
    </rPh>
    <phoneticPr fontId="2"/>
  </si>
  <si>
    <t>令和○○年○月○日</t>
    <rPh sb="0" eb="2">
      <t>レイワ</t>
    </rPh>
    <rPh sb="4" eb="5">
      <t>ネン</t>
    </rPh>
    <rPh sb="6" eb="7">
      <t>ガツ</t>
    </rPh>
    <rPh sb="8" eb="9">
      <t>ニチ</t>
    </rPh>
    <phoneticPr fontId="2"/>
  </si>
  <si>
    <t>案件名：</t>
    <rPh sb="0" eb="1">
      <t>アン</t>
    </rPh>
    <rPh sb="1" eb="3">
      <t>ケンメイ</t>
    </rPh>
    <phoneticPr fontId="2"/>
  </si>
  <si>
    <t>高知市清掃工場の余剰電力の売却及び市有施設で使用する電気の調達（高知市電力間接供給事業）</t>
    <rPh sb="0" eb="3">
      <t>コウチシ</t>
    </rPh>
    <rPh sb="3" eb="5">
      <t>セイソウ</t>
    </rPh>
    <rPh sb="5" eb="7">
      <t>コウジョウ</t>
    </rPh>
    <rPh sb="8" eb="12">
      <t>ヨジョウデンリョク</t>
    </rPh>
    <rPh sb="13" eb="15">
      <t>バイキャク</t>
    </rPh>
    <rPh sb="15" eb="16">
      <t>オヨ</t>
    </rPh>
    <rPh sb="17" eb="19">
      <t>シユウ</t>
    </rPh>
    <rPh sb="19" eb="21">
      <t>シセツ</t>
    </rPh>
    <rPh sb="22" eb="24">
      <t>シヨウ</t>
    </rPh>
    <rPh sb="26" eb="28">
      <t>デンキ</t>
    </rPh>
    <rPh sb="29" eb="31">
      <t>チョウタツ</t>
    </rPh>
    <phoneticPr fontId="2"/>
  </si>
  <si>
    <t>(買13)</t>
    <rPh sb="1" eb="2">
      <t>カ</t>
    </rPh>
    <phoneticPr fontId="2"/>
  </si>
  <si>
    <t>[kWh]</t>
    <phoneticPr fontId="2"/>
  </si>
  <si>
    <t>ー</t>
    <phoneticPr fontId="2"/>
  </si>
  <si>
    <t>[kWh]</t>
    <phoneticPr fontId="2"/>
  </si>
  <si>
    <t>ー</t>
    <phoneticPr fontId="2"/>
  </si>
  <si>
    <t>グループA</t>
    <phoneticPr fontId="2"/>
  </si>
  <si>
    <t>[kW]</t>
    <phoneticPr fontId="2"/>
  </si>
  <si>
    <t>[kWh]</t>
    <phoneticPr fontId="2"/>
  </si>
  <si>
    <t>ー</t>
    <phoneticPr fontId="2"/>
  </si>
  <si>
    <t>ー</t>
    <phoneticPr fontId="2"/>
  </si>
  <si>
    <t>グループB</t>
    <phoneticPr fontId="2"/>
  </si>
  <si>
    <t>[kWh]</t>
    <phoneticPr fontId="2"/>
  </si>
  <si>
    <t>ー</t>
    <phoneticPr fontId="2"/>
  </si>
  <si>
    <t>グループC</t>
    <phoneticPr fontId="2"/>
  </si>
  <si>
    <t>[kWh]</t>
    <phoneticPr fontId="2"/>
  </si>
  <si>
    <t>グループD</t>
    <phoneticPr fontId="2"/>
  </si>
  <si>
    <t>商号又は名称</t>
    <rPh sb="0" eb="2">
      <t>ショウゴウ</t>
    </rPh>
    <rPh sb="2" eb="3">
      <t>マタ</t>
    </rPh>
    <rPh sb="4" eb="6">
      <t>メイショウ</t>
    </rPh>
    <phoneticPr fontId="2"/>
  </si>
  <si>
    <t>代表者職・氏名</t>
    <rPh sb="0" eb="3">
      <t>ダイヒョウシャ</t>
    </rPh>
    <rPh sb="3" eb="4">
      <t>ショク</t>
    </rPh>
    <rPh sb="5" eb="7">
      <t>シメイ</t>
    </rPh>
    <phoneticPr fontId="2"/>
  </si>
  <si>
    <t>住所</t>
    <rPh sb="0" eb="1">
      <t>ジュウ</t>
    </rPh>
    <rPh sb="1" eb="2">
      <t>ショ</t>
    </rPh>
    <phoneticPr fontId="2"/>
  </si>
  <si>
    <t>(=(買1)+(買2)+(買3)+(買4)+(買5)+(買6)+(買7)+(買8)+(買9)+(買10)+(買11)+(買12)+(買13))</t>
    <rPh sb="2" eb="3">
      <t>カイ</t>
    </rPh>
    <rPh sb="7" eb="8">
      <t>カイ</t>
    </rPh>
    <rPh sb="12" eb="13">
      <t>カイ</t>
    </rPh>
    <rPh sb="17" eb="18">
      <t>カイ</t>
    </rPh>
    <rPh sb="22" eb="23">
      <t>カイ</t>
    </rPh>
    <rPh sb="27" eb="28">
      <t>カイ</t>
    </rPh>
    <rPh sb="32" eb="33">
      <t>カイ</t>
    </rPh>
    <rPh sb="37" eb="38">
      <t>カイ</t>
    </rPh>
    <rPh sb="42" eb="43">
      <t>カイ</t>
    </rPh>
    <rPh sb="47" eb="48">
      <t>カイ</t>
    </rPh>
    <rPh sb="53" eb="54">
      <t>カイ</t>
    </rPh>
    <rPh sb="59" eb="60">
      <t>カイ</t>
    </rPh>
    <rPh sb="65" eb="66">
      <t>カイ</t>
    </rPh>
    <phoneticPr fontId="2"/>
  </si>
  <si>
    <t>※1　売電とは、高知市清掃工場の余剰電力の売却をいいます。</t>
    <rPh sb="3" eb="4">
      <t>ウリ</t>
    </rPh>
    <rPh sb="4" eb="5">
      <t>デン</t>
    </rPh>
    <rPh sb="8" eb="11">
      <t>コウチシ</t>
    </rPh>
    <rPh sb="11" eb="15">
      <t>セイソウコウジョウ</t>
    </rPh>
    <rPh sb="16" eb="20">
      <t>ヨジョウデンリョク</t>
    </rPh>
    <rPh sb="21" eb="23">
      <t>バイキャク</t>
    </rPh>
    <phoneticPr fontId="2"/>
  </si>
  <si>
    <t>※2　買電とは、高知市有施設で使用する電気の調達をいいます。</t>
    <rPh sb="3" eb="5">
      <t>カイデン</t>
    </rPh>
    <rPh sb="8" eb="10">
      <t>コウチ</t>
    </rPh>
    <rPh sb="10" eb="12">
      <t>シユウ</t>
    </rPh>
    <rPh sb="12" eb="14">
      <t>シセツ</t>
    </rPh>
    <rPh sb="15" eb="17">
      <t>シヨウ</t>
    </rPh>
    <rPh sb="19" eb="21">
      <t>デンキ</t>
    </rPh>
    <rPh sb="22" eb="24">
      <t>チョウタツ</t>
    </rPh>
    <phoneticPr fontId="2"/>
  </si>
  <si>
    <t>※3　見積単価は、売電にあっては消費税及び地方消費税相当額を含まず、買電にあっては消費税及び地方消費税相当額を含み、いずれも小数第２位までの値としてください。(例：1,234.56)</t>
    <rPh sb="3" eb="5">
      <t>ミツモリ</t>
    </rPh>
    <rPh sb="5" eb="7">
      <t>タンカ</t>
    </rPh>
    <rPh sb="9" eb="11">
      <t>バイデン</t>
    </rPh>
    <rPh sb="16" eb="19">
      <t>ショウヒゼイ</t>
    </rPh>
    <rPh sb="19" eb="20">
      <t>オヨ</t>
    </rPh>
    <rPh sb="21" eb="23">
      <t>チホウ</t>
    </rPh>
    <rPh sb="23" eb="26">
      <t>ショウヒゼイ</t>
    </rPh>
    <rPh sb="26" eb="29">
      <t>ソウトウガク</t>
    </rPh>
    <rPh sb="30" eb="31">
      <t>フク</t>
    </rPh>
    <rPh sb="34" eb="36">
      <t>カイデン</t>
    </rPh>
    <rPh sb="41" eb="44">
      <t>ショウヒゼイ</t>
    </rPh>
    <rPh sb="44" eb="45">
      <t>オヨ</t>
    </rPh>
    <rPh sb="46" eb="48">
      <t>チホウ</t>
    </rPh>
    <rPh sb="48" eb="51">
      <t>ショウヒゼイ</t>
    </rPh>
    <rPh sb="51" eb="53">
      <t>ソウトウ</t>
    </rPh>
    <rPh sb="53" eb="54">
      <t>ガク</t>
    </rPh>
    <rPh sb="55" eb="56">
      <t>フク</t>
    </rPh>
    <rPh sb="62" eb="64">
      <t>ショウスウ</t>
    </rPh>
    <rPh sb="64" eb="65">
      <t>ダイ</t>
    </rPh>
    <rPh sb="66" eb="67">
      <t>イ</t>
    </rPh>
    <rPh sb="70" eb="71">
      <t>アタイ</t>
    </rPh>
    <rPh sb="80" eb="81">
      <t>レイ</t>
    </rPh>
    <phoneticPr fontId="2"/>
  </si>
  <si>
    <t>　　  ただし、予備電源基本料金単価については、小数第３位までの値とする。</t>
  </si>
  <si>
    <t>※4　年額は、基本料金にあっては「見積単価×予定数量×力率割合係数×12」、電力量料金にあっては「見積単価×予定数量」で計算された値を小数第１位で切り捨てたものとしてください。</t>
    <rPh sb="3" eb="5">
      <t>ネンガク</t>
    </rPh>
    <rPh sb="7" eb="11">
      <t>キホンリョウキン</t>
    </rPh>
    <rPh sb="17" eb="19">
      <t>ミツモリ</t>
    </rPh>
    <rPh sb="19" eb="21">
      <t>タンカ</t>
    </rPh>
    <rPh sb="22" eb="26">
      <t>ヨテイスウリョウ</t>
    </rPh>
    <rPh sb="27" eb="29">
      <t>リキリツ</t>
    </rPh>
    <rPh sb="29" eb="31">
      <t>ワリアイ</t>
    </rPh>
    <rPh sb="31" eb="33">
      <t>ケイスウ</t>
    </rPh>
    <rPh sb="38" eb="41">
      <t>デンリョクリョウ</t>
    </rPh>
    <rPh sb="41" eb="43">
      <t>リョウキン</t>
    </rPh>
    <rPh sb="49" eb="51">
      <t>ミツモリ</t>
    </rPh>
    <rPh sb="51" eb="53">
      <t>タンカ</t>
    </rPh>
    <rPh sb="54" eb="58">
      <t>ヨテイスウリョウ</t>
    </rPh>
    <rPh sb="60" eb="62">
      <t>ケイサン</t>
    </rPh>
    <rPh sb="65" eb="66">
      <t>アタイ</t>
    </rPh>
    <rPh sb="67" eb="69">
      <t>ショウスウ</t>
    </rPh>
    <rPh sb="69" eb="70">
      <t>ダイ</t>
    </rPh>
    <rPh sb="71" eb="72">
      <t>イ</t>
    </rPh>
    <rPh sb="73" eb="74">
      <t>キ</t>
    </rPh>
    <rPh sb="75" eb="76">
      <t>ス</t>
    </rPh>
    <phoneticPr fontId="2"/>
  </si>
  <si>
    <t>（様式第6号）　　　　　　　　　　　　　　　　　　　　　　　　　見積書</t>
    <rPh sb="1" eb="3">
      <t>ヨウシキ</t>
    </rPh>
    <rPh sb="3" eb="4">
      <t>ダイ</t>
    </rPh>
    <rPh sb="5" eb="6">
      <t>ゴウ</t>
    </rPh>
    <rPh sb="32" eb="35">
      <t>ミツモリショ</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</si>
</sst>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Red]\-#,##0.000"/>
  </numFmts>
  <fonts count="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8"/>
      <color theme="1"/>
      <name val="游ゴシック Medium"/>
      <family val="3"/>
      <charset val="128"/>
    </font>
    <font>
      <b/>
      <sz val="8"/>
      <color theme="1"/>
      <name val="游ゴシック Medium"/>
      <family val="3"/>
      <charset val="128"/>
    </font>
    <font>
      <sz val="8"/>
      <name val="游ゴシック Medium"/>
      <family val="3"/>
      <charset val="128"/>
    </font>
    <font>
      <b/>
      <sz val="8"/>
      <name val="游ゴシック Medium"/>
      <family val="3"/>
      <charset val="128"/>
    </font>
    <font>
      <sz val="12"/>
      <color theme="1"/>
      <name val="游ゴシック Medium"/>
      <family val="3"/>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left" vertical="center"/>
    </xf>
    <xf numFmtId="38" fontId="3" fillId="0" borderId="6" xfId="1" applyFont="1" applyBorder="1" applyAlignment="1">
      <alignment vertical="center"/>
    </xf>
    <xf numFmtId="38" fontId="3" fillId="0" borderId="5" xfId="1" applyFont="1" applyBorder="1" applyAlignment="1">
      <alignment horizontal="right" vertical="center"/>
    </xf>
    <xf numFmtId="38" fontId="3" fillId="0" borderId="6" xfId="1" applyFont="1" applyBorder="1" applyAlignment="1">
      <alignment horizontal="left" vertical="center"/>
    </xf>
    <xf numFmtId="38" fontId="3" fillId="0" borderId="5" xfId="0" applyNumberFormat="1" applyFont="1" applyBorder="1" applyAlignment="1">
      <alignment horizontal="right" vertical="center"/>
    </xf>
    <xf numFmtId="0" fontId="3" fillId="0" borderId="0" xfId="0" applyFont="1" applyAlignment="1">
      <alignment vertical="center"/>
    </xf>
    <xf numFmtId="38" fontId="3" fillId="0" borderId="0" xfId="0" applyNumberFormat="1" applyFont="1">
      <alignment vertical="center"/>
    </xf>
    <xf numFmtId="0" fontId="3" fillId="0" borderId="7" xfId="0" applyFont="1" applyBorder="1" applyAlignment="1">
      <alignment horizontal="right" vertical="center"/>
    </xf>
    <xf numFmtId="2" fontId="3" fillId="0" borderId="7" xfId="0" applyNumberFormat="1" applyFont="1" applyBorder="1" applyAlignment="1">
      <alignment horizontal="right" vertical="center"/>
    </xf>
    <xf numFmtId="0" fontId="3" fillId="0" borderId="0" xfId="0" applyFont="1" applyAlignment="1">
      <alignment horizontal="left" vertical="center"/>
    </xf>
    <xf numFmtId="2" fontId="3" fillId="0" borderId="12" xfId="0" applyNumberFormat="1" applyFont="1" applyBorder="1" applyAlignment="1">
      <alignment horizontal="left" vertical="center"/>
    </xf>
    <xf numFmtId="2" fontId="3" fillId="0" borderId="20" xfId="0" applyNumberFormat="1" applyFont="1" applyBorder="1" applyAlignment="1">
      <alignment horizontal="left" vertical="center"/>
    </xf>
    <xf numFmtId="2" fontId="3" fillId="0" borderId="17" xfId="0" applyNumberFormat="1" applyFont="1" applyBorder="1" applyAlignment="1">
      <alignment horizontal="left" vertical="center"/>
    </xf>
    <xf numFmtId="40" fontId="4" fillId="0" borderId="14" xfId="1" applyNumberFormat="1" applyFont="1" applyFill="1" applyBorder="1" applyAlignment="1">
      <alignment horizontal="right" vertical="center"/>
    </xf>
    <xf numFmtId="40" fontId="4" fillId="0" borderId="11" xfId="1" applyNumberFormat="1" applyFont="1" applyFill="1" applyBorder="1" applyAlignment="1">
      <alignment horizontal="right" vertical="center"/>
    </xf>
    <xf numFmtId="40" fontId="4" fillId="0" borderId="0" xfId="1" applyNumberFormat="1" applyFont="1" applyFill="1" applyBorder="1" applyAlignment="1">
      <alignment horizontal="right" vertical="center"/>
    </xf>
    <xf numFmtId="40" fontId="6" fillId="0" borderId="11" xfId="1" applyNumberFormat="1" applyFont="1" applyFill="1" applyBorder="1" applyAlignment="1">
      <alignment horizontal="right" vertical="center"/>
    </xf>
    <xf numFmtId="40" fontId="6" fillId="0" borderId="0" xfId="1" applyNumberFormat="1" applyFont="1" applyFill="1" applyBorder="1" applyAlignment="1">
      <alignment horizontal="right" vertical="center"/>
    </xf>
    <xf numFmtId="0" fontId="3" fillId="0" borderId="7" xfId="0" applyFont="1" applyBorder="1" applyAlignment="1">
      <alignment horizontal="left" vertical="center"/>
    </xf>
    <xf numFmtId="0" fontId="3" fillId="2" borderId="7" xfId="0" applyFont="1" applyFill="1" applyBorder="1" applyAlignment="1">
      <alignment horizontal="center" vertical="center"/>
    </xf>
    <xf numFmtId="0" fontId="3" fillId="0" borderId="5" xfId="0" applyFont="1" applyBorder="1" applyAlignment="1">
      <alignment horizontal="left" vertical="center"/>
    </xf>
    <xf numFmtId="0" fontId="3" fillId="0" borderId="1" xfId="0" applyFont="1" applyBorder="1" applyAlignment="1">
      <alignment vertical="center"/>
    </xf>
    <xf numFmtId="38" fontId="5" fillId="0" borderId="7" xfId="1" applyFont="1" applyFill="1" applyBorder="1" applyAlignment="1">
      <alignment vertical="center"/>
    </xf>
    <xf numFmtId="2" fontId="3" fillId="0" borderId="7" xfId="0" applyNumberFormat="1" applyFont="1" applyFill="1" applyBorder="1" applyAlignment="1">
      <alignment horizontal="right" vertical="center"/>
    </xf>
    <xf numFmtId="2" fontId="3" fillId="0" borderId="15" xfId="0" applyNumberFormat="1" applyFont="1" applyFill="1" applyBorder="1" applyAlignment="1">
      <alignment horizontal="left" vertical="center"/>
    </xf>
    <xf numFmtId="2" fontId="3" fillId="0" borderId="12" xfId="0" applyNumberFormat="1" applyFont="1" applyFill="1" applyBorder="1" applyAlignment="1">
      <alignment horizontal="left" vertical="center"/>
    </xf>
    <xf numFmtId="2" fontId="3" fillId="0" borderId="17" xfId="0" applyNumberFormat="1" applyFont="1" applyFill="1" applyBorder="1" applyAlignment="1">
      <alignment horizontal="left" vertical="center"/>
    </xf>
    <xf numFmtId="40" fontId="6" fillId="0" borderId="19" xfId="1" applyNumberFormat="1" applyFont="1" applyFill="1" applyBorder="1" applyAlignment="1">
      <alignment vertical="center"/>
    </xf>
    <xf numFmtId="176" fontId="6" fillId="0" borderId="11" xfId="1" applyNumberFormat="1" applyFont="1" applyFill="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distributed" vertical="center"/>
    </xf>
    <xf numFmtId="0" fontId="3" fillId="0" borderId="2" xfId="0" applyFont="1" applyBorder="1" applyAlignment="1">
      <alignment vertical="center"/>
    </xf>
    <xf numFmtId="40" fontId="6" fillId="0" borderId="11" xfId="1" applyNumberFormat="1" applyFont="1" applyFill="1" applyBorder="1" applyAlignment="1">
      <alignment vertical="center"/>
    </xf>
    <xf numFmtId="2" fontId="3" fillId="0" borderId="12" xfId="0" applyNumberFormat="1" applyFont="1" applyBorder="1" applyAlignment="1">
      <alignment vertical="center"/>
    </xf>
    <xf numFmtId="38" fontId="3" fillId="0" borderId="7" xfId="1" applyFont="1" applyFill="1" applyBorder="1" applyAlignment="1">
      <alignment vertical="center"/>
    </xf>
    <xf numFmtId="0" fontId="3" fillId="0" borderId="2" xfId="0" applyFont="1" applyBorder="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2" borderId="1"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2" borderId="7" xfId="0" applyFont="1" applyFill="1" applyBorder="1" applyAlignment="1">
      <alignment horizontal="center" vertical="center"/>
    </xf>
    <xf numFmtId="0" fontId="3" fillId="0" borderId="7" xfId="0" quotePrefix="1"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view="pageBreakPreview" topLeftCell="A10" zoomScale="115" zoomScaleNormal="70" zoomScaleSheetLayoutView="115" workbookViewId="0">
      <selection activeCell="C28" sqref="C28"/>
    </sheetView>
  </sheetViews>
  <sheetFormatPr defaultRowHeight="15" customHeight="1" x14ac:dyDescent="0.15"/>
  <cols>
    <col min="1" max="1" width="6.875" style="1" customWidth="1"/>
    <col min="2" max="2" width="11.5" style="1" customWidth="1"/>
    <col min="3" max="3" width="9.125" style="1" customWidth="1"/>
    <col min="4" max="4" width="6.75" style="1" customWidth="1"/>
    <col min="5" max="5" width="4.5" style="1" customWidth="1"/>
    <col min="6" max="6" width="11.25" style="2" customWidth="1"/>
    <col min="7" max="7" width="5" style="2" customWidth="1"/>
    <col min="8" max="8" width="10.25" style="2" customWidth="1"/>
    <col min="9" max="9" width="9.125" style="2" customWidth="1"/>
    <col min="10" max="10" width="8.5" style="2" customWidth="1"/>
    <col min="11" max="11" width="8.625" style="2" bestFit="1" customWidth="1"/>
    <col min="12" max="12" width="9" style="2" customWidth="1"/>
    <col min="13" max="13" width="5.625" style="2" customWidth="1"/>
    <col min="14" max="14" width="11" style="2" customWidth="1"/>
    <col min="15" max="15" width="11.625" style="1" customWidth="1"/>
    <col min="16" max="16" width="5.625" style="1" customWidth="1"/>
    <col min="17" max="17" width="6.125" style="1" customWidth="1"/>
    <col min="18" max="18" width="11.125" style="1" customWidth="1"/>
    <col min="19" max="20" width="17.625" style="1" customWidth="1"/>
    <col min="21" max="21" width="5.25" style="1" bestFit="1" customWidth="1"/>
    <col min="22" max="266" width="9" style="1"/>
    <col min="267" max="267" width="17.625" style="1" customWidth="1"/>
    <col min="268" max="269" width="15.125" style="1" customWidth="1"/>
    <col min="270" max="270" width="6.625" style="1" customWidth="1"/>
    <col min="271" max="271" width="16.625" style="1" customWidth="1"/>
    <col min="272" max="273" width="15.125" style="1" customWidth="1"/>
    <col min="274" max="275" width="16.625" style="1" customWidth="1"/>
    <col min="276" max="276" width="5.25" style="1" bestFit="1" customWidth="1"/>
    <col min="277" max="522" width="9" style="1"/>
    <col min="523" max="523" width="17.625" style="1" customWidth="1"/>
    <col min="524" max="525" width="15.125" style="1" customWidth="1"/>
    <col min="526" max="526" width="6.625" style="1" customWidth="1"/>
    <col min="527" max="527" width="16.625" style="1" customWidth="1"/>
    <col min="528" max="529" width="15.125" style="1" customWidth="1"/>
    <col min="530" max="531" width="16.625" style="1" customWidth="1"/>
    <col min="532" max="532" width="5.25" style="1" bestFit="1" customWidth="1"/>
    <col min="533" max="778" width="9" style="1"/>
    <col min="779" max="779" width="17.625" style="1" customWidth="1"/>
    <col min="780" max="781" width="15.125" style="1" customWidth="1"/>
    <col min="782" max="782" width="6.625" style="1" customWidth="1"/>
    <col min="783" max="783" width="16.625" style="1" customWidth="1"/>
    <col min="784" max="785" width="15.125" style="1" customWidth="1"/>
    <col min="786" max="787" width="16.625" style="1" customWidth="1"/>
    <col min="788" max="788" width="5.25" style="1" bestFit="1" customWidth="1"/>
    <col min="789" max="1034" width="9" style="1"/>
    <col min="1035" max="1035" width="17.625" style="1" customWidth="1"/>
    <col min="1036" max="1037" width="15.125" style="1" customWidth="1"/>
    <col min="1038" max="1038" width="6.625" style="1" customWidth="1"/>
    <col min="1039" max="1039" width="16.625" style="1" customWidth="1"/>
    <col min="1040" max="1041" width="15.125" style="1" customWidth="1"/>
    <col min="1042" max="1043" width="16.625" style="1" customWidth="1"/>
    <col min="1044" max="1044" width="5.25" style="1" bestFit="1" customWidth="1"/>
    <col min="1045" max="1290" width="9" style="1"/>
    <col min="1291" max="1291" width="17.625" style="1" customWidth="1"/>
    <col min="1292" max="1293" width="15.125" style="1" customWidth="1"/>
    <col min="1294" max="1294" width="6.625" style="1" customWidth="1"/>
    <col min="1295" max="1295" width="16.625" style="1" customWidth="1"/>
    <col min="1296" max="1297" width="15.125" style="1" customWidth="1"/>
    <col min="1298" max="1299" width="16.625" style="1" customWidth="1"/>
    <col min="1300" max="1300" width="5.25" style="1" bestFit="1" customWidth="1"/>
    <col min="1301" max="1546" width="9" style="1"/>
    <col min="1547" max="1547" width="17.625" style="1" customWidth="1"/>
    <col min="1548" max="1549" width="15.125" style="1" customWidth="1"/>
    <col min="1550" max="1550" width="6.625" style="1" customWidth="1"/>
    <col min="1551" max="1551" width="16.625" style="1" customWidth="1"/>
    <col min="1552" max="1553" width="15.125" style="1" customWidth="1"/>
    <col min="1554" max="1555" width="16.625" style="1" customWidth="1"/>
    <col min="1556" max="1556" width="5.25" style="1" bestFit="1" customWidth="1"/>
    <col min="1557" max="1802" width="9" style="1"/>
    <col min="1803" max="1803" width="17.625" style="1" customWidth="1"/>
    <col min="1804" max="1805" width="15.125" style="1" customWidth="1"/>
    <col min="1806" max="1806" width="6.625" style="1" customWidth="1"/>
    <col min="1807" max="1807" width="16.625" style="1" customWidth="1"/>
    <col min="1808" max="1809" width="15.125" style="1" customWidth="1"/>
    <col min="1810" max="1811" width="16.625" style="1" customWidth="1"/>
    <col min="1812" max="1812" width="5.25" style="1" bestFit="1" customWidth="1"/>
    <col min="1813" max="2058" width="9" style="1"/>
    <col min="2059" max="2059" width="17.625" style="1" customWidth="1"/>
    <col min="2060" max="2061" width="15.125" style="1" customWidth="1"/>
    <col min="2062" max="2062" width="6.625" style="1" customWidth="1"/>
    <col min="2063" max="2063" width="16.625" style="1" customWidth="1"/>
    <col min="2064" max="2065" width="15.125" style="1" customWidth="1"/>
    <col min="2066" max="2067" width="16.625" style="1" customWidth="1"/>
    <col min="2068" max="2068" width="5.25" style="1" bestFit="1" customWidth="1"/>
    <col min="2069" max="2314" width="9" style="1"/>
    <col min="2315" max="2315" width="17.625" style="1" customWidth="1"/>
    <col min="2316" max="2317" width="15.125" style="1" customWidth="1"/>
    <col min="2318" max="2318" width="6.625" style="1" customWidth="1"/>
    <col min="2319" max="2319" width="16.625" style="1" customWidth="1"/>
    <col min="2320" max="2321" width="15.125" style="1" customWidth="1"/>
    <col min="2322" max="2323" width="16.625" style="1" customWidth="1"/>
    <col min="2324" max="2324" width="5.25" style="1" bestFit="1" customWidth="1"/>
    <col min="2325" max="2570" width="9" style="1"/>
    <col min="2571" max="2571" width="17.625" style="1" customWidth="1"/>
    <col min="2572" max="2573" width="15.125" style="1" customWidth="1"/>
    <col min="2574" max="2574" width="6.625" style="1" customWidth="1"/>
    <col min="2575" max="2575" width="16.625" style="1" customWidth="1"/>
    <col min="2576" max="2577" width="15.125" style="1" customWidth="1"/>
    <col min="2578" max="2579" width="16.625" style="1" customWidth="1"/>
    <col min="2580" max="2580" width="5.25" style="1" bestFit="1" customWidth="1"/>
    <col min="2581" max="2826" width="9" style="1"/>
    <col min="2827" max="2827" width="17.625" style="1" customWidth="1"/>
    <col min="2828" max="2829" width="15.125" style="1" customWidth="1"/>
    <col min="2830" max="2830" width="6.625" style="1" customWidth="1"/>
    <col min="2831" max="2831" width="16.625" style="1" customWidth="1"/>
    <col min="2832" max="2833" width="15.125" style="1" customWidth="1"/>
    <col min="2834" max="2835" width="16.625" style="1" customWidth="1"/>
    <col min="2836" max="2836" width="5.25" style="1" bestFit="1" customWidth="1"/>
    <col min="2837" max="3082" width="9" style="1"/>
    <col min="3083" max="3083" width="17.625" style="1" customWidth="1"/>
    <col min="3084" max="3085" width="15.125" style="1" customWidth="1"/>
    <col min="3086" max="3086" width="6.625" style="1" customWidth="1"/>
    <col min="3087" max="3087" width="16.625" style="1" customWidth="1"/>
    <col min="3088" max="3089" width="15.125" style="1" customWidth="1"/>
    <col min="3090" max="3091" width="16.625" style="1" customWidth="1"/>
    <col min="3092" max="3092" width="5.25" style="1" bestFit="1" customWidth="1"/>
    <col min="3093" max="3338" width="9" style="1"/>
    <col min="3339" max="3339" width="17.625" style="1" customWidth="1"/>
    <col min="3340" max="3341" width="15.125" style="1" customWidth="1"/>
    <col min="3342" max="3342" width="6.625" style="1" customWidth="1"/>
    <col min="3343" max="3343" width="16.625" style="1" customWidth="1"/>
    <col min="3344" max="3345" width="15.125" style="1" customWidth="1"/>
    <col min="3346" max="3347" width="16.625" style="1" customWidth="1"/>
    <col min="3348" max="3348" width="5.25" style="1" bestFit="1" customWidth="1"/>
    <col min="3349" max="3594" width="9" style="1"/>
    <col min="3595" max="3595" width="17.625" style="1" customWidth="1"/>
    <col min="3596" max="3597" width="15.125" style="1" customWidth="1"/>
    <col min="3598" max="3598" width="6.625" style="1" customWidth="1"/>
    <col min="3599" max="3599" width="16.625" style="1" customWidth="1"/>
    <col min="3600" max="3601" width="15.125" style="1" customWidth="1"/>
    <col min="3602" max="3603" width="16.625" style="1" customWidth="1"/>
    <col min="3604" max="3604" width="5.25" style="1" bestFit="1" customWidth="1"/>
    <col min="3605" max="3850" width="9" style="1"/>
    <col min="3851" max="3851" width="17.625" style="1" customWidth="1"/>
    <col min="3852" max="3853" width="15.125" style="1" customWidth="1"/>
    <col min="3854" max="3854" width="6.625" style="1" customWidth="1"/>
    <col min="3855" max="3855" width="16.625" style="1" customWidth="1"/>
    <col min="3856" max="3857" width="15.125" style="1" customWidth="1"/>
    <col min="3858" max="3859" width="16.625" style="1" customWidth="1"/>
    <col min="3860" max="3860" width="5.25" style="1" bestFit="1" customWidth="1"/>
    <col min="3861" max="4106" width="9" style="1"/>
    <col min="4107" max="4107" width="17.625" style="1" customWidth="1"/>
    <col min="4108" max="4109" width="15.125" style="1" customWidth="1"/>
    <col min="4110" max="4110" width="6.625" style="1" customWidth="1"/>
    <col min="4111" max="4111" width="16.625" style="1" customWidth="1"/>
    <col min="4112" max="4113" width="15.125" style="1" customWidth="1"/>
    <col min="4114" max="4115" width="16.625" style="1" customWidth="1"/>
    <col min="4116" max="4116" width="5.25" style="1" bestFit="1" customWidth="1"/>
    <col min="4117" max="4362" width="9" style="1"/>
    <col min="4363" max="4363" width="17.625" style="1" customWidth="1"/>
    <col min="4364" max="4365" width="15.125" style="1" customWidth="1"/>
    <col min="4366" max="4366" width="6.625" style="1" customWidth="1"/>
    <col min="4367" max="4367" width="16.625" style="1" customWidth="1"/>
    <col min="4368" max="4369" width="15.125" style="1" customWidth="1"/>
    <col min="4370" max="4371" width="16.625" style="1" customWidth="1"/>
    <col min="4372" max="4372" width="5.25" style="1" bestFit="1" customWidth="1"/>
    <col min="4373" max="4618" width="9" style="1"/>
    <col min="4619" max="4619" width="17.625" style="1" customWidth="1"/>
    <col min="4620" max="4621" width="15.125" style="1" customWidth="1"/>
    <col min="4622" max="4622" width="6.625" style="1" customWidth="1"/>
    <col min="4623" max="4623" width="16.625" style="1" customWidth="1"/>
    <col min="4624" max="4625" width="15.125" style="1" customWidth="1"/>
    <col min="4626" max="4627" width="16.625" style="1" customWidth="1"/>
    <col min="4628" max="4628" width="5.25" style="1" bestFit="1" customWidth="1"/>
    <col min="4629" max="4874" width="9" style="1"/>
    <col min="4875" max="4875" width="17.625" style="1" customWidth="1"/>
    <col min="4876" max="4877" width="15.125" style="1" customWidth="1"/>
    <col min="4878" max="4878" width="6.625" style="1" customWidth="1"/>
    <col min="4879" max="4879" width="16.625" style="1" customWidth="1"/>
    <col min="4880" max="4881" width="15.125" style="1" customWidth="1"/>
    <col min="4882" max="4883" width="16.625" style="1" customWidth="1"/>
    <col min="4884" max="4884" width="5.25" style="1" bestFit="1" customWidth="1"/>
    <col min="4885" max="5130" width="9" style="1"/>
    <col min="5131" max="5131" width="17.625" style="1" customWidth="1"/>
    <col min="5132" max="5133" width="15.125" style="1" customWidth="1"/>
    <col min="5134" max="5134" width="6.625" style="1" customWidth="1"/>
    <col min="5135" max="5135" width="16.625" style="1" customWidth="1"/>
    <col min="5136" max="5137" width="15.125" style="1" customWidth="1"/>
    <col min="5138" max="5139" width="16.625" style="1" customWidth="1"/>
    <col min="5140" max="5140" width="5.25" style="1" bestFit="1" customWidth="1"/>
    <col min="5141" max="5386" width="9" style="1"/>
    <col min="5387" max="5387" width="17.625" style="1" customWidth="1"/>
    <col min="5388" max="5389" width="15.125" style="1" customWidth="1"/>
    <col min="5390" max="5390" width="6.625" style="1" customWidth="1"/>
    <col min="5391" max="5391" width="16.625" style="1" customWidth="1"/>
    <col min="5392" max="5393" width="15.125" style="1" customWidth="1"/>
    <col min="5394" max="5395" width="16.625" style="1" customWidth="1"/>
    <col min="5396" max="5396" width="5.25" style="1" bestFit="1" customWidth="1"/>
    <col min="5397" max="5642" width="9" style="1"/>
    <col min="5643" max="5643" width="17.625" style="1" customWidth="1"/>
    <col min="5644" max="5645" width="15.125" style="1" customWidth="1"/>
    <col min="5646" max="5646" width="6.625" style="1" customWidth="1"/>
    <col min="5647" max="5647" width="16.625" style="1" customWidth="1"/>
    <col min="5648" max="5649" width="15.125" style="1" customWidth="1"/>
    <col min="5650" max="5651" width="16.625" style="1" customWidth="1"/>
    <col min="5652" max="5652" width="5.25" style="1" bestFit="1" customWidth="1"/>
    <col min="5653" max="5898" width="9" style="1"/>
    <col min="5899" max="5899" width="17.625" style="1" customWidth="1"/>
    <col min="5900" max="5901" width="15.125" style="1" customWidth="1"/>
    <col min="5902" max="5902" width="6.625" style="1" customWidth="1"/>
    <col min="5903" max="5903" width="16.625" style="1" customWidth="1"/>
    <col min="5904" max="5905" width="15.125" style="1" customWidth="1"/>
    <col min="5906" max="5907" width="16.625" style="1" customWidth="1"/>
    <col min="5908" max="5908" width="5.25" style="1" bestFit="1" customWidth="1"/>
    <col min="5909" max="6154" width="9" style="1"/>
    <col min="6155" max="6155" width="17.625" style="1" customWidth="1"/>
    <col min="6156" max="6157" width="15.125" style="1" customWidth="1"/>
    <col min="6158" max="6158" width="6.625" style="1" customWidth="1"/>
    <col min="6159" max="6159" width="16.625" style="1" customWidth="1"/>
    <col min="6160" max="6161" width="15.125" style="1" customWidth="1"/>
    <col min="6162" max="6163" width="16.625" style="1" customWidth="1"/>
    <col min="6164" max="6164" width="5.25" style="1" bestFit="1" customWidth="1"/>
    <col min="6165" max="6410" width="9" style="1"/>
    <col min="6411" max="6411" width="17.625" style="1" customWidth="1"/>
    <col min="6412" max="6413" width="15.125" style="1" customWidth="1"/>
    <col min="6414" max="6414" width="6.625" style="1" customWidth="1"/>
    <col min="6415" max="6415" width="16.625" style="1" customWidth="1"/>
    <col min="6416" max="6417" width="15.125" style="1" customWidth="1"/>
    <col min="6418" max="6419" width="16.625" style="1" customWidth="1"/>
    <col min="6420" max="6420" width="5.25" style="1" bestFit="1" customWidth="1"/>
    <col min="6421" max="6666" width="9" style="1"/>
    <col min="6667" max="6667" width="17.625" style="1" customWidth="1"/>
    <col min="6668" max="6669" width="15.125" style="1" customWidth="1"/>
    <col min="6670" max="6670" width="6.625" style="1" customWidth="1"/>
    <col min="6671" max="6671" width="16.625" style="1" customWidth="1"/>
    <col min="6672" max="6673" width="15.125" style="1" customWidth="1"/>
    <col min="6674" max="6675" width="16.625" style="1" customWidth="1"/>
    <col min="6676" max="6676" width="5.25" style="1" bestFit="1" customWidth="1"/>
    <col min="6677" max="6922" width="9" style="1"/>
    <col min="6923" max="6923" width="17.625" style="1" customWidth="1"/>
    <col min="6924" max="6925" width="15.125" style="1" customWidth="1"/>
    <col min="6926" max="6926" width="6.625" style="1" customWidth="1"/>
    <col min="6927" max="6927" width="16.625" style="1" customWidth="1"/>
    <col min="6928" max="6929" width="15.125" style="1" customWidth="1"/>
    <col min="6930" max="6931" width="16.625" style="1" customWidth="1"/>
    <col min="6932" max="6932" width="5.25" style="1" bestFit="1" customWidth="1"/>
    <col min="6933" max="7178" width="9" style="1"/>
    <col min="7179" max="7179" width="17.625" style="1" customWidth="1"/>
    <col min="7180" max="7181" width="15.125" style="1" customWidth="1"/>
    <col min="7182" max="7182" width="6.625" style="1" customWidth="1"/>
    <col min="7183" max="7183" width="16.625" style="1" customWidth="1"/>
    <col min="7184" max="7185" width="15.125" style="1" customWidth="1"/>
    <col min="7186" max="7187" width="16.625" style="1" customWidth="1"/>
    <col min="7188" max="7188" width="5.25" style="1" bestFit="1" customWidth="1"/>
    <col min="7189" max="7434" width="9" style="1"/>
    <col min="7435" max="7435" width="17.625" style="1" customWidth="1"/>
    <col min="7436" max="7437" width="15.125" style="1" customWidth="1"/>
    <col min="7438" max="7438" width="6.625" style="1" customWidth="1"/>
    <col min="7439" max="7439" width="16.625" style="1" customWidth="1"/>
    <col min="7440" max="7441" width="15.125" style="1" customWidth="1"/>
    <col min="7442" max="7443" width="16.625" style="1" customWidth="1"/>
    <col min="7444" max="7444" width="5.25" style="1" bestFit="1" customWidth="1"/>
    <col min="7445" max="7690" width="9" style="1"/>
    <col min="7691" max="7691" width="17.625" style="1" customWidth="1"/>
    <col min="7692" max="7693" width="15.125" style="1" customWidth="1"/>
    <col min="7694" max="7694" width="6.625" style="1" customWidth="1"/>
    <col min="7695" max="7695" width="16.625" style="1" customWidth="1"/>
    <col min="7696" max="7697" width="15.125" style="1" customWidth="1"/>
    <col min="7698" max="7699" width="16.625" style="1" customWidth="1"/>
    <col min="7700" max="7700" width="5.25" style="1" bestFit="1" customWidth="1"/>
    <col min="7701" max="7946" width="9" style="1"/>
    <col min="7947" max="7947" width="17.625" style="1" customWidth="1"/>
    <col min="7948" max="7949" width="15.125" style="1" customWidth="1"/>
    <col min="7950" max="7950" width="6.625" style="1" customWidth="1"/>
    <col min="7951" max="7951" width="16.625" style="1" customWidth="1"/>
    <col min="7952" max="7953" width="15.125" style="1" customWidth="1"/>
    <col min="7954" max="7955" width="16.625" style="1" customWidth="1"/>
    <col min="7956" max="7956" width="5.25" style="1" bestFit="1" customWidth="1"/>
    <col min="7957" max="8202" width="9" style="1"/>
    <col min="8203" max="8203" width="17.625" style="1" customWidth="1"/>
    <col min="8204" max="8205" width="15.125" style="1" customWidth="1"/>
    <col min="8206" max="8206" width="6.625" style="1" customWidth="1"/>
    <col min="8207" max="8207" width="16.625" style="1" customWidth="1"/>
    <col min="8208" max="8209" width="15.125" style="1" customWidth="1"/>
    <col min="8210" max="8211" width="16.625" style="1" customWidth="1"/>
    <col min="8212" max="8212" width="5.25" style="1" bestFit="1" customWidth="1"/>
    <col min="8213" max="8458" width="9" style="1"/>
    <col min="8459" max="8459" width="17.625" style="1" customWidth="1"/>
    <col min="8460" max="8461" width="15.125" style="1" customWidth="1"/>
    <col min="8462" max="8462" width="6.625" style="1" customWidth="1"/>
    <col min="8463" max="8463" width="16.625" style="1" customWidth="1"/>
    <col min="8464" max="8465" width="15.125" style="1" customWidth="1"/>
    <col min="8466" max="8467" width="16.625" style="1" customWidth="1"/>
    <col min="8468" max="8468" width="5.25" style="1" bestFit="1" customWidth="1"/>
    <col min="8469" max="8714" width="9" style="1"/>
    <col min="8715" max="8715" width="17.625" style="1" customWidth="1"/>
    <col min="8716" max="8717" width="15.125" style="1" customWidth="1"/>
    <col min="8718" max="8718" width="6.625" style="1" customWidth="1"/>
    <col min="8719" max="8719" width="16.625" style="1" customWidth="1"/>
    <col min="8720" max="8721" width="15.125" style="1" customWidth="1"/>
    <col min="8722" max="8723" width="16.625" style="1" customWidth="1"/>
    <col min="8724" max="8724" width="5.25" style="1" bestFit="1" customWidth="1"/>
    <col min="8725" max="8970" width="9" style="1"/>
    <col min="8971" max="8971" width="17.625" style="1" customWidth="1"/>
    <col min="8972" max="8973" width="15.125" style="1" customWidth="1"/>
    <col min="8974" max="8974" width="6.625" style="1" customWidth="1"/>
    <col min="8975" max="8975" width="16.625" style="1" customWidth="1"/>
    <col min="8976" max="8977" width="15.125" style="1" customWidth="1"/>
    <col min="8978" max="8979" width="16.625" style="1" customWidth="1"/>
    <col min="8980" max="8980" width="5.25" style="1" bestFit="1" customWidth="1"/>
    <col min="8981" max="9226" width="9" style="1"/>
    <col min="9227" max="9227" width="17.625" style="1" customWidth="1"/>
    <col min="9228" max="9229" width="15.125" style="1" customWidth="1"/>
    <col min="9230" max="9230" width="6.625" style="1" customWidth="1"/>
    <col min="9231" max="9231" width="16.625" style="1" customWidth="1"/>
    <col min="9232" max="9233" width="15.125" style="1" customWidth="1"/>
    <col min="9234" max="9235" width="16.625" style="1" customWidth="1"/>
    <col min="9236" max="9236" width="5.25" style="1" bestFit="1" customWidth="1"/>
    <col min="9237" max="9482" width="9" style="1"/>
    <col min="9483" max="9483" width="17.625" style="1" customWidth="1"/>
    <col min="9484" max="9485" width="15.125" style="1" customWidth="1"/>
    <col min="9486" max="9486" width="6.625" style="1" customWidth="1"/>
    <col min="9487" max="9487" width="16.625" style="1" customWidth="1"/>
    <col min="9488" max="9489" width="15.125" style="1" customWidth="1"/>
    <col min="9490" max="9491" width="16.625" style="1" customWidth="1"/>
    <col min="9492" max="9492" width="5.25" style="1" bestFit="1" customWidth="1"/>
    <col min="9493" max="9738" width="9" style="1"/>
    <col min="9739" max="9739" width="17.625" style="1" customWidth="1"/>
    <col min="9740" max="9741" width="15.125" style="1" customWidth="1"/>
    <col min="9742" max="9742" width="6.625" style="1" customWidth="1"/>
    <col min="9743" max="9743" width="16.625" style="1" customWidth="1"/>
    <col min="9744" max="9745" width="15.125" style="1" customWidth="1"/>
    <col min="9746" max="9747" width="16.625" style="1" customWidth="1"/>
    <col min="9748" max="9748" width="5.25" style="1" bestFit="1" customWidth="1"/>
    <col min="9749" max="9994" width="9" style="1"/>
    <col min="9995" max="9995" width="17.625" style="1" customWidth="1"/>
    <col min="9996" max="9997" width="15.125" style="1" customWidth="1"/>
    <col min="9998" max="9998" width="6.625" style="1" customWidth="1"/>
    <col min="9999" max="9999" width="16.625" style="1" customWidth="1"/>
    <col min="10000" max="10001" width="15.125" style="1" customWidth="1"/>
    <col min="10002" max="10003" width="16.625" style="1" customWidth="1"/>
    <col min="10004" max="10004" width="5.25" style="1" bestFit="1" customWidth="1"/>
    <col min="10005" max="10250" width="9" style="1"/>
    <col min="10251" max="10251" width="17.625" style="1" customWidth="1"/>
    <col min="10252" max="10253" width="15.125" style="1" customWidth="1"/>
    <col min="10254" max="10254" width="6.625" style="1" customWidth="1"/>
    <col min="10255" max="10255" width="16.625" style="1" customWidth="1"/>
    <col min="10256" max="10257" width="15.125" style="1" customWidth="1"/>
    <col min="10258" max="10259" width="16.625" style="1" customWidth="1"/>
    <col min="10260" max="10260" width="5.25" style="1" bestFit="1" customWidth="1"/>
    <col min="10261" max="10506" width="9" style="1"/>
    <col min="10507" max="10507" width="17.625" style="1" customWidth="1"/>
    <col min="10508" max="10509" width="15.125" style="1" customWidth="1"/>
    <col min="10510" max="10510" width="6.625" style="1" customWidth="1"/>
    <col min="10511" max="10511" width="16.625" style="1" customWidth="1"/>
    <col min="10512" max="10513" width="15.125" style="1" customWidth="1"/>
    <col min="10514" max="10515" width="16.625" style="1" customWidth="1"/>
    <col min="10516" max="10516" width="5.25" style="1" bestFit="1" customWidth="1"/>
    <col min="10517" max="10762" width="9" style="1"/>
    <col min="10763" max="10763" width="17.625" style="1" customWidth="1"/>
    <col min="10764" max="10765" width="15.125" style="1" customWidth="1"/>
    <col min="10766" max="10766" width="6.625" style="1" customWidth="1"/>
    <col min="10767" max="10767" width="16.625" style="1" customWidth="1"/>
    <col min="10768" max="10769" width="15.125" style="1" customWidth="1"/>
    <col min="10770" max="10771" width="16.625" style="1" customWidth="1"/>
    <col min="10772" max="10772" width="5.25" style="1" bestFit="1" customWidth="1"/>
    <col min="10773" max="11018" width="9" style="1"/>
    <col min="11019" max="11019" width="17.625" style="1" customWidth="1"/>
    <col min="11020" max="11021" width="15.125" style="1" customWidth="1"/>
    <col min="11022" max="11022" width="6.625" style="1" customWidth="1"/>
    <col min="11023" max="11023" width="16.625" style="1" customWidth="1"/>
    <col min="11024" max="11025" width="15.125" style="1" customWidth="1"/>
    <col min="11026" max="11027" width="16.625" style="1" customWidth="1"/>
    <col min="11028" max="11028" width="5.25" style="1" bestFit="1" customWidth="1"/>
    <col min="11029" max="11274" width="9" style="1"/>
    <col min="11275" max="11275" width="17.625" style="1" customWidth="1"/>
    <col min="11276" max="11277" width="15.125" style="1" customWidth="1"/>
    <col min="11278" max="11278" width="6.625" style="1" customWidth="1"/>
    <col min="11279" max="11279" width="16.625" style="1" customWidth="1"/>
    <col min="11280" max="11281" width="15.125" style="1" customWidth="1"/>
    <col min="11282" max="11283" width="16.625" style="1" customWidth="1"/>
    <col min="11284" max="11284" width="5.25" style="1" bestFit="1" customWidth="1"/>
    <col min="11285" max="11530" width="9" style="1"/>
    <col min="11531" max="11531" width="17.625" style="1" customWidth="1"/>
    <col min="11532" max="11533" width="15.125" style="1" customWidth="1"/>
    <col min="11534" max="11534" width="6.625" style="1" customWidth="1"/>
    <col min="11535" max="11535" width="16.625" style="1" customWidth="1"/>
    <col min="11536" max="11537" width="15.125" style="1" customWidth="1"/>
    <col min="11538" max="11539" width="16.625" style="1" customWidth="1"/>
    <col min="11540" max="11540" width="5.25" style="1" bestFit="1" customWidth="1"/>
    <col min="11541" max="11786" width="9" style="1"/>
    <col min="11787" max="11787" width="17.625" style="1" customWidth="1"/>
    <col min="11788" max="11789" width="15.125" style="1" customWidth="1"/>
    <col min="11790" max="11790" width="6.625" style="1" customWidth="1"/>
    <col min="11791" max="11791" width="16.625" style="1" customWidth="1"/>
    <col min="11792" max="11793" width="15.125" style="1" customWidth="1"/>
    <col min="11794" max="11795" width="16.625" style="1" customWidth="1"/>
    <col min="11796" max="11796" width="5.25" style="1" bestFit="1" customWidth="1"/>
    <col min="11797" max="12042" width="9" style="1"/>
    <col min="12043" max="12043" width="17.625" style="1" customWidth="1"/>
    <col min="12044" max="12045" width="15.125" style="1" customWidth="1"/>
    <col min="12046" max="12046" width="6.625" style="1" customWidth="1"/>
    <col min="12047" max="12047" width="16.625" style="1" customWidth="1"/>
    <col min="12048" max="12049" width="15.125" style="1" customWidth="1"/>
    <col min="12050" max="12051" width="16.625" style="1" customWidth="1"/>
    <col min="12052" max="12052" width="5.25" style="1" bestFit="1" customWidth="1"/>
    <col min="12053" max="12298" width="9" style="1"/>
    <col min="12299" max="12299" width="17.625" style="1" customWidth="1"/>
    <col min="12300" max="12301" width="15.125" style="1" customWidth="1"/>
    <col min="12302" max="12302" width="6.625" style="1" customWidth="1"/>
    <col min="12303" max="12303" width="16.625" style="1" customWidth="1"/>
    <col min="12304" max="12305" width="15.125" style="1" customWidth="1"/>
    <col min="12306" max="12307" width="16.625" style="1" customWidth="1"/>
    <col min="12308" max="12308" width="5.25" style="1" bestFit="1" customWidth="1"/>
    <col min="12309" max="12554" width="9" style="1"/>
    <col min="12555" max="12555" width="17.625" style="1" customWidth="1"/>
    <col min="12556" max="12557" width="15.125" style="1" customWidth="1"/>
    <col min="12558" max="12558" width="6.625" style="1" customWidth="1"/>
    <col min="12559" max="12559" width="16.625" style="1" customWidth="1"/>
    <col min="12560" max="12561" width="15.125" style="1" customWidth="1"/>
    <col min="12562" max="12563" width="16.625" style="1" customWidth="1"/>
    <col min="12564" max="12564" width="5.25" style="1" bestFit="1" customWidth="1"/>
    <col min="12565" max="12810" width="9" style="1"/>
    <col min="12811" max="12811" width="17.625" style="1" customWidth="1"/>
    <col min="12812" max="12813" width="15.125" style="1" customWidth="1"/>
    <col min="12814" max="12814" width="6.625" style="1" customWidth="1"/>
    <col min="12815" max="12815" width="16.625" style="1" customWidth="1"/>
    <col min="12816" max="12817" width="15.125" style="1" customWidth="1"/>
    <col min="12818" max="12819" width="16.625" style="1" customWidth="1"/>
    <col min="12820" max="12820" width="5.25" style="1" bestFit="1" customWidth="1"/>
    <col min="12821" max="13066" width="9" style="1"/>
    <col min="13067" max="13067" width="17.625" style="1" customWidth="1"/>
    <col min="13068" max="13069" width="15.125" style="1" customWidth="1"/>
    <col min="13070" max="13070" width="6.625" style="1" customWidth="1"/>
    <col min="13071" max="13071" width="16.625" style="1" customWidth="1"/>
    <col min="13072" max="13073" width="15.125" style="1" customWidth="1"/>
    <col min="13074" max="13075" width="16.625" style="1" customWidth="1"/>
    <col min="13076" max="13076" width="5.25" style="1" bestFit="1" customWidth="1"/>
    <col min="13077" max="13322" width="9" style="1"/>
    <col min="13323" max="13323" width="17.625" style="1" customWidth="1"/>
    <col min="13324" max="13325" width="15.125" style="1" customWidth="1"/>
    <col min="13326" max="13326" width="6.625" style="1" customWidth="1"/>
    <col min="13327" max="13327" width="16.625" style="1" customWidth="1"/>
    <col min="13328" max="13329" width="15.125" style="1" customWidth="1"/>
    <col min="13330" max="13331" width="16.625" style="1" customWidth="1"/>
    <col min="13332" max="13332" width="5.25" style="1" bestFit="1" customWidth="1"/>
    <col min="13333" max="13578" width="9" style="1"/>
    <col min="13579" max="13579" width="17.625" style="1" customWidth="1"/>
    <col min="13580" max="13581" width="15.125" style="1" customWidth="1"/>
    <col min="13582" max="13582" width="6.625" style="1" customWidth="1"/>
    <col min="13583" max="13583" width="16.625" style="1" customWidth="1"/>
    <col min="13584" max="13585" width="15.125" style="1" customWidth="1"/>
    <col min="13586" max="13587" width="16.625" style="1" customWidth="1"/>
    <col min="13588" max="13588" width="5.25" style="1" bestFit="1" customWidth="1"/>
    <col min="13589" max="13834" width="9" style="1"/>
    <col min="13835" max="13835" width="17.625" style="1" customWidth="1"/>
    <col min="13836" max="13837" width="15.125" style="1" customWidth="1"/>
    <col min="13838" max="13838" width="6.625" style="1" customWidth="1"/>
    <col min="13839" max="13839" width="16.625" style="1" customWidth="1"/>
    <col min="13840" max="13841" width="15.125" style="1" customWidth="1"/>
    <col min="13842" max="13843" width="16.625" style="1" customWidth="1"/>
    <col min="13844" max="13844" width="5.25" style="1" bestFit="1" customWidth="1"/>
    <col min="13845" max="14090" width="9" style="1"/>
    <col min="14091" max="14091" width="17.625" style="1" customWidth="1"/>
    <col min="14092" max="14093" width="15.125" style="1" customWidth="1"/>
    <col min="14094" max="14094" width="6.625" style="1" customWidth="1"/>
    <col min="14095" max="14095" width="16.625" style="1" customWidth="1"/>
    <col min="14096" max="14097" width="15.125" style="1" customWidth="1"/>
    <col min="14098" max="14099" width="16.625" style="1" customWidth="1"/>
    <col min="14100" max="14100" width="5.25" style="1" bestFit="1" customWidth="1"/>
    <col min="14101" max="14346" width="9" style="1"/>
    <col min="14347" max="14347" width="17.625" style="1" customWidth="1"/>
    <col min="14348" max="14349" width="15.125" style="1" customWidth="1"/>
    <col min="14350" max="14350" width="6.625" style="1" customWidth="1"/>
    <col min="14351" max="14351" width="16.625" style="1" customWidth="1"/>
    <col min="14352" max="14353" width="15.125" style="1" customWidth="1"/>
    <col min="14354" max="14355" width="16.625" style="1" customWidth="1"/>
    <col min="14356" max="14356" width="5.25" style="1" bestFit="1" customWidth="1"/>
    <col min="14357" max="14602" width="9" style="1"/>
    <col min="14603" max="14603" width="17.625" style="1" customWidth="1"/>
    <col min="14604" max="14605" width="15.125" style="1" customWidth="1"/>
    <col min="14606" max="14606" width="6.625" style="1" customWidth="1"/>
    <col min="14607" max="14607" width="16.625" style="1" customWidth="1"/>
    <col min="14608" max="14609" width="15.125" style="1" customWidth="1"/>
    <col min="14610" max="14611" width="16.625" style="1" customWidth="1"/>
    <col min="14612" max="14612" width="5.25" style="1" bestFit="1" customWidth="1"/>
    <col min="14613" max="14858" width="9" style="1"/>
    <col min="14859" max="14859" width="17.625" style="1" customWidth="1"/>
    <col min="14860" max="14861" width="15.125" style="1" customWidth="1"/>
    <col min="14862" max="14862" width="6.625" style="1" customWidth="1"/>
    <col min="14863" max="14863" width="16.625" style="1" customWidth="1"/>
    <col min="14864" max="14865" width="15.125" style="1" customWidth="1"/>
    <col min="14866" max="14867" width="16.625" style="1" customWidth="1"/>
    <col min="14868" max="14868" width="5.25" style="1" bestFit="1" customWidth="1"/>
    <col min="14869" max="15114" width="9" style="1"/>
    <col min="15115" max="15115" width="17.625" style="1" customWidth="1"/>
    <col min="15116" max="15117" width="15.125" style="1" customWidth="1"/>
    <col min="15118" max="15118" width="6.625" style="1" customWidth="1"/>
    <col min="15119" max="15119" width="16.625" style="1" customWidth="1"/>
    <col min="15120" max="15121" width="15.125" style="1" customWidth="1"/>
    <col min="15122" max="15123" width="16.625" style="1" customWidth="1"/>
    <col min="15124" max="15124" width="5.25" style="1" bestFit="1" customWidth="1"/>
    <col min="15125" max="15370" width="9" style="1"/>
    <col min="15371" max="15371" width="17.625" style="1" customWidth="1"/>
    <col min="15372" max="15373" width="15.125" style="1" customWidth="1"/>
    <col min="15374" max="15374" width="6.625" style="1" customWidth="1"/>
    <col min="15375" max="15375" width="16.625" style="1" customWidth="1"/>
    <col min="15376" max="15377" width="15.125" style="1" customWidth="1"/>
    <col min="15378" max="15379" width="16.625" style="1" customWidth="1"/>
    <col min="15380" max="15380" width="5.25" style="1" bestFit="1" customWidth="1"/>
    <col min="15381" max="15626" width="9" style="1"/>
    <col min="15627" max="15627" width="17.625" style="1" customWidth="1"/>
    <col min="15628" max="15629" width="15.125" style="1" customWidth="1"/>
    <col min="15630" max="15630" width="6.625" style="1" customWidth="1"/>
    <col min="15631" max="15631" width="16.625" style="1" customWidth="1"/>
    <col min="15632" max="15633" width="15.125" style="1" customWidth="1"/>
    <col min="15634" max="15635" width="16.625" style="1" customWidth="1"/>
    <col min="15636" max="15636" width="5.25" style="1" bestFit="1" customWidth="1"/>
    <col min="15637" max="15882" width="9" style="1"/>
    <col min="15883" max="15883" width="17.625" style="1" customWidth="1"/>
    <col min="15884" max="15885" width="15.125" style="1" customWidth="1"/>
    <col min="15886" max="15886" width="6.625" style="1" customWidth="1"/>
    <col min="15887" max="15887" width="16.625" style="1" customWidth="1"/>
    <col min="15888" max="15889" width="15.125" style="1" customWidth="1"/>
    <col min="15890" max="15891" width="16.625" style="1" customWidth="1"/>
    <col min="15892" max="15892" width="5.25" style="1" bestFit="1" customWidth="1"/>
    <col min="15893" max="16138" width="9" style="1"/>
    <col min="16139" max="16139" width="17.625" style="1" customWidth="1"/>
    <col min="16140" max="16141" width="15.125" style="1" customWidth="1"/>
    <col min="16142" max="16142" width="6.625" style="1" customWidth="1"/>
    <col min="16143" max="16143" width="16.625" style="1" customWidth="1"/>
    <col min="16144" max="16145" width="15.125" style="1" customWidth="1"/>
    <col min="16146" max="16147" width="16.625" style="1" customWidth="1"/>
    <col min="16148" max="16148" width="5.25" style="1" bestFit="1" customWidth="1"/>
    <col min="16149" max="16384" width="9" style="1"/>
  </cols>
  <sheetData>
    <row r="1" spans="1:21" ht="15" customHeight="1" x14ac:dyDescent="0.15">
      <c r="A1" s="41" t="s">
        <v>92</v>
      </c>
      <c r="B1" s="41"/>
      <c r="C1" s="41"/>
      <c r="D1" s="41"/>
      <c r="E1" s="41"/>
      <c r="F1" s="42"/>
      <c r="G1" s="42"/>
      <c r="H1" s="42"/>
      <c r="I1" s="42"/>
    </row>
    <row r="2" spans="1:21" ht="15" customHeight="1" x14ac:dyDescent="0.15">
      <c r="A2" s="41"/>
      <c r="B2" s="41"/>
      <c r="C2" s="41"/>
      <c r="D2" s="41"/>
      <c r="E2" s="41"/>
      <c r="F2" s="42"/>
      <c r="G2" s="42"/>
      <c r="H2" s="42"/>
      <c r="I2" s="42"/>
    </row>
    <row r="3" spans="1:21" ht="15" customHeight="1" x14ac:dyDescent="0.15">
      <c r="A3" s="1" t="s">
        <v>65</v>
      </c>
      <c r="B3" s="43" t="s">
        <v>66</v>
      </c>
      <c r="C3" s="43"/>
      <c r="D3" s="43"/>
      <c r="E3" s="43"/>
      <c r="F3" s="43"/>
      <c r="G3" s="43"/>
      <c r="H3" s="43"/>
      <c r="I3" s="43"/>
      <c r="J3" s="43"/>
      <c r="K3" s="5"/>
      <c r="L3" s="10"/>
      <c r="M3" s="10"/>
      <c r="N3" s="10"/>
      <c r="O3" s="10"/>
      <c r="P3" s="10"/>
      <c r="Q3" s="10"/>
      <c r="R3" s="10"/>
      <c r="S3" s="10"/>
      <c r="T3" s="10"/>
      <c r="U3" s="10"/>
    </row>
    <row r="4" spans="1:21" ht="15" customHeight="1" x14ac:dyDescent="0.15">
      <c r="A4" s="5" t="s">
        <v>58</v>
      </c>
      <c r="B4" s="43" t="s">
        <v>64</v>
      </c>
      <c r="C4" s="43"/>
      <c r="D4" s="43"/>
      <c r="E4" s="43"/>
      <c r="F4" s="43"/>
      <c r="G4" s="43"/>
      <c r="H4" s="43"/>
      <c r="I4" s="43"/>
      <c r="J4" s="43"/>
      <c r="K4" s="5"/>
      <c r="L4" s="5"/>
      <c r="M4" s="5"/>
      <c r="N4" s="5"/>
      <c r="O4" s="5"/>
      <c r="P4" s="5"/>
      <c r="Q4" s="5"/>
      <c r="R4" s="5"/>
      <c r="S4" s="5"/>
      <c r="T4" s="5"/>
      <c r="U4" s="5"/>
    </row>
    <row r="5" spans="1:21" ht="15" customHeight="1" x14ac:dyDescent="0.15">
      <c r="A5" s="43" t="s">
        <v>59</v>
      </c>
      <c r="B5" s="35" t="s">
        <v>85</v>
      </c>
      <c r="C5" s="43"/>
      <c r="D5" s="43"/>
      <c r="E5" s="43"/>
      <c r="F5" s="43"/>
      <c r="G5" s="43"/>
      <c r="H5" s="5"/>
      <c r="I5" s="10"/>
      <c r="J5" s="10"/>
      <c r="K5" s="10"/>
    </row>
    <row r="6" spans="1:21" ht="15" customHeight="1" x14ac:dyDescent="0.15">
      <c r="A6" s="43"/>
      <c r="B6" s="35" t="s">
        <v>83</v>
      </c>
      <c r="C6" s="43"/>
      <c r="D6" s="43"/>
      <c r="E6" s="43"/>
      <c r="F6" s="43"/>
      <c r="G6" s="43"/>
      <c r="H6" s="5"/>
      <c r="I6" s="10"/>
      <c r="J6" s="10"/>
      <c r="K6" s="10"/>
      <c r="L6" s="5"/>
      <c r="Q6" s="3"/>
    </row>
    <row r="7" spans="1:21" ht="15" customHeight="1" x14ac:dyDescent="0.15">
      <c r="A7" s="44"/>
      <c r="B7" s="35" t="s">
        <v>84</v>
      </c>
      <c r="C7" s="34"/>
      <c r="D7" s="34"/>
      <c r="E7" s="34"/>
      <c r="F7" s="34"/>
      <c r="G7" s="34"/>
      <c r="H7" s="34"/>
      <c r="I7" s="10"/>
      <c r="J7" s="10"/>
      <c r="K7" s="10"/>
      <c r="L7" s="34"/>
      <c r="Q7" s="3"/>
    </row>
    <row r="8" spans="1:21" ht="15" customHeight="1" x14ac:dyDescent="0.15">
      <c r="Q8" s="3"/>
    </row>
    <row r="9" spans="1:21" ht="15" customHeight="1" thickBot="1" x14ac:dyDescent="0.2">
      <c r="A9" s="61" t="s">
        <v>25</v>
      </c>
      <c r="B9" s="61"/>
      <c r="C9" s="61"/>
      <c r="D9" s="61"/>
      <c r="E9" s="61"/>
      <c r="F9" s="64" t="s">
        <v>34</v>
      </c>
      <c r="G9" s="65"/>
      <c r="H9" s="65"/>
      <c r="I9" s="65"/>
      <c r="J9" s="65"/>
      <c r="K9" s="68" t="s">
        <v>31</v>
      </c>
      <c r="L9" s="74"/>
      <c r="M9" s="69"/>
      <c r="N9" s="24" t="s">
        <v>3</v>
      </c>
      <c r="O9" s="68" t="s">
        <v>60</v>
      </c>
      <c r="P9" s="69"/>
      <c r="Q9" s="3"/>
    </row>
    <row r="10" spans="1:21" ht="15" customHeight="1" thickBot="1" x14ac:dyDescent="0.2">
      <c r="A10" s="49" t="s">
        <v>32</v>
      </c>
      <c r="B10" s="46" t="s">
        <v>4</v>
      </c>
      <c r="C10" s="46" t="s">
        <v>18</v>
      </c>
      <c r="D10" s="46" t="s">
        <v>8</v>
      </c>
      <c r="E10" s="25" t="s">
        <v>0</v>
      </c>
      <c r="F10" s="72" t="s">
        <v>7</v>
      </c>
      <c r="G10" s="73"/>
      <c r="H10" s="73"/>
      <c r="I10" s="18"/>
      <c r="J10" s="29" t="s">
        <v>26</v>
      </c>
      <c r="K10" s="28"/>
      <c r="L10" s="39">
        <v>2646000</v>
      </c>
      <c r="M10" s="6" t="s">
        <v>68</v>
      </c>
      <c r="N10" s="12" t="s">
        <v>69</v>
      </c>
      <c r="O10" s="7">
        <f>IF(K10="毎月",IF(ISNUMBER(N10),ROUNDDOWN(I10*L10*12*N10,0),ROUNDDOWN(I10*L10*12,0)),ROUNDDOWN(I10*L10,0))</f>
        <v>0</v>
      </c>
      <c r="P10" s="8" t="s">
        <v>55</v>
      </c>
      <c r="Q10" s="1" t="s">
        <v>35</v>
      </c>
      <c r="S10" s="11"/>
    </row>
    <row r="11" spans="1:21" ht="15" customHeight="1" thickBot="1" x14ac:dyDescent="0.2">
      <c r="A11" s="62"/>
      <c r="B11" s="46"/>
      <c r="C11" s="46"/>
      <c r="D11" s="46"/>
      <c r="E11" s="25" t="s">
        <v>1</v>
      </c>
      <c r="F11" s="55" t="s">
        <v>10</v>
      </c>
      <c r="G11" s="56"/>
      <c r="H11" s="56"/>
      <c r="I11" s="19"/>
      <c r="J11" s="30" t="s">
        <v>26</v>
      </c>
      <c r="K11" s="28"/>
      <c r="L11" s="39">
        <v>2918160</v>
      </c>
      <c r="M11" s="6" t="s">
        <v>70</v>
      </c>
      <c r="N11" s="12" t="s">
        <v>71</v>
      </c>
      <c r="O11" s="7">
        <f t="shared" ref="O11:O30" si="0">IF(K11="毎月",IF(ISNUMBER(N11),ROUNDDOWN(I11*L11*12*N11,0),ROUNDDOWN(I11*L11*12,0)),ROUNDDOWN(I11*L11,0))</f>
        <v>0</v>
      </c>
      <c r="P11" s="8" t="s">
        <v>55</v>
      </c>
      <c r="Q11" s="1" t="s">
        <v>36</v>
      </c>
    </row>
    <row r="12" spans="1:21" ht="15" customHeight="1" thickBot="1" x14ac:dyDescent="0.2">
      <c r="A12" s="62"/>
      <c r="B12" s="46"/>
      <c r="C12" s="46"/>
      <c r="D12" s="46" t="s">
        <v>9</v>
      </c>
      <c r="E12" s="25" t="s">
        <v>0</v>
      </c>
      <c r="F12" s="70" t="s">
        <v>11</v>
      </c>
      <c r="G12" s="71"/>
      <c r="H12" s="71"/>
      <c r="I12" s="20"/>
      <c r="J12" s="31" t="s">
        <v>26</v>
      </c>
      <c r="K12" s="28"/>
      <c r="L12" s="39">
        <v>6389100</v>
      </c>
      <c r="M12" s="6" t="s">
        <v>68</v>
      </c>
      <c r="N12" s="12" t="s">
        <v>69</v>
      </c>
      <c r="O12" s="7">
        <f t="shared" si="0"/>
        <v>0</v>
      </c>
      <c r="P12" s="8" t="s">
        <v>55</v>
      </c>
      <c r="Q12" s="1" t="s">
        <v>37</v>
      </c>
    </row>
    <row r="13" spans="1:21" ht="15" customHeight="1" thickBot="1" x14ac:dyDescent="0.2">
      <c r="A13" s="62"/>
      <c r="B13" s="46"/>
      <c r="C13" s="46"/>
      <c r="D13" s="46"/>
      <c r="E13" s="25" t="s">
        <v>1</v>
      </c>
      <c r="F13" s="55" t="s">
        <v>12</v>
      </c>
      <c r="G13" s="56"/>
      <c r="H13" s="56"/>
      <c r="I13" s="19"/>
      <c r="J13" s="30" t="s">
        <v>26</v>
      </c>
      <c r="K13" s="28"/>
      <c r="L13" s="39">
        <v>7234020</v>
      </c>
      <c r="M13" s="6" t="s">
        <v>70</v>
      </c>
      <c r="N13" s="12" t="s">
        <v>71</v>
      </c>
      <c r="O13" s="7">
        <f t="shared" si="0"/>
        <v>0</v>
      </c>
      <c r="P13" s="8" t="s">
        <v>55</v>
      </c>
      <c r="Q13" s="1" t="s">
        <v>38</v>
      </c>
    </row>
    <row r="14" spans="1:21" ht="15" customHeight="1" thickBot="1" x14ac:dyDescent="0.2">
      <c r="A14" s="62"/>
      <c r="B14" s="46" t="s">
        <v>5</v>
      </c>
      <c r="C14" s="46" t="s">
        <v>18</v>
      </c>
      <c r="D14" s="46" t="s">
        <v>8</v>
      </c>
      <c r="E14" s="25" t="s">
        <v>0</v>
      </c>
      <c r="F14" s="70" t="s">
        <v>13</v>
      </c>
      <c r="G14" s="71"/>
      <c r="H14" s="71"/>
      <c r="I14" s="20"/>
      <c r="J14" s="31" t="s">
        <v>26</v>
      </c>
      <c r="K14" s="28"/>
      <c r="L14" s="39">
        <v>1764000</v>
      </c>
      <c r="M14" s="6" t="s">
        <v>68</v>
      </c>
      <c r="N14" s="12" t="s">
        <v>69</v>
      </c>
      <c r="O14" s="7">
        <f t="shared" si="0"/>
        <v>0</v>
      </c>
      <c r="P14" s="8" t="s">
        <v>55</v>
      </c>
      <c r="Q14" s="1" t="s">
        <v>39</v>
      </c>
    </row>
    <row r="15" spans="1:21" ht="15" customHeight="1" thickBot="1" x14ac:dyDescent="0.2">
      <c r="A15" s="62"/>
      <c r="B15" s="46"/>
      <c r="C15" s="46"/>
      <c r="D15" s="46"/>
      <c r="E15" s="25" t="s">
        <v>1</v>
      </c>
      <c r="F15" s="55" t="s">
        <v>14</v>
      </c>
      <c r="G15" s="56"/>
      <c r="H15" s="56"/>
      <c r="I15" s="19"/>
      <c r="J15" s="30" t="s">
        <v>26</v>
      </c>
      <c r="K15" s="28"/>
      <c r="L15" s="39">
        <v>1945440</v>
      </c>
      <c r="M15" s="6" t="s">
        <v>70</v>
      </c>
      <c r="N15" s="12" t="s">
        <v>71</v>
      </c>
      <c r="O15" s="7">
        <f t="shared" si="0"/>
        <v>0</v>
      </c>
      <c r="P15" s="8" t="s">
        <v>55</v>
      </c>
      <c r="Q15" s="1" t="s">
        <v>40</v>
      </c>
    </row>
    <row r="16" spans="1:21" ht="15" customHeight="1" thickBot="1" x14ac:dyDescent="0.2">
      <c r="A16" s="62"/>
      <c r="B16" s="46"/>
      <c r="C16" s="46"/>
      <c r="D16" s="46" t="s">
        <v>9</v>
      </c>
      <c r="E16" s="25" t="s">
        <v>0</v>
      </c>
      <c r="F16" s="70" t="s">
        <v>15</v>
      </c>
      <c r="G16" s="71"/>
      <c r="H16" s="71"/>
      <c r="I16" s="20"/>
      <c r="J16" s="31" t="s">
        <v>26</v>
      </c>
      <c r="K16" s="28"/>
      <c r="L16" s="39">
        <v>4259400</v>
      </c>
      <c r="M16" s="6" t="s">
        <v>68</v>
      </c>
      <c r="N16" s="12" t="s">
        <v>69</v>
      </c>
      <c r="O16" s="7">
        <f t="shared" si="0"/>
        <v>0</v>
      </c>
      <c r="P16" s="8" t="s">
        <v>55</v>
      </c>
      <c r="Q16" s="1" t="s">
        <v>41</v>
      </c>
    </row>
    <row r="17" spans="1:20" ht="15" customHeight="1" thickBot="1" x14ac:dyDescent="0.2">
      <c r="A17" s="63"/>
      <c r="B17" s="46"/>
      <c r="C17" s="46"/>
      <c r="D17" s="46"/>
      <c r="E17" s="25" t="s">
        <v>1</v>
      </c>
      <c r="F17" s="55" t="s">
        <v>16</v>
      </c>
      <c r="G17" s="56"/>
      <c r="H17" s="56"/>
      <c r="I17" s="19"/>
      <c r="J17" s="30" t="s">
        <v>26</v>
      </c>
      <c r="K17" s="28"/>
      <c r="L17" s="39">
        <v>4822680</v>
      </c>
      <c r="M17" s="6" t="s">
        <v>70</v>
      </c>
      <c r="N17" s="12" t="s">
        <v>71</v>
      </c>
      <c r="O17" s="7">
        <f t="shared" si="0"/>
        <v>0</v>
      </c>
      <c r="P17" s="8" t="s">
        <v>55</v>
      </c>
      <c r="Q17" s="1" t="s">
        <v>42</v>
      </c>
    </row>
    <row r="18" spans="1:20" ht="15" customHeight="1" thickBot="1" x14ac:dyDescent="0.2">
      <c r="A18" s="49" t="s">
        <v>33</v>
      </c>
      <c r="B18" s="46" t="s">
        <v>72</v>
      </c>
      <c r="C18" s="45" t="s">
        <v>17</v>
      </c>
      <c r="D18" s="46" t="s">
        <v>2</v>
      </c>
      <c r="E18" s="47"/>
      <c r="F18" s="70" t="s">
        <v>20</v>
      </c>
      <c r="G18" s="71"/>
      <c r="H18" s="71"/>
      <c r="I18" s="22"/>
      <c r="J18" s="17" t="s">
        <v>27</v>
      </c>
      <c r="K18" s="13" t="s">
        <v>61</v>
      </c>
      <c r="L18" s="27">
        <v>10658</v>
      </c>
      <c r="M18" s="6" t="s">
        <v>73</v>
      </c>
      <c r="N18" s="12">
        <v>0.85</v>
      </c>
      <c r="O18" s="7">
        <f>IF(K18="毎月",IF(ISNUMBER(N18),ROUNDDOWN(I18*L18*12*N18,0),ROUNDDOWN(I18*L18*12,0)),ROUNDDOWN(I18*L18,0))</f>
        <v>0</v>
      </c>
      <c r="P18" s="8" t="s">
        <v>55</v>
      </c>
      <c r="Q18" s="1" t="s">
        <v>43</v>
      </c>
    </row>
    <row r="19" spans="1:20" ht="15" customHeight="1" thickBot="1" x14ac:dyDescent="0.2">
      <c r="A19" s="50"/>
      <c r="B19" s="46"/>
      <c r="C19" s="45"/>
      <c r="D19" s="46" t="s">
        <v>19</v>
      </c>
      <c r="E19" s="47"/>
      <c r="F19" s="55" t="s">
        <v>21</v>
      </c>
      <c r="G19" s="56"/>
      <c r="H19" s="56"/>
      <c r="I19" s="33"/>
      <c r="J19" s="15" t="s">
        <v>27</v>
      </c>
      <c r="K19" s="13" t="s">
        <v>61</v>
      </c>
      <c r="L19" s="27">
        <v>810</v>
      </c>
      <c r="M19" s="6" t="s">
        <v>73</v>
      </c>
      <c r="N19" s="13">
        <v>1</v>
      </c>
      <c r="O19" s="7">
        <f t="shared" si="0"/>
        <v>0</v>
      </c>
      <c r="P19" s="8" t="s">
        <v>55</v>
      </c>
      <c r="Q19" s="1" t="s">
        <v>44</v>
      </c>
    </row>
    <row r="20" spans="1:20" ht="15" customHeight="1" thickBot="1" x14ac:dyDescent="0.2">
      <c r="A20" s="50"/>
      <c r="B20" s="46"/>
      <c r="C20" s="45" t="s">
        <v>18</v>
      </c>
      <c r="D20" s="46" t="s">
        <v>8</v>
      </c>
      <c r="E20" s="47"/>
      <c r="F20" s="70" t="s">
        <v>23</v>
      </c>
      <c r="G20" s="71"/>
      <c r="H20" s="71"/>
      <c r="I20" s="22"/>
      <c r="J20" s="17" t="s">
        <v>26</v>
      </c>
      <c r="K20" s="13"/>
      <c r="L20" s="27">
        <v>5035457</v>
      </c>
      <c r="M20" s="6" t="s">
        <v>74</v>
      </c>
      <c r="N20" s="12" t="s">
        <v>75</v>
      </c>
      <c r="O20" s="7">
        <f t="shared" si="0"/>
        <v>0</v>
      </c>
      <c r="P20" s="8" t="s">
        <v>55</v>
      </c>
      <c r="Q20" s="1" t="s">
        <v>45</v>
      </c>
    </row>
    <row r="21" spans="1:20" ht="15" customHeight="1" thickBot="1" x14ac:dyDescent="0.2">
      <c r="A21" s="50"/>
      <c r="B21" s="46"/>
      <c r="C21" s="45"/>
      <c r="D21" s="46" t="s">
        <v>9</v>
      </c>
      <c r="E21" s="47"/>
      <c r="F21" s="55" t="s">
        <v>22</v>
      </c>
      <c r="G21" s="56"/>
      <c r="H21" s="56"/>
      <c r="I21" s="21"/>
      <c r="J21" s="15" t="s">
        <v>26</v>
      </c>
      <c r="K21" s="13"/>
      <c r="L21" s="27">
        <v>11197578</v>
      </c>
      <c r="M21" s="6" t="s">
        <v>74</v>
      </c>
      <c r="N21" s="12" t="s">
        <v>76</v>
      </c>
      <c r="O21" s="7">
        <f t="shared" si="0"/>
        <v>0</v>
      </c>
      <c r="P21" s="8" t="s">
        <v>55</v>
      </c>
      <c r="Q21" s="1" t="s">
        <v>46</v>
      </c>
    </row>
    <row r="22" spans="1:20" ht="15" customHeight="1" thickBot="1" x14ac:dyDescent="0.2">
      <c r="A22" s="50"/>
      <c r="B22" s="46" t="s">
        <v>77</v>
      </c>
      <c r="C22" s="26" t="s">
        <v>17</v>
      </c>
      <c r="D22" s="46" t="s">
        <v>2</v>
      </c>
      <c r="E22" s="47"/>
      <c r="F22" s="70" t="s">
        <v>24</v>
      </c>
      <c r="G22" s="71"/>
      <c r="H22" s="71"/>
      <c r="I22" s="22"/>
      <c r="J22" s="17" t="s">
        <v>27</v>
      </c>
      <c r="K22" s="13" t="s">
        <v>61</v>
      </c>
      <c r="L22" s="27">
        <v>1239</v>
      </c>
      <c r="M22" s="6" t="s">
        <v>73</v>
      </c>
      <c r="N22" s="12">
        <v>0.85</v>
      </c>
      <c r="O22" s="7">
        <f t="shared" si="0"/>
        <v>0</v>
      </c>
      <c r="P22" s="8" t="s">
        <v>55</v>
      </c>
      <c r="Q22" s="1" t="s">
        <v>47</v>
      </c>
      <c r="R22" s="4"/>
      <c r="S22" s="4"/>
      <c r="T22" s="4"/>
    </row>
    <row r="23" spans="1:20" ht="15" customHeight="1" thickBot="1" x14ac:dyDescent="0.2">
      <c r="A23" s="50"/>
      <c r="B23" s="46"/>
      <c r="C23" s="45" t="s">
        <v>18</v>
      </c>
      <c r="D23" s="46" t="s">
        <v>8</v>
      </c>
      <c r="E23" s="47"/>
      <c r="F23" s="55" t="s">
        <v>23</v>
      </c>
      <c r="G23" s="56"/>
      <c r="H23" s="56"/>
      <c r="I23" s="21"/>
      <c r="J23" s="15" t="s">
        <v>26</v>
      </c>
      <c r="K23" s="13"/>
      <c r="L23" s="27">
        <v>1456619</v>
      </c>
      <c r="M23" s="6" t="s">
        <v>78</v>
      </c>
      <c r="N23" s="12" t="s">
        <v>75</v>
      </c>
      <c r="O23" s="7">
        <f t="shared" si="0"/>
        <v>0</v>
      </c>
      <c r="P23" s="8" t="s">
        <v>55</v>
      </c>
      <c r="Q23" s="1" t="s">
        <v>48</v>
      </c>
      <c r="R23" s="4"/>
      <c r="S23" s="4"/>
      <c r="T23" s="4"/>
    </row>
    <row r="24" spans="1:20" ht="15" customHeight="1" thickBot="1" x14ac:dyDescent="0.2">
      <c r="A24" s="50"/>
      <c r="B24" s="46"/>
      <c r="C24" s="45"/>
      <c r="D24" s="46" t="s">
        <v>9</v>
      </c>
      <c r="E24" s="47"/>
      <c r="F24" s="70" t="s">
        <v>22</v>
      </c>
      <c r="G24" s="71"/>
      <c r="H24" s="71"/>
      <c r="I24" s="22"/>
      <c r="J24" s="17" t="s">
        <v>26</v>
      </c>
      <c r="K24" s="13"/>
      <c r="L24" s="27">
        <v>3221848</v>
      </c>
      <c r="M24" s="6" t="s">
        <v>28</v>
      </c>
      <c r="N24" s="12" t="s">
        <v>79</v>
      </c>
      <c r="O24" s="7">
        <f t="shared" si="0"/>
        <v>0</v>
      </c>
      <c r="P24" s="8" t="s">
        <v>55</v>
      </c>
      <c r="Q24" s="1" t="s">
        <v>49</v>
      </c>
    </row>
    <row r="25" spans="1:20" ht="15" customHeight="1" thickBot="1" x14ac:dyDescent="0.2">
      <c r="A25" s="50"/>
      <c r="B25" s="52" t="s">
        <v>80</v>
      </c>
      <c r="C25" s="36" t="s">
        <v>17</v>
      </c>
      <c r="D25" s="47" t="s">
        <v>2</v>
      </c>
      <c r="E25" s="48"/>
      <c r="F25" s="55" t="s">
        <v>24</v>
      </c>
      <c r="G25" s="56"/>
      <c r="H25" s="56"/>
      <c r="I25" s="37"/>
      <c r="J25" s="38" t="s">
        <v>27</v>
      </c>
      <c r="K25" s="13" t="s">
        <v>61</v>
      </c>
      <c r="L25" s="27">
        <v>4437</v>
      </c>
      <c r="M25" s="6" t="s">
        <v>29</v>
      </c>
      <c r="N25" s="12">
        <v>0.85</v>
      </c>
      <c r="O25" s="7">
        <f t="shared" si="0"/>
        <v>0</v>
      </c>
      <c r="P25" s="8" t="s">
        <v>55</v>
      </c>
      <c r="Q25" s="1" t="s">
        <v>50</v>
      </c>
    </row>
    <row r="26" spans="1:20" ht="15" customHeight="1" thickBot="1" x14ac:dyDescent="0.2">
      <c r="A26" s="50"/>
      <c r="B26" s="53"/>
      <c r="C26" s="45" t="s">
        <v>18</v>
      </c>
      <c r="D26" s="46" t="s">
        <v>8</v>
      </c>
      <c r="E26" s="47"/>
      <c r="F26" s="70" t="s">
        <v>23</v>
      </c>
      <c r="G26" s="71"/>
      <c r="H26" s="71"/>
      <c r="I26" s="22"/>
      <c r="J26" s="17" t="s">
        <v>26</v>
      </c>
      <c r="K26" s="13"/>
      <c r="L26" s="27">
        <v>800504</v>
      </c>
      <c r="M26" s="6" t="s">
        <v>81</v>
      </c>
      <c r="N26" s="12" t="s">
        <v>76</v>
      </c>
      <c r="O26" s="7">
        <f>IF(K26="毎月",IF(ISNUMBER(N26),ROUNDDOWN(I26*L26*12*N26,0),ROUNDDOWN(I26*L26*12,0)),ROUNDDOWN(I26*L26,0))</f>
        <v>0</v>
      </c>
      <c r="P26" s="8" t="s">
        <v>55</v>
      </c>
      <c r="Q26" s="1" t="s">
        <v>51</v>
      </c>
    </row>
    <row r="27" spans="1:20" ht="15" customHeight="1" thickBot="1" x14ac:dyDescent="0.2">
      <c r="A27" s="50"/>
      <c r="B27" s="54"/>
      <c r="C27" s="45"/>
      <c r="D27" s="46" t="s">
        <v>9</v>
      </c>
      <c r="E27" s="47"/>
      <c r="F27" s="55" t="s">
        <v>22</v>
      </c>
      <c r="G27" s="56"/>
      <c r="H27" s="56"/>
      <c r="I27" s="21"/>
      <c r="J27" s="15" t="s">
        <v>26</v>
      </c>
      <c r="K27" s="13"/>
      <c r="L27" s="27">
        <v>1635369</v>
      </c>
      <c r="M27" s="6" t="s">
        <v>28</v>
      </c>
      <c r="N27" s="12" t="s">
        <v>30</v>
      </c>
      <c r="O27" s="7">
        <f t="shared" si="0"/>
        <v>0</v>
      </c>
      <c r="P27" s="8" t="s">
        <v>55</v>
      </c>
      <c r="Q27" s="1" t="s">
        <v>52</v>
      </c>
    </row>
    <row r="28" spans="1:20" ht="15" customHeight="1" thickBot="1" x14ac:dyDescent="0.2">
      <c r="A28" s="50"/>
      <c r="B28" s="46" t="s">
        <v>82</v>
      </c>
      <c r="C28" s="40" t="s">
        <v>17</v>
      </c>
      <c r="D28" s="57" t="s">
        <v>2</v>
      </c>
      <c r="E28" s="58"/>
      <c r="F28" s="59" t="s">
        <v>24</v>
      </c>
      <c r="G28" s="60"/>
      <c r="H28" s="60"/>
      <c r="I28" s="32"/>
      <c r="J28" s="16" t="s">
        <v>27</v>
      </c>
      <c r="K28" s="13" t="s">
        <v>61</v>
      </c>
      <c r="L28" s="27">
        <v>659</v>
      </c>
      <c r="M28" s="6" t="s">
        <v>29</v>
      </c>
      <c r="N28" s="12">
        <v>0.85</v>
      </c>
      <c r="O28" s="7">
        <f t="shared" si="0"/>
        <v>0</v>
      </c>
      <c r="P28" s="8" t="s">
        <v>55</v>
      </c>
      <c r="Q28" s="1" t="s">
        <v>53</v>
      </c>
    </row>
    <row r="29" spans="1:20" ht="15" customHeight="1" thickBot="1" x14ac:dyDescent="0.2">
      <c r="A29" s="50"/>
      <c r="B29" s="46"/>
      <c r="C29" s="45" t="s">
        <v>18</v>
      </c>
      <c r="D29" s="46" t="s">
        <v>8</v>
      </c>
      <c r="E29" s="47"/>
      <c r="F29" s="55" t="s">
        <v>23</v>
      </c>
      <c r="G29" s="56"/>
      <c r="H29" s="56"/>
      <c r="I29" s="21"/>
      <c r="J29" s="15" t="s">
        <v>26</v>
      </c>
      <c r="K29" s="13"/>
      <c r="L29" s="27">
        <v>772162</v>
      </c>
      <c r="M29" s="6" t="s">
        <v>78</v>
      </c>
      <c r="N29" s="12" t="s">
        <v>75</v>
      </c>
      <c r="O29" s="7">
        <f t="shared" si="0"/>
        <v>0</v>
      </c>
      <c r="P29" s="8" t="s">
        <v>55</v>
      </c>
      <c r="Q29" s="1" t="s">
        <v>54</v>
      </c>
    </row>
    <row r="30" spans="1:20" ht="15" customHeight="1" thickBot="1" x14ac:dyDescent="0.2">
      <c r="A30" s="51"/>
      <c r="B30" s="46"/>
      <c r="C30" s="45"/>
      <c r="D30" s="46" t="s">
        <v>9</v>
      </c>
      <c r="E30" s="47"/>
      <c r="F30" s="55" t="s">
        <v>22</v>
      </c>
      <c r="G30" s="56"/>
      <c r="H30" s="56"/>
      <c r="I30" s="21"/>
      <c r="J30" s="15" t="s">
        <v>26</v>
      </c>
      <c r="K30" s="13"/>
      <c r="L30" s="27">
        <v>2178704</v>
      </c>
      <c r="M30" s="6" t="s">
        <v>78</v>
      </c>
      <c r="N30" s="12" t="s">
        <v>75</v>
      </c>
      <c r="O30" s="7">
        <f t="shared" si="0"/>
        <v>0</v>
      </c>
      <c r="P30" s="8" t="s">
        <v>55</v>
      </c>
      <c r="Q30" s="1" t="s">
        <v>67</v>
      </c>
    </row>
    <row r="31" spans="1:20" ht="15" customHeight="1" x14ac:dyDescent="0.15">
      <c r="A31" s="1" t="s">
        <v>87</v>
      </c>
      <c r="D31" s="5"/>
      <c r="E31" s="5"/>
    </row>
    <row r="32" spans="1:20" ht="15" customHeight="1" x14ac:dyDescent="0.15">
      <c r="A32" s="1" t="s">
        <v>88</v>
      </c>
      <c r="D32" s="5"/>
      <c r="E32" s="5"/>
    </row>
    <row r="33" spans="1:16" ht="15" customHeight="1" x14ac:dyDescent="0.15">
      <c r="A33" s="1" t="s">
        <v>89</v>
      </c>
      <c r="D33" s="5"/>
      <c r="E33" s="5"/>
    </row>
    <row r="34" spans="1:16" ht="15" customHeight="1" x14ac:dyDescent="0.15">
      <c r="A34" s="1" t="s">
        <v>90</v>
      </c>
      <c r="D34" s="14"/>
      <c r="E34" s="14"/>
    </row>
    <row r="35" spans="1:16" ht="15" customHeight="1" x14ac:dyDescent="0.15">
      <c r="A35" s="1" t="s">
        <v>91</v>
      </c>
      <c r="D35" s="5"/>
      <c r="E35" s="5"/>
    </row>
    <row r="37" spans="1:16" ht="15" customHeight="1" x14ac:dyDescent="0.15">
      <c r="A37" s="46" t="s">
        <v>56</v>
      </c>
      <c r="B37" s="46"/>
      <c r="C37" s="46"/>
      <c r="D37" s="46"/>
      <c r="E37" s="47"/>
      <c r="F37" s="9">
        <f>SUM(O18:O30)</f>
        <v>0</v>
      </c>
      <c r="G37" s="23" t="s">
        <v>55</v>
      </c>
      <c r="H37" s="75" t="s">
        <v>86</v>
      </c>
      <c r="I37" s="66"/>
      <c r="J37" s="66"/>
      <c r="K37" s="66"/>
      <c r="L37" s="66"/>
      <c r="M37" s="66"/>
      <c r="N37" s="66"/>
      <c r="O37" s="66"/>
      <c r="P37" s="67"/>
    </row>
    <row r="38" spans="1:16" ht="15" customHeight="1" x14ac:dyDescent="0.15">
      <c r="A38" s="46" t="s">
        <v>57</v>
      </c>
      <c r="B38" s="46"/>
      <c r="C38" s="46"/>
      <c r="D38" s="46"/>
      <c r="E38" s="47"/>
      <c r="F38" s="9">
        <f>ROUNDDOWN(SUM(O10:O17)*1.1,0)</f>
        <v>0</v>
      </c>
      <c r="G38" s="23" t="s">
        <v>55</v>
      </c>
      <c r="H38" s="75" t="s">
        <v>63</v>
      </c>
      <c r="I38" s="66"/>
      <c r="J38" s="66"/>
      <c r="K38" s="66"/>
      <c r="L38" s="66"/>
      <c r="M38" s="66"/>
      <c r="N38" s="66"/>
      <c r="O38" s="66"/>
      <c r="P38" s="67"/>
    </row>
    <row r="39" spans="1:16" ht="15" customHeight="1" x14ac:dyDescent="0.15">
      <c r="A39" s="46" t="s">
        <v>6</v>
      </c>
      <c r="B39" s="46"/>
      <c r="C39" s="46"/>
      <c r="D39" s="46"/>
      <c r="E39" s="47"/>
      <c r="F39" s="9">
        <f>F37-F38</f>
        <v>0</v>
      </c>
      <c r="G39" s="23" t="s">
        <v>55</v>
      </c>
      <c r="H39" s="66" t="s">
        <v>62</v>
      </c>
      <c r="I39" s="66"/>
      <c r="J39" s="66"/>
      <c r="K39" s="66"/>
      <c r="L39" s="66"/>
      <c r="M39" s="66"/>
      <c r="N39" s="66"/>
      <c r="O39" s="66"/>
      <c r="P39" s="67"/>
    </row>
  </sheetData>
  <mergeCells count="68">
    <mergeCell ref="K9:M9"/>
    <mergeCell ref="H37:P37"/>
    <mergeCell ref="H38:P38"/>
    <mergeCell ref="B18:B21"/>
    <mergeCell ref="B10:B13"/>
    <mergeCell ref="C23:C24"/>
    <mergeCell ref="D23:E23"/>
    <mergeCell ref="D10:D11"/>
    <mergeCell ref="D12:D13"/>
    <mergeCell ref="D14:D15"/>
    <mergeCell ref="D18:E18"/>
    <mergeCell ref="B14:B17"/>
    <mergeCell ref="F15:H15"/>
    <mergeCell ref="F16:H16"/>
    <mergeCell ref="F18:H18"/>
    <mergeCell ref="F25:H25"/>
    <mergeCell ref="H39:P39"/>
    <mergeCell ref="F27:H27"/>
    <mergeCell ref="O9:P9"/>
    <mergeCell ref="F11:H11"/>
    <mergeCell ref="F12:H12"/>
    <mergeCell ref="F26:H26"/>
    <mergeCell ref="F22:H22"/>
    <mergeCell ref="F23:H23"/>
    <mergeCell ref="F24:H24"/>
    <mergeCell ref="F19:H19"/>
    <mergeCell ref="F20:H20"/>
    <mergeCell ref="F10:H10"/>
    <mergeCell ref="F17:H17"/>
    <mergeCell ref="F13:H13"/>
    <mergeCell ref="F14:H14"/>
    <mergeCell ref="F21:H21"/>
    <mergeCell ref="B4:J4"/>
    <mergeCell ref="B3:J3"/>
    <mergeCell ref="A38:E38"/>
    <mergeCell ref="A39:E39"/>
    <mergeCell ref="A9:E9"/>
    <mergeCell ref="A10:A17"/>
    <mergeCell ref="A37:E37"/>
    <mergeCell ref="B22:B24"/>
    <mergeCell ref="C5:G5"/>
    <mergeCell ref="C6:G6"/>
    <mergeCell ref="C26:C27"/>
    <mergeCell ref="D26:E26"/>
    <mergeCell ref="D27:E27"/>
    <mergeCell ref="D24:E24"/>
    <mergeCell ref="D22:E22"/>
    <mergeCell ref="F9:J9"/>
    <mergeCell ref="F29:H29"/>
    <mergeCell ref="D30:E30"/>
    <mergeCell ref="F30:H30"/>
    <mergeCell ref="D28:E28"/>
    <mergeCell ref="F28:H28"/>
    <mergeCell ref="A5:A7"/>
    <mergeCell ref="C29:C30"/>
    <mergeCell ref="D29:E29"/>
    <mergeCell ref="B28:B30"/>
    <mergeCell ref="D20:E20"/>
    <mergeCell ref="D21:E21"/>
    <mergeCell ref="C18:C19"/>
    <mergeCell ref="C14:C17"/>
    <mergeCell ref="D19:E19"/>
    <mergeCell ref="D16:D17"/>
    <mergeCell ref="C10:C13"/>
    <mergeCell ref="C20:C21"/>
    <mergeCell ref="D25:E25"/>
    <mergeCell ref="A18:A30"/>
    <mergeCell ref="B25:B27"/>
  </mergeCells>
  <phoneticPr fontId="2"/>
  <dataValidations disablePrompts="1" count="2">
    <dataValidation imeMode="hiragana" allowBlank="1" showInputMessage="1" showErrorMessage="1" sqref="WVZ982998:WWA982998 S65526:T65526 JN65494:JO65494 TJ65494:TK65494 ADF65494:ADG65494 ANB65494:ANC65494 AWX65494:AWY65494 BGT65494:BGU65494 BQP65494:BQQ65494 CAL65494:CAM65494 CKH65494:CKI65494 CUD65494:CUE65494 DDZ65494:DEA65494 DNV65494:DNW65494 DXR65494:DXS65494 EHN65494:EHO65494 ERJ65494:ERK65494 FBF65494:FBG65494 FLB65494:FLC65494 FUX65494:FUY65494 GET65494:GEU65494 GOP65494:GOQ65494 GYL65494:GYM65494 HIH65494:HII65494 HSD65494:HSE65494 IBZ65494:ICA65494 ILV65494:ILW65494 IVR65494:IVS65494 JFN65494:JFO65494 JPJ65494:JPK65494 JZF65494:JZG65494 KJB65494:KJC65494 KSX65494:KSY65494 LCT65494:LCU65494 LMP65494:LMQ65494 LWL65494:LWM65494 MGH65494:MGI65494 MQD65494:MQE65494 MZZ65494:NAA65494 NJV65494:NJW65494 NTR65494:NTS65494 ODN65494:ODO65494 ONJ65494:ONK65494 OXF65494:OXG65494 PHB65494:PHC65494 PQX65494:PQY65494 QAT65494:QAU65494 QKP65494:QKQ65494 QUL65494:QUM65494 REH65494:REI65494 ROD65494:ROE65494 RXZ65494:RYA65494 SHV65494:SHW65494 SRR65494:SRS65494 TBN65494:TBO65494 TLJ65494:TLK65494 TVF65494:TVG65494 UFB65494:UFC65494 UOX65494:UOY65494 UYT65494:UYU65494 VIP65494:VIQ65494 VSL65494:VSM65494 WCH65494:WCI65494 WMD65494:WME65494 WVZ65494:WWA65494 S131062:T131062 JN131030:JO131030 TJ131030:TK131030 ADF131030:ADG131030 ANB131030:ANC131030 AWX131030:AWY131030 BGT131030:BGU131030 BQP131030:BQQ131030 CAL131030:CAM131030 CKH131030:CKI131030 CUD131030:CUE131030 DDZ131030:DEA131030 DNV131030:DNW131030 DXR131030:DXS131030 EHN131030:EHO131030 ERJ131030:ERK131030 FBF131030:FBG131030 FLB131030:FLC131030 FUX131030:FUY131030 GET131030:GEU131030 GOP131030:GOQ131030 GYL131030:GYM131030 HIH131030:HII131030 HSD131030:HSE131030 IBZ131030:ICA131030 ILV131030:ILW131030 IVR131030:IVS131030 JFN131030:JFO131030 JPJ131030:JPK131030 JZF131030:JZG131030 KJB131030:KJC131030 KSX131030:KSY131030 LCT131030:LCU131030 LMP131030:LMQ131030 LWL131030:LWM131030 MGH131030:MGI131030 MQD131030:MQE131030 MZZ131030:NAA131030 NJV131030:NJW131030 NTR131030:NTS131030 ODN131030:ODO131030 ONJ131030:ONK131030 OXF131030:OXG131030 PHB131030:PHC131030 PQX131030:PQY131030 QAT131030:QAU131030 QKP131030:QKQ131030 QUL131030:QUM131030 REH131030:REI131030 ROD131030:ROE131030 RXZ131030:RYA131030 SHV131030:SHW131030 SRR131030:SRS131030 TBN131030:TBO131030 TLJ131030:TLK131030 TVF131030:TVG131030 UFB131030:UFC131030 UOX131030:UOY131030 UYT131030:UYU131030 VIP131030:VIQ131030 VSL131030:VSM131030 WCH131030:WCI131030 WMD131030:WME131030 WVZ131030:WWA131030 S196598:T196598 JN196566:JO196566 TJ196566:TK196566 ADF196566:ADG196566 ANB196566:ANC196566 AWX196566:AWY196566 BGT196566:BGU196566 BQP196566:BQQ196566 CAL196566:CAM196566 CKH196566:CKI196566 CUD196566:CUE196566 DDZ196566:DEA196566 DNV196566:DNW196566 DXR196566:DXS196566 EHN196566:EHO196566 ERJ196566:ERK196566 FBF196566:FBG196566 FLB196566:FLC196566 FUX196566:FUY196566 GET196566:GEU196566 GOP196566:GOQ196566 GYL196566:GYM196566 HIH196566:HII196566 HSD196566:HSE196566 IBZ196566:ICA196566 ILV196566:ILW196566 IVR196566:IVS196566 JFN196566:JFO196566 JPJ196566:JPK196566 JZF196566:JZG196566 KJB196566:KJC196566 KSX196566:KSY196566 LCT196566:LCU196566 LMP196566:LMQ196566 LWL196566:LWM196566 MGH196566:MGI196566 MQD196566:MQE196566 MZZ196566:NAA196566 NJV196566:NJW196566 NTR196566:NTS196566 ODN196566:ODO196566 ONJ196566:ONK196566 OXF196566:OXG196566 PHB196566:PHC196566 PQX196566:PQY196566 QAT196566:QAU196566 QKP196566:QKQ196566 QUL196566:QUM196566 REH196566:REI196566 ROD196566:ROE196566 RXZ196566:RYA196566 SHV196566:SHW196566 SRR196566:SRS196566 TBN196566:TBO196566 TLJ196566:TLK196566 TVF196566:TVG196566 UFB196566:UFC196566 UOX196566:UOY196566 UYT196566:UYU196566 VIP196566:VIQ196566 VSL196566:VSM196566 WCH196566:WCI196566 WMD196566:WME196566 WVZ196566:WWA196566 S262134:T262134 JN262102:JO262102 TJ262102:TK262102 ADF262102:ADG262102 ANB262102:ANC262102 AWX262102:AWY262102 BGT262102:BGU262102 BQP262102:BQQ262102 CAL262102:CAM262102 CKH262102:CKI262102 CUD262102:CUE262102 DDZ262102:DEA262102 DNV262102:DNW262102 DXR262102:DXS262102 EHN262102:EHO262102 ERJ262102:ERK262102 FBF262102:FBG262102 FLB262102:FLC262102 FUX262102:FUY262102 GET262102:GEU262102 GOP262102:GOQ262102 GYL262102:GYM262102 HIH262102:HII262102 HSD262102:HSE262102 IBZ262102:ICA262102 ILV262102:ILW262102 IVR262102:IVS262102 JFN262102:JFO262102 JPJ262102:JPK262102 JZF262102:JZG262102 KJB262102:KJC262102 KSX262102:KSY262102 LCT262102:LCU262102 LMP262102:LMQ262102 LWL262102:LWM262102 MGH262102:MGI262102 MQD262102:MQE262102 MZZ262102:NAA262102 NJV262102:NJW262102 NTR262102:NTS262102 ODN262102:ODO262102 ONJ262102:ONK262102 OXF262102:OXG262102 PHB262102:PHC262102 PQX262102:PQY262102 QAT262102:QAU262102 QKP262102:QKQ262102 QUL262102:QUM262102 REH262102:REI262102 ROD262102:ROE262102 RXZ262102:RYA262102 SHV262102:SHW262102 SRR262102:SRS262102 TBN262102:TBO262102 TLJ262102:TLK262102 TVF262102:TVG262102 UFB262102:UFC262102 UOX262102:UOY262102 UYT262102:UYU262102 VIP262102:VIQ262102 VSL262102:VSM262102 WCH262102:WCI262102 WMD262102:WME262102 WVZ262102:WWA262102 S327670:T327670 JN327638:JO327638 TJ327638:TK327638 ADF327638:ADG327638 ANB327638:ANC327638 AWX327638:AWY327638 BGT327638:BGU327638 BQP327638:BQQ327638 CAL327638:CAM327638 CKH327638:CKI327638 CUD327638:CUE327638 DDZ327638:DEA327638 DNV327638:DNW327638 DXR327638:DXS327638 EHN327638:EHO327638 ERJ327638:ERK327638 FBF327638:FBG327638 FLB327638:FLC327638 FUX327638:FUY327638 GET327638:GEU327638 GOP327638:GOQ327638 GYL327638:GYM327638 HIH327638:HII327638 HSD327638:HSE327638 IBZ327638:ICA327638 ILV327638:ILW327638 IVR327638:IVS327638 JFN327638:JFO327638 JPJ327638:JPK327638 JZF327638:JZG327638 KJB327638:KJC327638 KSX327638:KSY327638 LCT327638:LCU327638 LMP327638:LMQ327638 LWL327638:LWM327638 MGH327638:MGI327638 MQD327638:MQE327638 MZZ327638:NAA327638 NJV327638:NJW327638 NTR327638:NTS327638 ODN327638:ODO327638 ONJ327638:ONK327638 OXF327638:OXG327638 PHB327638:PHC327638 PQX327638:PQY327638 QAT327638:QAU327638 QKP327638:QKQ327638 QUL327638:QUM327638 REH327638:REI327638 ROD327638:ROE327638 RXZ327638:RYA327638 SHV327638:SHW327638 SRR327638:SRS327638 TBN327638:TBO327638 TLJ327638:TLK327638 TVF327638:TVG327638 UFB327638:UFC327638 UOX327638:UOY327638 UYT327638:UYU327638 VIP327638:VIQ327638 VSL327638:VSM327638 WCH327638:WCI327638 WMD327638:WME327638 WVZ327638:WWA327638 S393206:T393206 JN393174:JO393174 TJ393174:TK393174 ADF393174:ADG393174 ANB393174:ANC393174 AWX393174:AWY393174 BGT393174:BGU393174 BQP393174:BQQ393174 CAL393174:CAM393174 CKH393174:CKI393174 CUD393174:CUE393174 DDZ393174:DEA393174 DNV393174:DNW393174 DXR393174:DXS393174 EHN393174:EHO393174 ERJ393174:ERK393174 FBF393174:FBG393174 FLB393174:FLC393174 FUX393174:FUY393174 GET393174:GEU393174 GOP393174:GOQ393174 GYL393174:GYM393174 HIH393174:HII393174 HSD393174:HSE393174 IBZ393174:ICA393174 ILV393174:ILW393174 IVR393174:IVS393174 JFN393174:JFO393174 JPJ393174:JPK393174 JZF393174:JZG393174 KJB393174:KJC393174 KSX393174:KSY393174 LCT393174:LCU393174 LMP393174:LMQ393174 LWL393174:LWM393174 MGH393174:MGI393174 MQD393174:MQE393174 MZZ393174:NAA393174 NJV393174:NJW393174 NTR393174:NTS393174 ODN393174:ODO393174 ONJ393174:ONK393174 OXF393174:OXG393174 PHB393174:PHC393174 PQX393174:PQY393174 QAT393174:QAU393174 QKP393174:QKQ393174 QUL393174:QUM393174 REH393174:REI393174 ROD393174:ROE393174 RXZ393174:RYA393174 SHV393174:SHW393174 SRR393174:SRS393174 TBN393174:TBO393174 TLJ393174:TLK393174 TVF393174:TVG393174 UFB393174:UFC393174 UOX393174:UOY393174 UYT393174:UYU393174 VIP393174:VIQ393174 VSL393174:VSM393174 WCH393174:WCI393174 WMD393174:WME393174 WVZ393174:WWA393174 S458742:T458742 JN458710:JO458710 TJ458710:TK458710 ADF458710:ADG458710 ANB458710:ANC458710 AWX458710:AWY458710 BGT458710:BGU458710 BQP458710:BQQ458710 CAL458710:CAM458710 CKH458710:CKI458710 CUD458710:CUE458710 DDZ458710:DEA458710 DNV458710:DNW458710 DXR458710:DXS458710 EHN458710:EHO458710 ERJ458710:ERK458710 FBF458710:FBG458710 FLB458710:FLC458710 FUX458710:FUY458710 GET458710:GEU458710 GOP458710:GOQ458710 GYL458710:GYM458710 HIH458710:HII458710 HSD458710:HSE458710 IBZ458710:ICA458710 ILV458710:ILW458710 IVR458710:IVS458710 JFN458710:JFO458710 JPJ458710:JPK458710 JZF458710:JZG458710 KJB458710:KJC458710 KSX458710:KSY458710 LCT458710:LCU458710 LMP458710:LMQ458710 LWL458710:LWM458710 MGH458710:MGI458710 MQD458710:MQE458710 MZZ458710:NAA458710 NJV458710:NJW458710 NTR458710:NTS458710 ODN458710:ODO458710 ONJ458710:ONK458710 OXF458710:OXG458710 PHB458710:PHC458710 PQX458710:PQY458710 QAT458710:QAU458710 QKP458710:QKQ458710 QUL458710:QUM458710 REH458710:REI458710 ROD458710:ROE458710 RXZ458710:RYA458710 SHV458710:SHW458710 SRR458710:SRS458710 TBN458710:TBO458710 TLJ458710:TLK458710 TVF458710:TVG458710 UFB458710:UFC458710 UOX458710:UOY458710 UYT458710:UYU458710 VIP458710:VIQ458710 VSL458710:VSM458710 WCH458710:WCI458710 WMD458710:WME458710 WVZ458710:WWA458710 S524278:T524278 JN524246:JO524246 TJ524246:TK524246 ADF524246:ADG524246 ANB524246:ANC524246 AWX524246:AWY524246 BGT524246:BGU524246 BQP524246:BQQ524246 CAL524246:CAM524246 CKH524246:CKI524246 CUD524246:CUE524246 DDZ524246:DEA524246 DNV524246:DNW524246 DXR524246:DXS524246 EHN524246:EHO524246 ERJ524246:ERK524246 FBF524246:FBG524246 FLB524246:FLC524246 FUX524246:FUY524246 GET524246:GEU524246 GOP524246:GOQ524246 GYL524246:GYM524246 HIH524246:HII524246 HSD524246:HSE524246 IBZ524246:ICA524246 ILV524246:ILW524246 IVR524246:IVS524246 JFN524246:JFO524246 JPJ524246:JPK524246 JZF524246:JZG524246 KJB524246:KJC524246 KSX524246:KSY524246 LCT524246:LCU524246 LMP524246:LMQ524246 LWL524246:LWM524246 MGH524246:MGI524246 MQD524246:MQE524246 MZZ524246:NAA524246 NJV524246:NJW524246 NTR524246:NTS524246 ODN524246:ODO524246 ONJ524246:ONK524246 OXF524246:OXG524246 PHB524246:PHC524246 PQX524246:PQY524246 QAT524246:QAU524246 QKP524246:QKQ524246 QUL524246:QUM524246 REH524246:REI524246 ROD524246:ROE524246 RXZ524246:RYA524246 SHV524246:SHW524246 SRR524246:SRS524246 TBN524246:TBO524246 TLJ524246:TLK524246 TVF524246:TVG524246 UFB524246:UFC524246 UOX524246:UOY524246 UYT524246:UYU524246 VIP524246:VIQ524246 VSL524246:VSM524246 WCH524246:WCI524246 WMD524246:WME524246 WVZ524246:WWA524246 S589814:T589814 JN589782:JO589782 TJ589782:TK589782 ADF589782:ADG589782 ANB589782:ANC589782 AWX589782:AWY589782 BGT589782:BGU589782 BQP589782:BQQ589782 CAL589782:CAM589782 CKH589782:CKI589782 CUD589782:CUE589782 DDZ589782:DEA589782 DNV589782:DNW589782 DXR589782:DXS589782 EHN589782:EHO589782 ERJ589782:ERK589782 FBF589782:FBG589782 FLB589782:FLC589782 FUX589782:FUY589782 GET589782:GEU589782 GOP589782:GOQ589782 GYL589782:GYM589782 HIH589782:HII589782 HSD589782:HSE589782 IBZ589782:ICA589782 ILV589782:ILW589782 IVR589782:IVS589782 JFN589782:JFO589782 JPJ589782:JPK589782 JZF589782:JZG589782 KJB589782:KJC589782 KSX589782:KSY589782 LCT589782:LCU589782 LMP589782:LMQ589782 LWL589782:LWM589782 MGH589782:MGI589782 MQD589782:MQE589782 MZZ589782:NAA589782 NJV589782:NJW589782 NTR589782:NTS589782 ODN589782:ODO589782 ONJ589782:ONK589782 OXF589782:OXG589782 PHB589782:PHC589782 PQX589782:PQY589782 QAT589782:QAU589782 QKP589782:QKQ589782 QUL589782:QUM589782 REH589782:REI589782 ROD589782:ROE589782 RXZ589782:RYA589782 SHV589782:SHW589782 SRR589782:SRS589782 TBN589782:TBO589782 TLJ589782:TLK589782 TVF589782:TVG589782 UFB589782:UFC589782 UOX589782:UOY589782 UYT589782:UYU589782 VIP589782:VIQ589782 VSL589782:VSM589782 WCH589782:WCI589782 WMD589782:WME589782 WVZ589782:WWA589782 S655350:T655350 JN655318:JO655318 TJ655318:TK655318 ADF655318:ADG655318 ANB655318:ANC655318 AWX655318:AWY655318 BGT655318:BGU655318 BQP655318:BQQ655318 CAL655318:CAM655318 CKH655318:CKI655318 CUD655318:CUE655318 DDZ655318:DEA655318 DNV655318:DNW655318 DXR655318:DXS655318 EHN655318:EHO655318 ERJ655318:ERK655318 FBF655318:FBG655318 FLB655318:FLC655318 FUX655318:FUY655318 GET655318:GEU655318 GOP655318:GOQ655318 GYL655318:GYM655318 HIH655318:HII655318 HSD655318:HSE655318 IBZ655318:ICA655318 ILV655318:ILW655318 IVR655318:IVS655318 JFN655318:JFO655318 JPJ655318:JPK655318 JZF655318:JZG655318 KJB655318:KJC655318 KSX655318:KSY655318 LCT655318:LCU655318 LMP655318:LMQ655318 LWL655318:LWM655318 MGH655318:MGI655318 MQD655318:MQE655318 MZZ655318:NAA655318 NJV655318:NJW655318 NTR655318:NTS655318 ODN655318:ODO655318 ONJ655318:ONK655318 OXF655318:OXG655318 PHB655318:PHC655318 PQX655318:PQY655318 QAT655318:QAU655318 QKP655318:QKQ655318 QUL655318:QUM655318 REH655318:REI655318 ROD655318:ROE655318 RXZ655318:RYA655318 SHV655318:SHW655318 SRR655318:SRS655318 TBN655318:TBO655318 TLJ655318:TLK655318 TVF655318:TVG655318 UFB655318:UFC655318 UOX655318:UOY655318 UYT655318:UYU655318 VIP655318:VIQ655318 VSL655318:VSM655318 WCH655318:WCI655318 WMD655318:WME655318 WVZ655318:WWA655318 S720886:T720886 JN720854:JO720854 TJ720854:TK720854 ADF720854:ADG720854 ANB720854:ANC720854 AWX720854:AWY720854 BGT720854:BGU720854 BQP720854:BQQ720854 CAL720854:CAM720854 CKH720854:CKI720854 CUD720854:CUE720854 DDZ720854:DEA720854 DNV720854:DNW720854 DXR720854:DXS720854 EHN720854:EHO720854 ERJ720854:ERK720854 FBF720854:FBG720854 FLB720854:FLC720854 FUX720854:FUY720854 GET720854:GEU720854 GOP720854:GOQ720854 GYL720854:GYM720854 HIH720854:HII720854 HSD720854:HSE720854 IBZ720854:ICA720854 ILV720854:ILW720854 IVR720854:IVS720854 JFN720854:JFO720854 JPJ720854:JPK720854 JZF720854:JZG720854 KJB720854:KJC720854 KSX720854:KSY720854 LCT720854:LCU720854 LMP720854:LMQ720854 LWL720854:LWM720854 MGH720854:MGI720854 MQD720854:MQE720854 MZZ720854:NAA720854 NJV720854:NJW720854 NTR720854:NTS720854 ODN720854:ODO720854 ONJ720854:ONK720854 OXF720854:OXG720854 PHB720854:PHC720854 PQX720854:PQY720854 QAT720854:QAU720854 QKP720854:QKQ720854 QUL720854:QUM720854 REH720854:REI720854 ROD720854:ROE720854 RXZ720854:RYA720854 SHV720854:SHW720854 SRR720854:SRS720854 TBN720854:TBO720854 TLJ720854:TLK720854 TVF720854:TVG720854 UFB720854:UFC720854 UOX720854:UOY720854 UYT720854:UYU720854 VIP720854:VIQ720854 VSL720854:VSM720854 WCH720854:WCI720854 WMD720854:WME720854 WVZ720854:WWA720854 S786422:T786422 JN786390:JO786390 TJ786390:TK786390 ADF786390:ADG786390 ANB786390:ANC786390 AWX786390:AWY786390 BGT786390:BGU786390 BQP786390:BQQ786390 CAL786390:CAM786390 CKH786390:CKI786390 CUD786390:CUE786390 DDZ786390:DEA786390 DNV786390:DNW786390 DXR786390:DXS786390 EHN786390:EHO786390 ERJ786390:ERK786390 FBF786390:FBG786390 FLB786390:FLC786390 FUX786390:FUY786390 GET786390:GEU786390 GOP786390:GOQ786390 GYL786390:GYM786390 HIH786390:HII786390 HSD786390:HSE786390 IBZ786390:ICA786390 ILV786390:ILW786390 IVR786390:IVS786390 JFN786390:JFO786390 JPJ786390:JPK786390 JZF786390:JZG786390 KJB786390:KJC786390 KSX786390:KSY786390 LCT786390:LCU786390 LMP786390:LMQ786390 LWL786390:LWM786390 MGH786390:MGI786390 MQD786390:MQE786390 MZZ786390:NAA786390 NJV786390:NJW786390 NTR786390:NTS786390 ODN786390:ODO786390 ONJ786390:ONK786390 OXF786390:OXG786390 PHB786390:PHC786390 PQX786390:PQY786390 QAT786390:QAU786390 QKP786390:QKQ786390 QUL786390:QUM786390 REH786390:REI786390 ROD786390:ROE786390 RXZ786390:RYA786390 SHV786390:SHW786390 SRR786390:SRS786390 TBN786390:TBO786390 TLJ786390:TLK786390 TVF786390:TVG786390 UFB786390:UFC786390 UOX786390:UOY786390 UYT786390:UYU786390 VIP786390:VIQ786390 VSL786390:VSM786390 WCH786390:WCI786390 WMD786390:WME786390 WVZ786390:WWA786390 S851958:T851958 JN851926:JO851926 TJ851926:TK851926 ADF851926:ADG851926 ANB851926:ANC851926 AWX851926:AWY851926 BGT851926:BGU851926 BQP851926:BQQ851926 CAL851926:CAM851926 CKH851926:CKI851926 CUD851926:CUE851926 DDZ851926:DEA851926 DNV851926:DNW851926 DXR851926:DXS851926 EHN851926:EHO851926 ERJ851926:ERK851926 FBF851926:FBG851926 FLB851926:FLC851926 FUX851926:FUY851926 GET851926:GEU851926 GOP851926:GOQ851926 GYL851926:GYM851926 HIH851926:HII851926 HSD851926:HSE851926 IBZ851926:ICA851926 ILV851926:ILW851926 IVR851926:IVS851926 JFN851926:JFO851926 JPJ851926:JPK851926 JZF851926:JZG851926 KJB851926:KJC851926 KSX851926:KSY851926 LCT851926:LCU851926 LMP851926:LMQ851926 LWL851926:LWM851926 MGH851926:MGI851926 MQD851926:MQE851926 MZZ851926:NAA851926 NJV851926:NJW851926 NTR851926:NTS851926 ODN851926:ODO851926 ONJ851926:ONK851926 OXF851926:OXG851926 PHB851926:PHC851926 PQX851926:PQY851926 QAT851926:QAU851926 QKP851926:QKQ851926 QUL851926:QUM851926 REH851926:REI851926 ROD851926:ROE851926 RXZ851926:RYA851926 SHV851926:SHW851926 SRR851926:SRS851926 TBN851926:TBO851926 TLJ851926:TLK851926 TVF851926:TVG851926 UFB851926:UFC851926 UOX851926:UOY851926 UYT851926:UYU851926 VIP851926:VIQ851926 VSL851926:VSM851926 WCH851926:WCI851926 WMD851926:WME851926 WVZ851926:WWA851926 S917494:T917494 JN917462:JO917462 TJ917462:TK917462 ADF917462:ADG917462 ANB917462:ANC917462 AWX917462:AWY917462 BGT917462:BGU917462 BQP917462:BQQ917462 CAL917462:CAM917462 CKH917462:CKI917462 CUD917462:CUE917462 DDZ917462:DEA917462 DNV917462:DNW917462 DXR917462:DXS917462 EHN917462:EHO917462 ERJ917462:ERK917462 FBF917462:FBG917462 FLB917462:FLC917462 FUX917462:FUY917462 GET917462:GEU917462 GOP917462:GOQ917462 GYL917462:GYM917462 HIH917462:HII917462 HSD917462:HSE917462 IBZ917462:ICA917462 ILV917462:ILW917462 IVR917462:IVS917462 JFN917462:JFO917462 JPJ917462:JPK917462 JZF917462:JZG917462 KJB917462:KJC917462 KSX917462:KSY917462 LCT917462:LCU917462 LMP917462:LMQ917462 LWL917462:LWM917462 MGH917462:MGI917462 MQD917462:MQE917462 MZZ917462:NAA917462 NJV917462:NJW917462 NTR917462:NTS917462 ODN917462:ODO917462 ONJ917462:ONK917462 OXF917462:OXG917462 PHB917462:PHC917462 PQX917462:PQY917462 QAT917462:QAU917462 QKP917462:QKQ917462 QUL917462:QUM917462 REH917462:REI917462 ROD917462:ROE917462 RXZ917462:RYA917462 SHV917462:SHW917462 SRR917462:SRS917462 TBN917462:TBO917462 TLJ917462:TLK917462 TVF917462:TVG917462 UFB917462:UFC917462 UOX917462:UOY917462 UYT917462:UYU917462 VIP917462:VIQ917462 VSL917462:VSM917462 WCH917462:WCI917462 WMD917462:WME917462 WVZ917462:WWA917462 S983030:T983030 JN982998:JO982998 TJ982998:TK982998 ADF982998:ADG982998 ANB982998:ANC982998 AWX982998:AWY982998 BGT982998:BGU982998 BQP982998:BQQ982998 CAL982998:CAM982998 CKH982998:CKI982998 CUD982998:CUE982998 DDZ982998:DEA982998 DNV982998:DNW982998 DXR982998:DXS982998 EHN982998:EHO982998 ERJ982998:ERK982998 FBF982998:FBG982998 FLB982998:FLC982998 FUX982998:FUY982998 GET982998:GEU982998 GOP982998:GOQ982998 GYL982998:GYM982998 HIH982998:HII982998 HSD982998:HSE982998 IBZ982998:ICA982998 ILV982998:ILW982998 IVR982998:IVS982998 JFN982998:JFO982998 JPJ982998:JPK982998 JZF982998:JZG982998 KJB982998:KJC982998 KSX982998:KSY982998 LCT982998:LCU982998 LMP982998:LMQ982998 LWL982998:LWM982998 MGH982998:MGI982998 MQD982998:MQE982998 MZZ982998:NAA982998 NJV982998:NJW982998 NTR982998:NTS982998 ODN982998:ODO982998 ONJ982998:ONK982998 OXF982998:OXG982998 PHB982998:PHC982998 PQX982998:PQY982998 QAT982998:QAU982998 QKP982998:QKQ982998 QUL982998:QUM982998 REH982998:REI982998 ROD982998:ROE982998 RXZ982998:RYA982998 SHV982998:SHW982998 SRR982998:SRS982998 TBN982998:TBO982998 TLJ982998:TLK982998 TVF982998:TVG982998 UFB982998:UFC982998 UOX982998:UOY982998 UYT982998:UYU982998 VIP982998:VIQ982998 VSL982998:VSM982998 WCH982998:WCI982998 WMD982998:WME982998"/>
    <dataValidation imeMode="off" allowBlank="1" showInputMessage="1" showErrorMessage="1" sqref="WVY983002:WVY983013 JI65498:JI65509 TE65498:TE65509 ADA65498:ADA65509 AMW65498:AMW65509 AWS65498:AWS65509 BGO65498:BGO65509 BQK65498:BQK65509 CAG65498:CAG65509 CKC65498:CKC65509 CTY65498:CTY65509 DDU65498:DDU65509 DNQ65498:DNQ65509 DXM65498:DXM65509 EHI65498:EHI65509 ERE65498:ERE65509 FBA65498:FBA65509 FKW65498:FKW65509 FUS65498:FUS65509 GEO65498:GEO65509 GOK65498:GOK65509 GYG65498:GYG65509 HIC65498:HIC65509 HRY65498:HRY65509 IBU65498:IBU65509 ILQ65498:ILQ65509 IVM65498:IVM65509 JFI65498:JFI65509 JPE65498:JPE65509 JZA65498:JZA65509 KIW65498:KIW65509 KSS65498:KSS65509 LCO65498:LCO65509 LMK65498:LMK65509 LWG65498:LWG65509 MGC65498:MGC65509 MPY65498:MPY65509 MZU65498:MZU65509 NJQ65498:NJQ65509 NTM65498:NTM65509 ODI65498:ODI65509 ONE65498:ONE65509 OXA65498:OXA65509 PGW65498:PGW65509 PQS65498:PQS65509 QAO65498:QAO65509 QKK65498:QKK65509 QUG65498:QUG65509 REC65498:REC65509 RNY65498:RNY65509 RXU65498:RXU65509 SHQ65498:SHQ65509 SRM65498:SRM65509 TBI65498:TBI65509 TLE65498:TLE65509 TVA65498:TVA65509 UEW65498:UEW65509 UOS65498:UOS65509 UYO65498:UYO65509 VIK65498:VIK65509 VSG65498:VSG65509 WCC65498:WCC65509 WLY65498:WLY65509 WVU65498:WVU65509 JI131034:JI131045 TE131034:TE131045 ADA131034:ADA131045 AMW131034:AMW131045 AWS131034:AWS131045 BGO131034:BGO131045 BQK131034:BQK131045 CAG131034:CAG131045 CKC131034:CKC131045 CTY131034:CTY131045 DDU131034:DDU131045 DNQ131034:DNQ131045 DXM131034:DXM131045 EHI131034:EHI131045 ERE131034:ERE131045 FBA131034:FBA131045 FKW131034:FKW131045 FUS131034:FUS131045 GEO131034:GEO131045 GOK131034:GOK131045 GYG131034:GYG131045 HIC131034:HIC131045 HRY131034:HRY131045 IBU131034:IBU131045 ILQ131034:ILQ131045 IVM131034:IVM131045 JFI131034:JFI131045 JPE131034:JPE131045 JZA131034:JZA131045 KIW131034:KIW131045 KSS131034:KSS131045 LCO131034:LCO131045 LMK131034:LMK131045 LWG131034:LWG131045 MGC131034:MGC131045 MPY131034:MPY131045 MZU131034:MZU131045 NJQ131034:NJQ131045 NTM131034:NTM131045 ODI131034:ODI131045 ONE131034:ONE131045 OXA131034:OXA131045 PGW131034:PGW131045 PQS131034:PQS131045 QAO131034:QAO131045 QKK131034:QKK131045 QUG131034:QUG131045 REC131034:REC131045 RNY131034:RNY131045 RXU131034:RXU131045 SHQ131034:SHQ131045 SRM131034:SRM131045 TBI131034:TBI131045 TLE131034:TLE131045 TVA131034:TVA131045 UEW131034:UEW131045 UOS131034:UOS131045 UYO131034:UYO131045 VIK131034:VIK131045 VSG131034:VSG131045 WCC131034:WCC131045 WLY131034:WLY131045 WVU131034:WVU131045 JI196570:JI196581 TE196570:TE196581 ADA196570:ADA196581 AMW196570:AMW196581 AWS196570:AWS196581 BGO196570:BGO196581 BQK196570:BQK196581 CAG196570:CAG196581 CKC196570:CKC196581 CTY196570:CTY196581 DDU196570:DDU196581 DNQ196570:DNQ196581 DXM196570:DXM196581 EHI196570:EHI196581 ERE196570:ERE196581 FBA196570:FBA196581 FKW196570:FKW196581 FUS196570:FUS196581 GEO196570:GEO196581 GOK196570:GOK196581 GYG196570:GYG196581 HIC196570:HIC196581 HRY196570:HRY196581 IBU196570:IBU196581 ILQ196570:ILQ196581 IVM196570:IVM196581 JFI196570:JFI196581 JPE196570:JPE196581 JZA196570:JZA196581 KIW196570:KIW196581 KSS196570:KSS196581 LCO196570:LCO196581 LMK196570:LMK196581 LWG196570:LWG196581 MGC196570:MGC196581 MPY196570:MPY196581 MZU196570:MZU196581 NJQ196570:NJQ196581 NTM196570:NTM196581 ODI196570:ODI196581 ONE196570:ONE196581 OXA196570:OXA196581 PGW196570:PGW196581 PQS196570:PQS196581 QAO196570:QAO196581 QKK196570:QKK196581 QUG196570:QUG196581 REC196570:REC196581 RNY196570:RNY196581 RXU196570:RXU196581 SHQ196570:SHQ196581 SRM196570:SRM196581 TBI196570:TBI196581 TLE196570:TLE196581 TVA196570:TVA196581 UEW196570:UEW196581 UOS196570:UOS196581 UYO196570:UYO196581 VIK196570:VIK196581 VSG196570:VSG196581 WCC196570:WCC196581 WLY196570:WLY196581 WVU196570:WVU196581 JI262106:JI262117 TE262106:TE262117 ADA262106:ADA262117 AMW262106:AMW262117 AWS262106:AWS262117 BGO262106:BGO262117 BQK262106:BQK262117 CAG262106:CAG262117 CKC262106:CKC262117 CTY262106:CTY262117 DDU262106:DDU262117 DNQ262106:DNQ262117 DXM262106:DXM262117 EHI262106:EHI262117 ERE262106:ERE262117 FBA262106:FBA262117 FKW262106:FKW262117 FUS262106:FUS262117 GEO262106:GEO262117 GOK262106:GOK262117 GYG262106:GYG262117 HIC262106:HIC262117 HRY262106:HRY262117 IBU262106:IBU262117 ILQ262106:ILQ262117 IVM262106:IVM262117 JFI262106:JFI262117 JPE262106:JPE262117 JZA262106:JZA262117 KIW262106:KIW262117 KSS262106:KSS262117 LCO262106:LCO262117 LMK262106:LMK262117 LWG262106:LWG262117 MGC262106:MGC262117 MPY262106:MPY262117 MZU262106:MZU262117 NJQ262106:NJQ262117 NTM262106:NTM262117 ODI262106:ODI262117 ONE262106:ONE262117 OXA262106:OXA262117 PGW262106:PGW262117 PQS262106:PQS262117 QAO262106:QAO262117 QKK262106:QKK262117 QUG262106:QUG262117 REC262106:REC262117 RNY262106:RNY262117 RXU262106:RXU262117 SHQ262106:SHQ262117 SRM262106:SRM262117 TBI262106:TBI262117 TLE262106:TLE262117 TVA262106:TVA262117 UEW262106:UEW262117 UOS262106:UOS262117 UYO262106:UYO262117 VIK262106:VIK262117 VSG262106:VSG262117 WCC262106:WCC262117 WLY262106:WLY262117 WVU262106:WVU262117 JI327642:JI327653 TE327642:TE327653 ADA327642:ADA327653 AMW327642:AMW327653 AWS327642:AWS327653 BGO327642:BGO327653 BQK327642:BQK327653 CAG327642:CAG327653 CKC327642:CKC327653 CTY327642:CTY327653 DDU327642:DDU327653 DNQ327642:DNQ327653 DXM327642:DXM327653 EHI327642:EHI327653 ERE327642:ERE327653 FBA327642:FBA327653 FKW327642:FKW327653 FUS327642:FUS327653 GEO327642:GEO327653 GOK327642:GOK327653 GYG327642:GYG327653 HIC327642:HIC327653 HRY327642:HRY327653 IBU327642:IBU327653 ILQ327642:ILQ327653 IVM327642:IVM327653 JFI327642:JFI327653 JPE327642:JPE327653 JZA327642:JZA327653 KIW327642:KIW327653 KSS327642:KSS327653 LCO327642:LCO327653 LMK327642:LMK327653 LWG327642:LWG327653 MGC327642:MGC327653 MPY327642:MPY327653 MZU327642:MZU327653 NJQ327642:NJQ327653 NTM327642:NTM327653 ODI327642:ODI327653 ONE327642:ONE327653 OXA327642:OXA327653 PGW327642:PGW327653 PQS327642:PQS327653 QAO327642:QAO327653 QKK327642:QKK327653 QUG327642:QUG327653 REC327642:REC327653 RNY327642:RNY327653 RXU327642:RXU327653 SHQ327642:SHQ327653 SRM327642:SRM327653 TBI327642:TBI327653 TLE327642:TLE327653 TVA327642:TVA327653 UEW327642:UEW327653 UOS327642:UOS327653 UYO327642:UYO327653 VIK327642:VIK327653 VSG327642:VSG327653 WCC327642:WCC327653 WLY327642:WLY327653 WVU327642:WVU327653 JI393178:JI393189 TE393178:TE393189 ADA393178:ADA393189 AMW393178:AMW393189 AWS393178:AWS393189 BGO393178:BGO393189 BQK393178:BQK393189 CAG393178:CAG393189 CKC393178:CKC393189 CTY393178:CTY393189 DDU393178:DDU393189 DNQ393178:DNQ393189 DXM393178:DXM393189 EHI393178:EHI393189 ERE393178:ERE393189 FBA393178:FBA393189 FKW393178:FKW393189 FUS393178:FUS393189 GEO393178:GEO393189 GOK393178:GOK393189 GYG393178:GYG393189 HIC393178:HIC393189 HRY393178:HRY393189 IBU393178:IBU393189 ILQ393178:ILQ393189 IVM393178:IVM393189 JFI393178:JFI393189 JPE393178:JPE393189 JZA393178:JZA393189 KIW393178:KIW393189 KSS393178:KSS393189 LCO393178:LCO393189 LMK393178:LMK393189 LWG393178:LWG393189 MGC393178:MGC393189 MPY393178:MPY393189 MZU393178:MZU393189 NJQ393178:NJQ393189 NTM393178:NTM393189 ODI393178:ODI393189 ONE393178:ONE393189 OXA393178:OXA393189 PGW393178:PGW393189 PQS393178:PQS393189 QAO393178:QAO393189 QKK393178:QKK393189 QUG393178:QUG393189 REC393178:REC393189 RNY393178:RNY393189 RXU393178:RXU393189 SHQ393178:SHQ393189 SRM393178:SRM393189 TBI393178:TBI393189 TLE393178:TLE393189 TVA393178:TVA393189 UEW393178:UEW393189 UOS393178:UOS393189 UYO393178:UYO393189 VIK393178:VIK393189 VSG393178:VSG393189 WCC393178:WCC393189 WLY393178:WLY393189 WVU393178:WVU393189 JI458714:JI458725 TE458714:TE458725 ADA458714:ADA458725 AMW458714:AMW458725 AWS458714:AWS458725 BGO458714:BGO458725 BQK458714:BQK458725 CAG458714:CAG458725 CKC458714:CKC458725 CTY458714:CTY458725 DDU458714:DDU458725 DNQ458714:DNQ458725 DXM458714:DXM458725 EHI458714:EHI458725 ERE458714:ERE458725 FBA458714:FBA458725 FKW458714:FKW458725 FUS458714:FUS458725 GEO458714:GEO458725 GOK458714:GOK458725 GYG458714:GYG458725 HIC458714:HIC458725 HRY458714:HRY458725 IBU458714:IBU458725 ILQ458714:ILQ458725 IVM458714:IVM458725 JFI458714:JFI458725 JPE458714:JPE458725 JZA458714:JZA458725 KIW458714:KIW458725 KSS458714:KSS458725 LCO458714:LCO458725 LMK458714:LMK458725 LWG458714:LWG458725 MGC458714:MGC458725 MPY458714:MPY458725 MZU458714:MZU458725 NJQ458714:NJQ458725 NTM458714:NTM458725 ODI458714:ODI458725 ONE458714:ONE458725 OXA458714:OXA458725 PGW458714:PGW458725 PQS458714:PQS458725 QAO458714:QAO458725 QKK458714:QKK458725 QUG458714:QUG458725 REC458714:REC458725 RNY458714:RNY458725 RXU458714:RXU458725 SHQ458714:SHQ458725 SRM458714:SRM458725 TBI458714:TBI458725 TLE458714:TLE458725 TVA458714:TVA458725 UEW458714:UEW458725 UOS458714:UOS458725 UYO458714:UYO458725 VIK458714:VIK458725 VSG458714:VSG458725 WCC458714:WCC458725 WLY458714:WLY458725 WVU458714:WVU458725 JI524250:JI524261 TE524250:TE524261 ADA524250:ADA524261 AMW524250:AMW524261 AWS524250:AWS524261 BGO524250:BGO524261 BQK524250:BQK524261 CAG524250:CAG524261 CKC524250:CKC524261 CTY524250:CTY524261 DDU524250:DDU524261 DNQ524250:DNQ524261 DXM524250:DXM524261 EHI524250:EHI524261 ERE524250:ERE524261 FBA524250:FBA524261 FKW524250:FKW524261 FUS524250:FUS524261 GEO524250:GEO524261 GOK524250:GOK524261 GYG524250:GYG524261 HIC524250:HIC524261 HRY524250:HRY524261 IBU524250:IBU524261 ILQ524250:ILQ524261 IVM524250:IVM524261 JFI524250:JFI524261 JPE524250:JPE524261 JZA524250:JZA524261 KIW524250:KIW524261 KSS524250:KSS524261 LCO524250:LCO524261 LMK524250:LMK524261 LWG524250:LWG524261 MGC524250:MGC524261 MPY524250:MPY524261 MZU524250:MZU524261 NJQ524250:NJQ524261 NTM524250:NTM524261 ODI524250:ODI524261 ONE524250:ONE524261 OXA524250:OXA524261 PGW524250:PGW524261 PQS524250:PQS524261 QAO524250:QAO524261 QKK524250:QKK524261 QUG524250:QUG524261 REC524250:REC524261 RNY524250:RNY524261 RXU524250:RXU524261 SHQ524250:SHQ524261 SRM524250:SRM524261 TBI524250:TBI524261 TLE524250:TLE524261 TVA524250:TVA524261 UEW524250:UEW524261 UOS524250:UOS524261 UYO524250:UYO524261 VIK524250:VIK524261 VSG524250:VSG524261 WCC524250:WCC524261 WLY524250:WLY524261 WVU524250:WVU524261 JI589786:JI589797 TE589786:TE589797 ADA589786:ADA589797 AMW589786:AMW589797 AWS589786:AWS589797 BGO589786:BGO589797 BQK589786:BQK589797 CAG589786:CAG589797 CKC589786:CKC589797 CTY589786:CTY589797 DDU589786:DDU589797 DNQ589786:DNQ589797 DXM589786:DXM589797 EHI589786:EHI589797 ERE589786:ERE589797 FBA589786:FBA589797 FKW589786:FKW589797 FUS589786:FUS589797 GEO589786:GEO589797 GOK589786:GOK589797 GYG589786:GYG589797 HIC589786:HIC589797 HRY589786:HRY589797 IBU589786:IBU589797 ILQ589786:ILQ589797 IVM589786:IVM589797 JFI589786:JFI589797 JPE589786:JPE589797 JZA589786:JZA589797 KIW589786:KIW589797 KSS589786:KSS589797 LCO589786:LCO589797 LMK589786:LMK589797 LWG589786:LWG589797 MGC589786:MGC589797 MPY589786:MPY589797 MZU589786:MZU589797 NJQ589786:NJQ589797 NTM589786:NTM589797 ODI589786:ODI589797 ONE589786:ONE589797 OXA589786:OXA589797 PGW589786:PGW589797 PQS589786:PQS589797 QAO589786:QAO589797 QKK589786:QKK589797 QUG589786:QUG589797 REC589786:REC589797 RNY589786:RNY589797 RXU589786:RXU589797 SHQ589786:SHQ589797 SRM589786:SRM589797 TBI589786:TBI589797 TLE589786:TLE589797 TVA589786:TVA589797 UEW589786:UEW589797 UOS589786:UOS589797 UYO589786:UYO589797 VIK589786:VIK589797 VSG589786:VSG589797 WCC589786:WCC589797 WLY589786:WLY589797 WVU589786:WVU589797 JI655322:JI655333 TE655322:TE655333 ADA655322:ADA655333 AMW655322:AMW655333 AWS655322:AWS655333 BGO655322:BGO655333 BQK655322:BQK655333 CAG655322:CAG655333 CKC655322:CKC655333 CTY655322:CTY655333 DDU655322:DDU655333 DNQ655322:DNQ655333 DXM655322:DXM655333 EHI655322:EHI655333 ERE655322:ERE655333 FBA655322:FBA655333 FKW655322:FKW655333 FUS655322:FUS655333 GEO655322:GEO655333 GOK655322:GOK655333 GYG655322:GYG655333 HIC655322:HIC655333 HRY655322:HRY655333 IBU655322:IBU655333 ILQ655322:ILQ655333 IVM655322:IVM655333 JFI655322:JFI655333 JPE655322:JPE655333 JZA655322:JZA655333 KIW655322:KIW655333 KSS655322:KSS655333 LCO655322:LCO655333 LMK655322:LMK655333 LWG655322:LWG655333 MGC655322:MGC655333 MPY655322:MPY655333 MZU655322:MZU655333 NJQ655322:NJQ655333 NTM655322:NTM655333 ODI655322:ODI655333 ONE655322:ONE655333 OXA655322:OXA655333 PGW655322:PGW655333 PQS655322:PQS655333 QAO655322:QAO655333 QKK655322:QKK655333 QUG655322:QUG655333 REC655322:REC655333 RNY655322:RNY655333 RXU655322:RXU655333 SHQ655322:SHQ655333 SRM655322:SRM655333 TBI655322:TBI655333 TLE655322:TLE655333 TVA655322:TVA655333 UEW655322:UEW655333 UOS655322:UOS655333 UYO655322:UYO655333 VIK655322:VIK655333 VSG655322:VSG655333 WCC655322:WCC655333 WLY655322:WLY655333 WVU655322:WVU655333 JI720858:JI720869 TE720858:TE720869 ADA720858:ADA720869 AMW720858:AMW720869 AWS720858:AWS720869 BGO720858:BGO720869 BQK720858:BQK720869 CAG720858:CAG720869 CKC720858:CKC720869 CTY720858:CTY720869 DDU720858:DDU720869 DNQ720858:DNQ720869 DXM720858:DXM720869 EHI720858:EHI720869 ERE720858:ERE720869 FBA720858:FBA720869 FKW720858:FKW720869 FUS720858:FUS720869 GEO720858:GEO720869 GOK720858:GOK720869 GYG720858:GYG720869 HIC720858:HIC720869 HRY720858:HRY720869 IBU720858:IBU720869 ILQ720858:ILQ720869 IVM720858:IVM720869 JFI720858:JFI720869 JPE720858:JPE720869 JZA720858:JZA720869 KIW720858:KIW720869 KSS720858:KSS720869 LCO720858:LCO720869 LMK720858:LMK720869 LWG720858:LWG720869 MGC720858:MGC720869 MPY720858:MPY720869 MZU720858:MZU720869 NJQ720858:NJQ720869 NTM720858:NTM720869 ODI720858:ODI720869 ONE720858:ONE720869 OXA720858:OXA720869 PGW720858:PGW720869 PQS720858:PQS720869 QAO720858:QAO720869 QKK720858:QKK720869 QUG720858:QUG720869 REC720858:REC720869 RNY720858:RNY720869 RXU720858:RXU720869 SHQ720858:SHQ720869 SRM720858:SRM720869 TBI720858:TBI720869 TLE720858:TLE720869 TVA720858:TVA720869 UEW720858:UEW720869 UOS720858:UOS720869 UYO720858:UYO720869 VIK720858:VIK720869 VSG720858:VSG720869 WCC720858:WCC720869 WLY720858:WLY720869 WVU720858:WVU720869 JI786394:JI786405 TE786394:TE786405 ADA786394:ADA786405 AMW786394:AMW786405 AWS786394:AWS786405 BGO786394:BGO786405 BQK786394:BQK786405 CAG786394:CAG786405 CKC786394:CKC786405 CTY786394:CTY786405 DDU786394:DDU786405 DNQ786394:DNQ786405 DXM786394:DXM786405 EHI786394:EHI786405 ERE786394:ERE786405 FBA786394:FBA786405 FKW786394:FKW786405 FUS786394:FUS786405 GEO786394:GEO786405 GOK786394:GOK786405 GYG786394:GYG786405 HIC786394:HIC786405 HRY786394:HRY786405 IBU786394:IBU786405 ILQ786394:ILQ786405 IVM786394:IVM786405 JFI786394:JFI786405 JPE786394:JPE786405 JZA786394:JZA786405 KIW786394:KIW786405 KSS786394:KSS786405 LCO786394:LCO786405 LMK786394:LMK786405 LWG786394:LWG786405 MGC786394:MGC786405 MPY786394:MPY786405 MZU786394:MZU786405 NJQ786394:NJQ786405 NTM786394:NTM786405 ODI786394:ODI786405 ONE786394:ONE786405 OXA786394:OXA786405 PGW786394:PGW786405 PQS786394:PQS786405 QAO786394:QAO786405 QKK786394:QKK786405 QUG786394:QUG786405 REC786394:REC786405 RNY786394:RNY786405 RXU786394:RXU786405 SHQ786394:SHQ786405 SRM786394:SRM786405 TBI786394:TBI786405 TLE786394:TLE786405 TVA786394:TVA786405 UEW786394:UEW786405 UOS786394:UOS786405 UYO786394:UYO786405 VIK786394:VIK786405 VSG786394:VSG786405 WCC786394:WCC786405 WLY786394:WLY786405 WVU786394:WVU786405 JI851930:JI851941 TE851930:TE851941 ADA851930:ADA851941 AMW851930:AMW851941 AWS851930:AWS851941 BGO851930:BGO851941 BQK851930:BQK851941 CAG851930:CAG851941 CKC851930:CKC851941 CTY851930:CTY851941 DDU851930:DDU851941 DNQ851930:DNQ851941 DXM851930:DXM851941 EHI851930:EHI851941 ERE851930:ERE851941 FBA851930:FBA851941 FKW851930:FKW851941 FUS851930:FUS851941 GEO851930:GEO851941 GOK851930:GOK851941 GYG851930:GYG851941 HIC851930:HIC851941 HRY851930:HRY851941 IBU851930:IBU851941 ILQ851930:ILQ851941 IVM851930:IVM851941 JFI851930:JFI851941 JPE851930:JPE851941 JZA851930:JZA851941 KIW851930:KIW851941 KSS851930:KSS851941 LCO851930:LCO851941 LMK851930:LMK851941 LWG851930:LWG851941 MGC851930:MGC851941 MPY851930:MPY851941 MZU851930:MZU851941 NJQ851930:NJQ851941 NTM851930:NTM851941 ODI851930:ODI851941 ONE851930:ONE851941 OXA851930:OXA851941 PGW851930:PGW851941 PQS851930:PQS851941 QAO851930:QAO851941 QKK851930:QKK851941 QUG851930:QUG851941 REC851930:REC851941 RNY851930:RNY851941 RXU851930:RXU851941 SHQ851930:SHQ851941 SRM851930:SRM851941 TBI851930:TBI851941 TLE851930:TLE851941 TVA851930:TVA851941 UEW851930:UEW851941 UOS851930:UOS851941 UYO851930:UYO851941 VIK851930:VIK851941 VSG851930:VSG851941 WCC851930:WCC851941 WLY851930:WLY851941 WVU851930:WVU851941 JI917466:JI917477 TE917466:TE917477 ADA917466:ADA917477 AMW917466:AMW917477 AWS917466:AWS917477 BGO917466:BGO917477 BQK917466:BQK917477 CAG917466:CAG917477 CKC917466:CKC917477 CTY917466:CTY917477 DDU917466:DDU917477 DNQ917466:DNQ917477 DXM917466:DXM917477 EHI917466:EHI917477 ERE917466:ERE917477 FBA917466:FBA917477 FKW917466:FKW917477 FUS917466:FUS917477 GEO917466:GEO917477 GOK917466:GOK917477 GYG917466:GYG917477 HIC917466:HIC917477 HRY917466:HRY917477 IBU917466:IBU917477 ILQ917466:ILQ917477 IVM917466:IVM917477 JFI917466:JFI917477 JPE917466:JPE917477 JZA917466:JZA917477 KIW917466:KIW917477 KSS917466:KSS917477 LCO917466:LCO917477 LMK917466:LMK917477 LWG917466:LWG917477 MGC917466:MGC917477 MPY917466:MPY917477 MZU917466:MZU917477 NJQ917466:NJQ917477 NTM917466:NTM917477 ODI917466:ODI917477 ONE917466:ONE917477 OXA917466:OXA917477 PGW917466:PGW917477 PQS917466:PQS917477 QAO917466:QAO917477 QKK917466:QKK917477 QUG917466:QUG917477 REC917466:REC917477 RNY917466:RNY917477 RXU917466:RXU917477 SHQ917466:SHQ917477 SRM917466:SRM917477 TBI917466:TBI917477 TLE917466:TLE917477 TVA917466:TVA917477 UEW917466:UEW917477 UOS917466:UOS917477 UYO917466:UYO917477 VIK917466:VIK917477 VSG917466:VSG917477 WCC917466:WCC917477 WLY917466:WLY917477 WVU917466:WVU917477 JI983002:JI983013 TE983002:TE983013 ADA983002:ADA983013 AMW983002:AMW983013 AWS983002:AWS983013 BGO983002:BGO983013 BQK983002:BQK983013 CAG983002:CAG983013 CKC983002:CKC983013 CTY983002:CTY983013 DDU983002:DDU983013 DNQ983002:DNQ983013 DXM983002:DXM983013 EHI983002:EHI983013 ERE983002:ERE983013 FBA983002:FBA983013 FKW983002:FKW983013 FUS983002:FUS983013 GEO983002:GEO983013 GOK983002:GOK983013 GYG983002:GYG983013 HIC983002:HIC983013 HRY983002:HRY983013 IBU983002:IBU983013 ILQ983002:ILQ983013 IVM983002:IVM983013 JFI983002:JFI983013 JPE983002:JPE983013 JZA983002:JZA983013 KIW983002:KIW983013 KSS983002:KSS983013 LCO983002:LCO983013 LMK983002:LMK983013 LWG983002:LWG983013 MGC983002:MGC983013 MPY983002:MPY983013 MZU983002:MZU983013 NJQ983002:NJQ983013 NTM983002:NTM983013 ODI983002:ODI983013 ONE983002:ONE983013 OXA983002:OXA983013 PGW983002:PGW983013 PQS983002:PQS983013 QAO983002:QAO983013 QKK983002:QKK983013 QUG983002:QUG983013 REC983002:REC983013 RNY983002:RNY983013 RXU983002:RXU983013 SHQ983002:SHQ983013 SRM983002:SRM983013 TBI983002:TBI983013 TLE983002:TLE983013 TVA983002:TVA983013 UEW983002:UEW983013 UOS983002:UOS983013 UYO983002:UYO983013 VIK983002:VIK983013 VSG983002:VSG983013 WCC983002:WCC983013 WLY983002:WLY983013 WVU983002:WVU983013 JM65498:JM65509 TI65498:TI65509 ADE65498:ADE65509 ANA65498:ANA65509 AWW65498:AWW65509 BGS65498:BGS65509 BQO65498:BQO65509 CAK65498:CAK65509 CKG65498:CKG65509 CUC65498:CUC65509 DDY65498:DDY65509 DNU65498:DNU65509 DXQ65498:DXQ65509 EHM65498:EHM65509 ERI65498:ERI65509 FBE65498:FBE65509 FLA65498:FLA65509 FUW65498:FUW65509 GES65498:GES65509 GOO65498:GOO65509 GYK65498:GYK65509 HIG65498:HIG65509 HSC65498:HSC65509 IBY65498:IBY65509 ILU65498:ILU65509 IVQ65498:IVQ65509 JFM65498:JFM65509 JPI65498:JPI65509 JZE65498:JZE65509 KJA65498:KJA65509 KSW65498:KSW65509 LCS65498:LCS65509 LMO65498:LMO65509 LWK65498:LWK65509 MGG65498:MGG65509 MQC65498:MQC65509 MZY65498:MZY65509 NJU65498:NJU65509 NTQ65498:NTQ65509 ODM65498:ODM65509 ONI65498:ONI65509 OXE65498:OXE65509 PHA65498:PHA65509 PQW65498:PQW65509 QAS65498:QAS65509 QKO65498:QKO65509 QUK65498:QUK65509 REG65498:REG65509 ROC65498:ROC65509 RXY65498:RXY65509 SHU65498:SHU65509 SRQ65498:SRQ65509 TBM65498:TBM65509 TLI65498:TLI65509 TVE65498:TVE65509 UFA65498:UFA65509 UOW65498:UOW65509 UYS65498:UYS65509 VIO65498:VIO65509 VSK65498:VSK65509 WCG65498:WCG65509 WMC65498:WMC65509 WVY65498:WVY65509 JM131034:JM131045 TI131034:TI131045 ADE131034:ADE131045 ANA131034:ANA131045 AWW131034:AWW131045 BGS131034:BGS131045 BQO131034:BQO131045 CAK131034:CAK131045 CKG131034:CKG131045 CUC131034:CUC131045 DDY131034:DDY131045 DNU131034:DNU131045 DXQ131034:DXQ131045 EHM131034:EHM131045 ERI131034:ERI131045 FBE131034:FBE131045 FLA131034:FLA131045 FUW131034:FUW131045 GES131034:GES131045 GOO131034:GOO131045 GYK131034:GYK131045 HIG131034:HIG131045 HSC131034:HSC131045 IBY131034:IBY131045 ILU131034:ILU131045 IVQ131034:IVQ131045 JFM131034:JFM131045 JPI131034:JPI131045 JZE131034:JZE131045 KJA131034:KJA131045 KSW131034:KSW131045 LCS131034:LCS131045 LMO131034:LMO131045 LWK131034:LWK131045 MGG131034:MGG131045 MQC131034:MQC131045 MZY131034:MZY131045 NJU131034:NJU131045 NTQ131034:NTQ131045 ODM131034:ODM131045 ONI131034:ONI131045 OXE131034:OXE131045 PHA131034:PHA131045 PQW131034:PQW131045 QAS131034:QAS131045 QKO131034:QKO131045 QUK131034:QUK131045 REG131034:REG131045 ROC131034:ROC131045 RXY131034:RXY131045 SHU131034:SHU131045 SRQ131034:SRQ131045 TBM131034:TBM131045 TLI131034:TLI131045 TVE131034:TVE131045 UFA131034:UFA131045 UOW131034:UOW131045 UYS131034:UYS131045 VIO131034:VIO131045 VSK131034:VSK131045 WCG131034:WCG131045 WMC131034:WMC131045 WVY131034:WVY131045 JM196570:JM196581 TI196570:TI196581 ADE196570:ADE196581 ANA196570:ANA196581 AWW196570:AWW196581 BGS196570:BGS196581 BQO196570:BQO196581 CAK196570:CAK196581 CKG196570:CKG196581 CUC196570:CUC196581 DDY196570:DDY196581 DNU196570:DNU196581 DXQ196570:DXQ196581 EHM196570:EHM196581 ERI196570:ERI196581 FBE196570:FBE196581 FLA196570:FLA196581 FUW196570:FUW196581 GES196570:GES196581 GOO196570:GOO196581 GYK196570:GYK196581 HIG196570:HIG196581 HSC196570:HSC196581 IBY196570:IBY196581 ILU196570:ILU196581 IVQ196570:IVQ196581 JFM196570:JFM196581 JPI196570:JPI196581 JZE196570:JZE196581 KJA196570:KJA196581 KSW196570:KSW196581 LCS196570:LCS196581 LMO196570:LMO196581 LWK196570:LWK196581 MGG196570:MGG196581 MQC196570:MQC196581 MZY196570:MZY196581 NJU196570:NJU196581 NTQ196570:NTQ196581 ODM196570:ODM196581 ONI196570:ONI196581 OXE196570:OXE196581 PHA196570:PHA196581 PQW196570:PQW196581 QAS196570:QAS196581 QKO196570:QKO196581 QUK196570:QUK196581 REG196570:REG196581 ROC196570:ROC196581 RXY196570:RXY196581 SHU196570:SHU196581 SRQ196570:SRQ196581 TBM196570:TBM196581 TLI196570:TLI196581 TVE196570:TVE196581 UFA196570:UFA196581 UOW196570:UOW196581 UYS196570:UYS196581 VIO196570:VIO196581 VSK196570:VSK196581 WCG196570:WCG196581 WMC196570:WMC196581 WVY196570:WVY196581 JM262106:JM262117 TI262106:TI262117 ADE262106:ADE262117 ANA262106:ANA262117 AWW262106:AWW262117 BGS262106:BGS262117 BQO262106:BQO262117 CAK262106:CAK262117 CKG262106:CKG262117 CUC262106:CUC262117 DDY262106:DDY262117 DNU262106:DNU262117 DXQ262106:DXQ262117 EHM262106:EHM262117 ERI262106:ERI262117 FBE262106:FBE262117 FLA262106:FLA262117 FUW262106:FUW262117 GES262106:GES262117 GOO262106:GOO262117 GYK262106:GYK262117 HIG262106:HIG262117 HSC262106:HSC262117 IBY262106:IBY262117 ILU262106:ILU262117 IVQ262106:IVQ262117 JFM262106:JFM262117 JPI262106:JPI262117 JZE262106:JZE262117 KJA262106:KJA262117 KSW262106:KSW262117 LCS262106:LCS262117 LMO262106:LMO262117 LWK262106:LWK262117 MGG262106:MGG262117 MQC262106:MQC262117 MZY262106:MZY262117 NJU262106:NJU262117 NTQ262106:NTQ262117 ODM262106:ODM262117 ONI262106:ONI262117 OXE262106:OXE262117 PHA262106:PHA262117 PQW262106:PQW262117 QAS262106:QAS262117 QKO262106:QKO262117 QUK262106:QUK262117 REG262106:REG262117 ROC262106:ROC262117 RXY262106:RXY262117 SHU262106:SHU262117 SRQ262106:SRQ262117 TBM262106:TBM262117 TLI262106:TLI262117 TVE262106:TVE262117 UFA262106:UFA262117 UOW262106:UOW262117 UYS262106:UYS262117 VIO262106:VIO262117 VSK262106:VSK262117 WCG262106:WCG262117 WMC262106:WMC262117 WVY262106:WVY262117 JM327642:JM327653 TI327642:TI327653 ADE327642:ADE327653 ANA327642:ANA327653 AWW327642:AWW327653 BGS327642:BGS327653 BQO327642:BQO327653 CAK327642:CAK327653 CKG327642:CKG327653 CUC327642:CUC327653 DDY327642:DDY327653 DNU327642:DNU327653 DXQ327642:DXQ327653 EHM327642:EHM327653 ERI327642:ERI327653 FBE327642:FBE327653 FLA327642:FLA327653 FUW327642:FUW327653 GES327642:GES327653 GOO327642:GOO327653 GYK327642:GYK327653 HIG327642:HIG327653 HSC327642:HSC327653 IBY327642:IBY327653 ILU327642:ILU327653 IVQ327642:IVQ327653 JFM327642:JFM327653 JPI327642:JPI327653 JZE327642:JZE327653 KJA327642:KJA327653 KSW327642:KSW327653 LCS327642:LCS327653 LMO327642:LMO327653 LWK327642:LWK327653 MGG327642:MGG327653 MQC327642:MQC327653 MZY327642:MZY327653 NJU327642:NJU327653 NTQ327642:NTQ327653 ODM327642:ODM327653 ONI327642:ONI327653 OXE327642:OXE327653 PHA327642:PHA327653 PQW327642:PQW327653 QAS327642:QAS327653 QKO327642:QKO327653 QUK327642:QUK327653 REG327642:REG327653 ROC327642:ROC327653 RXY327642:RXY327653 SHU327642:SHU327653 SRQ327642:SRQ327653 TBM327642:TBM327653 TLI327642:TLI327653 TVE327642:TVE327653 UFA327642:UFA327653 UOW327642:UOW327653 UYS327642:UYS327653 VIO327642:VIO327653 VSK327642:VSK327653 WCG327642:WCG327653 WMC327642:WMC327653 WVY327642:WVY327653 JM393178:JM393189 TI393178:TI393189 ADE393178:ADE393189 ANA393178:ANA393189 AWW393178:AWW393189 BGS393178:BGS393189 BQO393178:BQO393189 CAK393178:CAK393189 CKG393178:CKG393189 CUC393178:CUC393189 DDY393178:DDY393189 DNU393178:DNU393189 DXQ393178:DXQ393189 EHM393178:EHM393189 ERI393178:ERI393189 FBE393178:FBE393189 FLA393178:FLA393189 FUW393178:FUW393189 GES393178:GES393189 GOO393178:GOO393189 GYK393178:GYK393189 HIG393178:HIG393189 HSC393178:HSC393189 IBY393178:IBY393189 ILU393178:ILU393189 IVQ393178:IVQ393189 JFM393178:JFM393189 JPI393178:JPI393189 JZE393178:JZE393189 KJA393178:KJA393189 KSW393178:KSW393189 LCS393178:LCS393189 LMO393178:LMO393189 LWK393178:LWK393189 MGG393178:MGG393189 MQC393178:MQC393189 MZY393178:MZY393189 NJU393178:NJU393189 NTQ393178:NTQ393189 ODM393178:ODM393189 ONI393178:ONI393189 OXE393178:OXE393189 PHA393178:PHA393189 PQW393178:PQW393189 QAS393178:QAS393189 QKO393178:QKO393189 QUK393178:QUK393189 REG393178:REG393189 ROC393178:ROC393189 RXY393178:RXY393189 SHU393178:SHU393189 SRQ393178:SRQ393189 TBM393178:TBM393189 TLI393178:TLI393189 TVE393178:TVE393189 UFA393178:UFA393189 UOW393178:UOW393189 UYS393178:UYS393189 VIO393178:VIO393189 VSK393178:VSK393189 WCG393178:WCG393189 WMC393178:WMC393189 WVY393178:WVY393189 JM458714:JM458725 TI458714:TI458725 ADE458714:ADE458725 ANA458714:ANA458725 AWW458714:AWW458725 BGS458714:BGS458725 BQO458714:BQO458725 CAK458714:CAK458725 CKG458714:CKG458725 CUC458714:CUC458725 DDY458714:DDY458725 DNU458714:DNU458725 DXQ458714:DXQ458725 EHM458714:EHM458725 ERI458714:ERI458725 FBE458714:FBE458725 FLA458714:FLA458725 FUW458714:FUW458725 GES458714:GES458725 GOO458714:GOO458725 GYK458714:GYK458725 HIG458714:HIG458725 HSC458714:HSC458725 IBY458714:IBY458725 ILU458714:ILU458725 IVQ458714:IVQ458725 JFM458714:JFM458725 JPI458714:JPI458725 JZE458714:JZE458725 KJA458714:KJA458725 KSW458714:KSW458725 LCS458714:LCS458725 LMO458714:LMO458725 LWK458714:LWK458725 MGG458714:MGG458725 MQC458714:MQC458725 MZY458714:MZY458725 NJU458714:NJU458725 NTQ458714:NTQ458725 ODM458714:ODM458725 ONI458714:ONI458725 OXE458714:OXE458725 PHA458714:PHA458725 PQW458714:PQW458725 QAS458714:QAS458725 QKO458714:QKO458725 QUK458714:QUK458725 REG458714:REG458725 ROC458714:ROC458725 RXY458714:RXY458725 SHU458714:SHU458725 SRQ458714:SRQ458725 TBM458714:TBM458725 TLI458714:TLI458725 TVE458714:TVE458725 UFA458714:UFA458725 UOW458714:UOW458725 UYS458714:UYS458725 VIO458714:VIO458725 VSK458714:VSK458725 WCG458714:WCG458725 WMC458714:WMC458725 WVY458714:WVY458725 JM524250:JM524261 TI524250:TI524261 ADE524250:ADE524261 ANA524250:ANA524261 AWW524250:AWW524261 BGS524250:BGS524261 BQO524250:BQO524261 CAK524250:CAK524261 CKG524250:CKG524261 CUC524250:CUC524261 DDY524250:DDY524261 DNU524250:DNU524261 DXQ524250:DXQ524261 EHM524250:EHM524261 ERI524250:ERI524261 FBE524250:FBE524261 FLA524250:FLA524261 FUW524250:FUW524261 GES524250:GES524261 GOO524250:GOO524261 GYK524250:GYK524261 HIG524250:HIG524261 HSC524250:HSC524261 IBY524250:IBY524261 ILU524250:ILU524261 IVQ524250:IVQ524261 JFM524250:JFM524261 JPI524250:JPI524261 JZE524250:JZE524261 KJA524250:KJA524261 KSW524250:KSW524261 LCS524250:LCS524261 LMO524250:LMO524261 LWK524250:LWK524261 MGG524250:MGG524261 MQC524250:MQC524261 MZY524250:MZY524261 NJU524250:NJU524261 NTQ524250:NTQ524261 ODM524250:ODM524261 ONI524250:ONI524261 OXE524250:OXE524261 PHA524250:PHA524261 PQW524250:PQW524261 QAS524250:QAS524261 QKO524250:QKO524261 QUK524250:QUK524261 REG524250:REG524261 ROC524250:ROC524261 RXY524250:RXY524261 SHU524250:SHU524261 SRQ524250:SRQ524261 TBM524250:TBM524261 TLI524250:TLI524261 TVE524250:TVE524261 UFA524250:UFA524261 UOW524250:UOW524261 UYS524250:UYS524261 VIO524250:VIO524261 VSK524250:VSK524261 WCG524250:WCG524261 WMC524250:WMC524261 WVY524250:WVY524261 JM589786:JM589797 TI589786:TI589797 ADE589786:ADE589797 ANA589786:ANA589797 AWW589786:AWW589797 BGS589786:BGS589797 BQO589786:BQO589797 CAK589786:CAK589797 CKG589786:CKG589797 CUC589786:CUC589797 DDY589786:DDY589797 DNU589786:DNU589797 DXQ589786:DXQ589797 EHM589786:EHM589797 ERI589786:ERI589797 FBE589786:FBE589797 FLA589786:FLA589797 FUW589786:FUW589797 GES589786:GES589797 GOO589786:GOO589797 GYK589786:GYK589797 HIG589786:HIG589797 HSC589786:HSC589797 IBY589786:IBY589797 ILU589786:ILU589797 IVQ589786:IVQ589797 JFM589786:JFM589797 JPI589786:JPI589797 JZE589786:JZE589797 KJA589786:KJA589797 KSW589786:KSW589797 LCS589786:LCS589797 LMO589786:LMO589797 LWK589786:LWK589797 MGG589786:MGG589797 MQC589786:MQC589797 MZY589786:MZY589797 NJU589786:NJU589797 NTQ589786:NTQ589797 ODM589786:ODM589797 ONI589786:ONI589797 OXE589786:OXE589797 PHA589786:PHA589797 PQW589786:PQW589797 QAS589786:QAS589797 QKO589786:QKO589797 QUK589786:QUK589797 REG589786:REG589797 ROC589786:ROC589797 RXY589786:RXY589797 SHU589786:SHU589797 SRQ589786:SRQ589797 TBM589786:TBM589797 TLI589786:TLI589797 TVE589786:TVE589797 UFA589786:UFA589797 UOW589786:UOW589797 UYS589786:UYS589797 VIO589786:VIO589797 VSK589786:VSK589797 WCG589786:WCG589797 WMC589786:WMC589797 WVY589786:WVY589797 JM655322:JM655333 TI655322:TI655333 ADE655322:ADE655333 ANA655322:ANA655333 AWW655322:AWW655333 BGS655322:BGS655333 BQO655322:BQO655333 CAK655322:CAK655333 CKG655322:CKG655333 CUC655322:CUC655333 DDY655322:DDY655333 DNU655322:DNU655333 DXQ655322:DXQ655333 EHM655322:EHM655333 ERI655322:ERI655333 FBE655322:FBE655333 FLA655322:FLA655333 FUW655322:FUW655333 GES655322:GES655333 GOO655322:GOO655333 GYK655322:GYK655333 HIG655322:HIG655333 HSC655322:HSC655333 IBY655322:IBY655333 ILU655322:ILU655333 IVQ655322:IVQ655333 JFM655322:JFM655333 JPI655322:JPI655333 JZE655322:JZE655333 KJA655322:KJA655333 KSW655322:KSW655333 LCS655322:LCS655333 LMO655322:LMO655333 LWK655322:LWK655333 MGG655322:MGG655333 MQC655322:MQC655333 MZY655322:MZY655333 NJU655322:NJU655333 NTQ655322:NTQ655333 ODM655322:ODM655333 ONI655322:ONI655333 OXE655322:OXE655333 PHA655322:PHA655333 PQW655322:PQW655333 QAS655322:QAS655333 QKO655322:QKO655333 QUK655322:QUK655333 REG655322:REG655333 ROC655322:ROC655333 RXY655322:RXY655333 SHU655322:SHU655333 SRQ655322:SRQ655333 TBM655322:TBM655333 TLI655322:TLI655333 TVE655322:TVE655333 UFA655322:UFA655333 UOW655322:UOW655333 UYS655322:UYS655333 VIO655322:VIO655333 VSK655322:VSK655333 WCG655322:WCG655333 WMC655322:WMC655333 WVY655322:WVY655333 JM720858:JM720869 TI720858:TI720869 ADE720858:ADE720869 ANA720858:ANA720869 AWW720858:AWW720869 BGS720858:BGS720869 BQO720858:BQO720869 CAK720858:CAK720869 CKG720858:CKG720869 CUC720858:CUC720869 DDY720858:DDY720869 DNU720858:DNU720869 DXQ720858:DXQ720869 EHM720858:EHM720869 ERI720858:ERI720869 FBE720858:FBE720869 FLA720858:FLA720869 FUW720858:FUW720869 GES720858:GES720869 GOO720858:GOO720869 GYK720858:GYK720869 HIG720858:HIG720869 HSC720858:HSC720869 IBY720858:IBY720869 ILU720858:ILU720869 IVQ720858:IVQ720869 JFM720858:JFM720869 JPI720858:JPI720869 JZE720858:JZE720869 KJA720858:KJA720869 KSW720858:KSW720869 LCS720858:LCS720869 LMO720858:LMO720869 LWK720858:LWK720869 MGG720858:MGG720869 MQC720858:MQC720869 MZY720858:MZY720869 NJU720858:NJU720869 NTQ720858:NTQ720869 ODM720858:ODM720869 ONI720858:ONI720869 OXE720858:OXE720869 PHA720858:PHA720869 PQW720858:PQW720869 QAS720858:QAS720869 QKO720858:QKO720869 QUK720858:QUK720869 REG720858:REG720869 ROC720858:ROC720869 RXY720858:RXY720869 SHU720858:SHU720869 SRQ720858:SRQ720869 TBM720858:TBM720869 TLI720858:TLI720869 TVE720858:TVE720869 UFA720858:UFA720869 UOW720858:UOW720869 UYS720858:UYS720869 VIO720858:VIO720869 VSK720858:VSK720869 WCG720858:WCG720869 WMC720858:WMC720869 WVY720858:WVY720869 JM786394:JM786405 TI786394:TI786405 ADE786394:ADE786405 ANA786394:ANA786405 AWW786394:AWW786405 BGS786394:BGS786405 BQO786394:BQO786405 CAK786394:CAK786405 CKG786394:CKG786405 CUC786394:CUC786405 DDY786394:DDY786405 DNU786394:DNU786405 DXQ786394:DXQ786405 EHM786394:EHM786405 ERI786394:ERI786405 FBE786394:FBE786405 FLA786394:FLA786405 FUW786394:FUW786405 GES786394:GES786405 GOO786394:GOO786405 GYK786394:GYK786405 HIG786394:HIG786405 HSC786394:HSC786405 IBY786394:IBY786405 ILU786394:ILU786405 IVQ786394:IVQ786405 JFM786394:JFM786405 JPI786394:JPI786405 JZE786394:JZE786405 KJA786394:KJA786405 KSW786394:KSW786405 LCS786394:LCS786405 LMO786394:LMO786405 LWK786394:LWK786405 MGG786394:MGG786405 MQC786394:MQC786405 MZY786394:MZY786405 NJU786394:NJU786405 NTQ786394:NTQ786405 ODM786394:ODM786405 ONI786394:ONI786405 OXE786394:OXE786405 PHA786394:PHA786405 PQW786394:PQW786405 QAS786394:QAS786405 QKO786394:QKO786405 QUK786394:QUK786405 REG786394:REG786405 ROC786394:ROC786405 RXY786394:RXY786405 SHU786394:SHU786405 SRQ786394:SRQ786405 TBM786394:TBM786405 TLI786394:TLI786405 TVE786394:TVE786405 UFA786394:UFA786405 UOW786394:UOW786405 UYS786394:UYS786405 VIO786394:VIO786405 VSK786394:VSK786405 WCG786394:WCG786405 WMC786394:WMC786405 WVY786394:WVY786405 JM851930:JM851941 TI851930:TI851941 ADE851930:ADE851941 ANA851930:ANA851941 AWW851930:AWW851941 BGS851930:BGS851941 BQO851930:BQO851941 CAK851930:CAK851941 CKG851930:CKG851941 CUC851930:CUC851941 DDY851930:DDY851941 DNU851930:DNU851941 DXQ851930:DXQ851941 EHM851930:EHM851941 ERI851930:ERI851941 FBE851930:FBE851941 FLA851930:FLA851941 FUW851930:FUW851941 GES851930:GES851941 GOO851930:GOO851941 GYK851930:GYK851941 HIG851930:HIG851941 HSC851930:HSC851941 IBY851930:IBY851941 ILU851930:ILU851941 IVQ851930:IVQ851941 JFM851930:JFM851941 JPI851930:JPI851941 JZE851930:JZE851941 KJA851930:KJA851941 KSW851930:KSW851941 LCS851930:LCS851941 LMO851930:LMO851941 LWK851930:LWK851941 MGG851930:MGG851941 MQC851930:MQC851941 MZY851930:MZY851941 NJU851930:NJU851941 NTQ851930:NTQ851941 ODM851930:ODM851941 ONI851930:ONI851941 OXE851930:OXE851941 PHA851930:PHA851941 PQW851930:PQW851941 QAS851930:QAS851941 QKO851930:QKO851941 QUK851930:QUK851941 REG851930:REG851941 ROC851930:ROC851941 RXY851930:RXY851941 SHU851930:SHU851941 SRQ851930:SRQ851941 TBM851930:TBM851941 TLI851930:TLI851941 TVE851930:TVE851941 UFA851930:UFA851941 UOW851930:UOW851941 UYS851930:UYS851941 VIO851930:VIO851941 VSK851930:VSK851941 WCG851930:WCG851941 WMC851930:WMC851941 WVY851930:WVY851941 JM917466:JM917477 TI917466:TI917477 ADE917466:ADE917477 ANA917466:ANA917477 AWW917466:AWW917477 BGS917466:BGS917477 BQO917466:BQO917477 CAK917466:CAK917477 CKG917466:CKG917477 CUC917466:CUC917477 DDY917466:DDY917477 DNU917466:DNU917477 DXQ917466:DXQ917477 EHM917466:EHM917477 ERI917466:ERI917477 FBE917466:FBE917477 FLA917466:FLA917477 FUW917466:FUW917477 GES917466:GES917477 GOO917466:GOO917477 GYK917466:GYK917477 HIG917466:HIG917477 HSC917466:HSC917477 IBY917466:IBY917477 ILU917466:ILU917477 IVQ917466:IVQ917477 JFM917466:JFM917477 JPI917466:JPI917477 JZE917466:JZE917477 KJA917466:KJA917477 KSW917466:KSW917477 LCS917466:LCS917477 LMO917466:LMO917477 LWK917466:LWK917477 MGG917466:MGG917477 MQC917466:MQC917477 MZY917466:MZY917477 NJU917466:NJU917477 NTQ917466:NTQ917477 ODM917466:ODM917477 ONI917466:ONI917477 OXE917466:OXE917477 PHA917466:PHA917477 PQW917466:PQW917477 QAS917466:QAS917477 QKO917466:QKO917477 QUK917466:QUK917477 REG917466:REG917477 ROC917466:ROC917477 RXY917466:RXY917477 SHU917466:SHU917477 SRQ917466:SRQ917477 TBM917466:TBM917477 TLI917466:TLI917477 TVE917466:TVE917477 UFA917466:UFA917477 UOW917466:UOW917477 UYS917466:UYS917477 VIO917466:VIO917477 VSK917466:VSK917477 WCG917466:WCG917477 WMC917466:WMC917477 WVY917466:WVY917477 JM983002:JM983013 TI983002:TI983013 ADE983002:ADE983013 ANA983002:ANA983013 AWW983002:AWW983013 BGS983002:BGS983013 BQO983002:BQO983013 CAK983002:CAK983013 CKG983002:CKG983013 CUC983002:CUC983013 DDY983002:DDY983013 DNU983002:DNU983013 DXQ983002:DXQ983013 EHM983002:EHM983013 ERI983002:ERI983013 FBE983002:FBE983013 FLA983002:FLA983013 FUW983002:FUW983013 GES983002:GES983013 GOO983002:GOO983013 GYK983002:GYK983013 HIG983002:HIG983013 HSC983002:HSC983013 IBY983002:IBY983013 ILU983002:ILU983013 IVQ983002:IVQ983013 JFM983002:JFM983013 JPI983002:JPI983013 JZE983002:JZE983013 KJA983002:KJA983013 KSW983002:KSW983013 LCS983002:LCS983013 LMO983002:LMO983013 LWK983002:LWK983013 MGG983002:MGG983013 MQC983002:MQC983013 MZY983002:MZY983013 NJU983002:NJU983013 NTQ983002:NTQ983013 ODM983002:ODM983013 ONI983002:ONI983013 OXE983002:OXE983013 PHA983002:PHA983013 PQW983002:PQW983013 QAS983002:QAS983013 QKO983002:QKO983013 QUK983002:QUK983013 REG983002:REG983013 ROC983002:ROC983013 RXY983002:RXY983013 SHU983002:SHU983013 SRQ983002:SRQ983013 TBM983002:TBM983013 TLI983002:TLI983013 TVE983002:TVE983013 UFA983002:UFA983013 UOW983002:UOW983013 UYS983002:UYS983013 VIO983002:VIO983013 VSK983002:VSK983013 WCG983002:WCG983013 WMC983002:WMC983013 R131067:R131078 R65531:R65542 R983035:R983046 R917499:R917510 R851963:R851974 R786427:R786438 R720891:R720902 R655355:R655366 R589819:R589830 R524283:R524294 R458747:R458758 R393211:R393222 R327675:R327686 R262139:R262150 R196603:R196614 F65533:K65544 F262141:K262152 F196605:K196616 F131069:K131080 F983037:K983048 F917501:K917512 F851965:K851976 F786429:K786440 F720893:K720904 F655357:K655368 F589821:K589832 F524285:K524296 F458749:K458760 F393213:K393224 F327677:K327688 N327677:N327688 N393213:N393224 N458749:N458760 N524285:N524296 N589821:N589832 N655357:N655368 N720893:N720904 N786429:N786440 N851965:N851976 N917501:N917512 N983037:N983048 N65533:N65544 N131069:N131080 N196605:N196616 N262141:N262152"/>
  </dataValidations>
  <printOptions horizontalCentered="1"/>
  <pageMargins left="0.39370078740157483" right="0.39370078740157483" top="0.98425196850393704" bottom="0.39370078740157483" header="0.70866141732283472" footer="0.19685039370078741"/>
  <pageSetup paperSize="9" scale="92"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2021-08-11T06:59:33Z</dcterms:created>
  <dcterms:modified xsi:type="dcterms:W3CDTF">2026-09-17T06:45:04Z</dcterms:modified>
</cp:coreProperties>
</file>