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1090" windowHeight="8790"/>
  </bookViews>
  <sheets>
    <sheet name="見積書" sheetId="4" r:id="rId1"/>
  </sheets>
  <definedNames>
    <definedName name="at11cl1" localSheetId="0">見積書!#REF!</definedName>
    <definedName name="_xlnm.Print_Area" localSheetId="0">見積書!$A$1:$Q$37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 i="4" l="1"/>
  <c r="O9" i="4"/>
  <c r="O10" i="4"/>
  <c r="O11" i="4"/>
  <c r="O12" i="4"/>
  <c r="O13" i="4"/>
  <c r="O14" i="4"/>
  <c r="O15" i="4"/>
  <c r="O28" i="4" l="1"/>
  <c r="O27" i="4"/>
  <c r="O26" i="4"/>
  <c r="O25" i="4"/>
  <c r="O24" i="4"/>
  <c r="O23" i="4"/>
  <c r="O22" i="4"/>
  <c r="O21" i="4"/>
  <c r="O20" i="4"/>
  <c r="O19" i="4"/>
  <c r="O18" i="4"/>
  <c r="O17" i="4"/>
  <c r="O16" i="4"/>
  <c r="F35" i="4" l="1"/>
  <c r="F36" i="4"/>
  <c r="F37" i="4" l="1"/>
</calcChain>
</file>

<file path=xl/sharedStrings.xml><?xml version="1.0" encoding="utf-8"?>
<sst xmlns="http://schemas.openxmlformats.org/spreadsheetml/2006/main" count="196" uniqueCount="92">
  <si>
    <t>昼間</t>
    <rPh sb="0" eb="2">
      <t>ヒルマ</t>
    </rPh>
    <phoneticPr fontId="2"/>
  </si>
  <si>
    <t>夜間</t>
    <rPh sb="0" eb="2">
      <t>ヤカン</t>
    </rPh>
    <phoneticPr fontId="2"/>
  </si>
  <si>
    <t>本線</t>
    <rPh sb="0" eb="2">
      <t>ホンセン</t>
    </rPh>
    <phoneticPr fontId="2"/>
  </si>
  <si>
    <t>力率割合係数</t>
    <rPh sb="0" eb="2">
      <t>リキリツ</t>
    </rPh>
    <rPh sb="2" eb="4">
      <t>ワリアイ</t>
    </rPh>
    <rPh sb="4" eb="6">
      <t>ケイスウ</t>
    </rPh>
    <phoneticPr fontId="2"/>
  </si>
  <si>
    <t>バイオマス分</t>
    <rPh sb="5" eb="6">
      <t>ブン</t>
    </rPh>
    <phoneticPr fontId="2"/>
  </si>
  <si>
    <t>非バイオマス分</t>
    <rPh sb="0" eb="1">
      <t>ヒ</t>
    </rPh>
    <rPh sb="6" eb="7">
      <t>ブン</t>
    </rPh>
    <phoneticPr fontId="2"/>
  </si>
  <si>
    <t>見積金額</t>
    <rPh sb="0" eb="2">
      <t>ミツモリ</t>
    </rPh>
    <rPh sb="2" eb="4">
      <t>キンガク</t>
    </rPh>
    <phoneticPr fontId="2"/>
  </si>
  <si>
    <t>(バイオマス分夏季昼間供給単価)</t>
    <rPh sb="6" eb="7">
      <t>ブン</t>
    </rPh>
    <rPh sb="7" eb="11">
      <t>カキヒルマ</t>
    </rPh>
    <rPh sb="11" eb="15">
      <t>キョウキュウタンカ</t>
    </rPh>
    <phoneticPr fontId="2"/>
  </si>
  <si>
    <t>夏季</t>
    <rPh sb="0" eb="2">
      <t>カキ</t>
    </rPh>
    <phoneticPr fontId="2"/>
  </si>
  <si>
    <t>その他季</t>
    <rPh sb="2" eb="4">
      <t>タキ</t>
    </rPh>
    <phoneticPr fontId="2"/>
  </si>
  <si>
    <t>(バイオマス分夏季夜間供給単価)</t>
    <rPh sb="6" eb="7">
      <t>ブン</t>
    </rPh>
    <rPh sb="7" eb="9">
      <t>カキ</t>
    </rPh>
    <rPh sb="9" eb="11">
      <t>ヤカン</t>
    </rPh>
    <rPh sb="11" eb="15">
      <t>キョウキュウタンカ</t>
    </rPh>
    <phoneticPr fontId="2"/>
  </si>
  <si>
    <t>(バイオマス分その他季昼間供給単価)</t>
    <rPh sb="6" eb="7">
      <t>ブン</t>
    </rPh>
    <rPh sb="9" eb="10">
      <t>タ</t>
    </rPh>
    <rPh sb="10" eb="11">
      <t>キ</t>
    </rPh>
    <rPh sb="11" eb="13">
      <t>ヒルマ</t>
    </rPh>
    <rPh sb="13" eb="17">
      <t>キョウキュウタンカ</t>
    </rPh>
    <phoneticPr fontId="2"/>
  </si>
  <si>
    <t>(バイオマス分その他季夜間供給単価)</t>
    <rPh sb="6" eb="7">
      <t>ブン</t>
    </rPh>
    <rPh sb="9" eb="11">
      <t>タキ</t>
    </rPh>
    <rPh sb="11" eb="13">
      <t>ヤカン</t>
    </rPh>
    <rPh sb="13" eb="17">
      <t>キョウキュウタンカ</t>
    </rPh>
    <phoneticPr fontId="2"/>
  </si>
  <si>
    <t>(非バイオマス分夏季昼間供給単価)</t>
    <rPh sb="1" eb="2">
      <t>ヒ</t>
    </rPh>
    <rPh sb="7" eb="8">
      <t>ブン</t>
    </rPh>
    <rPh sb="8" eb="12">
      <t>カキヒルマ</t>
    </rPh>
    <rPh sb="12" eb="16">
      <t>キョウキュウタンカ</t>
    </rPh>
    <phoneticPr fontId="2"/>
  </si>
  <si>
    <t>(非バイオマス分夏季夜間供給単価)</t>
    <rPh sb="1" eb="2">
      <t>ヒ</t>
    </rPh>
    <rPh sb="7" eb="8">
      <t>ブン</t>
    </rPh>
    <rPh sb="8" eb="10">
      <t>カキ</t>
    </rPh>
    <rPh sb="10" eb="12">
      <t>ヤカン</t>
    </rPh>
    <rPh sb="12" eb="16">
      <t>キョウキュウタンカ</t>
    </rPh>
    <phoneticPr fontId="2"/>
  </si>
  <si>
    <t>(非バイオマス分その他季昼間供給単価)</t>
    <rPh sb="1" eb="2">
      <t>ヒ</t>
    </rPh>
    <rPh sb="7" eb="8">
      <t>ブン</t>
    </rPh>
    <rPh sb="10" eb="11">
      <t>タ</t>
    </rPh>
    <rPh sb="11" eb="12">
      <t>キ</t>
    </rPh>
    <rPh sb="12" eb="14">
      <t>ヒルマ</t>
    </rPh>
    <rPh sb="14" eb="18">
      <t>キョウキュウタンカ</t>
    </rPh>
    <phoneticPr fontId="2"/>
  </si>
  <si>
    <t>(非バイオマス分その他季夜間供給単価)</t>
    <rPh sb="1" eb="2">
      <t>ヒ</t>
    </rPh>
    <rPh sb="7" eb="8">
      <t>ブン</t>
    </rPh>
    <rPh sb="10" eb="12">
      <t>タキ</t>
    </rPh>
    <rPh sb="12" eb="14">
      <t>ヤカン</t>
    </rPh>
    <rPh sb="14" eb="18">
      <t>キョウキュウタンカ</t>
    </rPh>
    <phoneticPr fontId="2"/>
  </si>
  <si>
    <t>基本料金</t>
    <rPh sb="0" eb="4">
      <t>キホンリョウキン</t>
    </rPh>
    <phoneticPr fontId="2"/>
  </si>
  <si>
    <t>電力量料金</t>
    <rPh sb="0" eb="3">
      <t>デンリョクリョウ</t>
    </rPh>
    <rPh sb="3" eb="5">
      <t>リョウキン</t>
    </rPh>
    <phoneticPr fontId="2"/>
  </si>
  <si>
    <t>予備電源</t>
    <rPh sb="0" eb="4">
      <t>ヨビデンゲン</t>
    </rPh>
    <phoneticPr fontId="2"/>
  </si>
  <si>
    <t>(本線基本料金単価)</t>
    <rPh sb="1" eb="3">
      <t>ホンセン</t>
    </rPh>
    <rPh sb="3" eb="9">
      <t>キホンリョウキンタンカ</t>
    </rPh>
    <phoneticPr fontId="2"/>
  </si>
  <si>
    <t>(予備電源基本料金単価)</t>
    <rPh sb="1" eb="3">
      <t>ヨビ</t>
    </rPh>
    <rPh sb="3" eb="5">
      <t>デンゲン</t>
    </rPh>
    <rPh sb="5" eb="11">
      <t>キホンリョウキンタンカ</t>
    </rPh>
    <phoneticPr fontId="2"/>
  </si>
  <si>
    <t>(その他季使用単価)</t>
    <rPh sb="3" eb="5">
      <t>タキ</t>
    </rPh>
    <rPh sb="5" eb="7">
      <t>シヨウ</t>
    </rPh>
    <rPh sb="7" eb="9">
      <t>タンカ</t>
    </rPh>
    <phoneticPr fontId="2"/>
  </si>
  <si>
    <t>(夏季使用単価)</t>
    <rPh sb="1" eb="3">
      <t>カキ</t>
    </rPh>
    <rPh sb="3" eb="5">
      <t>シヨウ</t>
    </rPh>
    <rPh sb="5" eb="7">
      <t>タンカ</t>
    </rPh>
    <phoneticPr fontId="2"/>
  </si>
  <si>
    <t>(基本料金単価)</t>
    <rPh sb="1" eb="7">
      <t>キホンリョウキンタンカ</t>
    </rPh>
    <phoneticPr fontId="2"/>
  </si>
  <si>
    <t>電気料金の種別</t>
    <rPh sb="0" eb="4">
      <t>デンキリョウキン</t>
    </rPh>
    <rPh sb="5" eb="7">
      <t>シュベツ</t>
    </rPh>
    <phoneticPr fontId="2"/>
  </si>
  <si>
    <t>[円/kWh]</t>
    <rPh sb="1" eb="2">
      <t>エン</t>
    </rPh>
    <phoneticPr fontId="2"/>
  </si>
  <si>
    <t>[円/kW]</t>
    <rPh sb="1" eb="2">
      <t>エン</t>
    </rPh>
    <phoneticPr fontId="2"/>
  </si>
  <si>
    <t>[kWh]</t>
    <phoneticPr fontId="2"/>
  </si>
  <si>
    <t>[kW]</t>
    <phoneticPr fontId="2"/>
  </si>
  <si>
    <t>ー</t>
    <phoneticPr fontId="2"/>
  </si>
  <si>
    <t>予定数量</t>
    <rPh sb="0" eb="2">
      <t>ヨテイ</t>
    </rPh>
    <rPh sb="2" eb="4">
      <t>スウリョウ</t>
    </rPh>
    <phoneticPr fontId="2"/>
  </si>
  <si>
    <t>売電
(※1)</t>
    <rPh sb="0" eb="1">
      <t>ウリ</t>
    </rPh>
    <rPh sb="1" eb="2">
      <t>デン</t>
    </rPh>
    <phoneticPr fontId="2"/>
  </si>
  <si>
    <t>買電
(※2)</t>
    <rPh sb="0" eb="1">
      <t>カ</t>
    </rPh>
    <rPh sb="1" eb="2">
      <t>デン</t>
    </rPh>
    <phoneticPr fontId="2"/>
  </si>
  <si>
    <t>見積単価(※3)</t>
    <rPh sb="0" eb="2">
      <t>ミツモリ</t>
    </rPh>
    <rPh sb="2" eb="4">
      <t>タンカ</t>
    </rPh>
    <phoneticPr fontId="2"/>
  </si>
  <si>
    <t>(売1)</t>
    <rPh sb="1" eb="2">
      <t>ウリ</t>
    </rPh>
    <phoneticPr fontId="2"/>
  </si>
  <si>
    <t>(売2)</t>
    <rPh sb="1" eb="2">
      <t>ウリ</t>
    </rPh>
    <phoneticPr fontId="2"/>
  </si>
  <si>
    <t>(売3)</t>
    <rPh sb="1" eb="2">
      <t>ウリ</t>
    </rPh>
    <phoneticPr fontId="2"/>
  </si>
  <si>
    <t>(売4)</t>
    <rPh sb="1" eb="2">
      <t>ウリ</t>
    </rPh>
    <phoneticPr fontId="2"/>
  </si>
  <si>
    <t>(売5)</t>
    <rPh sb="1" eb="2">
      <t>ウリ</t>
    </rPh>
    <phoneticPr fontId="2"/>
  </si>
  <si>
    <t>(売6)</t>
    <rPh sb="1" eb="2">
      <t>ウリ</t>
    </rPh>
    <phoneticPr fontId="2"/>
  </si>
  <si>
    <t>(売7)</t>
    <rPh sb="1" eb="2">
      <t>ウリ</t>
    </rPh>
    <phoneticPr fontId="2"/>
  </si>
  <si>
    <t>(売8)</t>
    <rPh sb="1" eb="2">
      <t>ウリ</t>
    </rPh>
    <phoneticPr fontId="2"/>
  </si>
  <si>
    <t>(買1)</t>
    <rPh sb="1" eb="2">
      <t>カ</t>
    </rPh>
    <phoneticPr fontId="2"/>
  </si>
  <si>
    <t>(買2)</t>
    <rPh sb="1" eb="2">
      <t>カ</t>
    </rPh>
    <phoneticPr fontId="2"/>
  </si>
  <si>
    <t>(買3)</t>
    <rPh sb="1" eb="2">
      <t>カ</t>
    </rPh>
    <phoneticPr fontId="2"/>
  </si>
  <si>
    <t>(買4)</t>
    <rPh sb="1" eb="2">
      <t>カ</t>
    </rPh>
    <phoneticPr fontId="2"/>
  </si>
  <si>
    <t>(買5)</t>
    <rPh sb="1" eb="2">
      <t>カ</t>
    </rPh>
    <phoneticPr fontId="2"/>
  </si>
  <si>
    <t>(買6)</t>
    <rPh sb="1" eb="2">
      <t>カ</t>
    </rPh>
    <phoneticPr fontId="2"/>
  </si>
  <si>
    <t>(買7)</t>
    <rPh sb="1" eb="2">
      <t>カ</t>
    </rPh>
    <phoneticPr fontId="2"/>
  </si>
  <si>
    <t>(買8)</t>
    <rPh sb="1" eb="2">
      <t>カ</t>
    </rPh>
    <phoneticPr fontId="2"/>
  </si>
  <si>
    <t>(買9)</t>
    <rPh sb="1" eb="2">
      <t>カ</t>
    </rPh>
    <phoneticPr fontId="2"/>
  </si>
  <si>
    <t>(買10)</t>
    <rPh sb="1" eb="2">
      <t>カ</t>
    </rPh>
    <phoneticPr fontId="2"/>
  </si>
  <si>
    <t>(買11)</t>
    <rPh sb="1" eb="2">
      <t>カ</t>
    </rPh>
    <phoneticPr fontId="2"/>
  </si>
  <si>
    <t>(買12)</t>
    <rPh sb="1" eb="2">
      <t>カ</t>
    </rPh>
    <phoneticPr fontId="2"/>
  </si>
  <si>
    <t>[円]</t>
    <rPh sb="1" eb="2">
      <t>エン</t>
    </rPh>
    <phoneticPr fontId="2"/>
  </si>
  <si>
    <t>総予定使用電気料金</t>
    <rPh sb="0" eb="1">
      <t>ソウ</t>
    </rPh>
    <rPh sb="1" eb="3">
      <t>ヨテイ</t>
    </rPh>
    <rPh sb="3" eb="5">
      <t>シヨウ</t>
    </rPh>
    <rPh sb="5" eb="7">
      <t>デンキ</t>
    </rPh>
    <rPh sb="7" eb="9">
      <t>リョウキン</t>
    </rPh>
    <phoneticPr fontId="2"/>
  </si>
  <si>
    <t>総予定供給電気料金</t>
    <rPh sb="0" eb="1">
      <t>ソウ</t>
    </rPh>
    <rPh sb="1" eb="3">
      <t>ヨテイ</t>
    </rPh>
    <rPh sb="3" eb="5">
      <t>キョウキュウ</t>
    </rPh>
    <rPh sb="5" eb="9">
      <t>デンキリョウキン</t>
    </rPh>
    <phoneticPr fontId="2"/>
  </si>
  <si>
    <t>見積日：</t>
    <rPh sb="0" eb="2">
      <t>ミツモリ</t>
    </rPh>
    <rPh sb="2" eb="3">
      <t>ヒ</t>
    </rPh>
    <phoneticPr fontId="2"/>
  </si>
  <si>
    <t>見積者：</t>
    <rPh sb="0" eb="3">
      <t>ミツモリシャ</t>
    </rPh>
    <phoneticPr fontId="2"/>
  </si>
  <si>
    <t>年額(※4)</t>
    <rPh sb="0" eb="2">
      <t>ネンガク</t>
    </rPh>
    <phoneticPr fontId="2"/>
  </si>
  <si>
    <t>毎月</t>
    <rPh sb="0" eb="2">
      <t>マイツキ</t>
    </rPh>
    <phoneticPr fontId="2"/>
  </si>
  <si>
    <t>(=総予定使用電気料金－総予定供給電気料金)</t>
    <rPh sb="2" eb="3">
      <t>ソウ</t>
    </rPh>
    <rPh sb="3" eb="5">
      <t>ヨテイ</t>
    </rPh>
    <rPh sb="5" eb="7">
      <t>シヨウ</t>
    </rPh>
    <rPh sb="7" eb="11">
      <t>デンキリョウキン</t>
    </rPh>
    <rPh sb="12" eb="13">
      <t>ソウ</t>
    </rPh>
    <rPh sb="13" eb="15">
      <t>ヨテイ</t>
    </rPh>
    <rPh sb="15" eb="17">
      <t>キョウキュウ</t>
    </rPh>
    <rPh sb="17" eb="21">
      <t>デンキリョウキン</t>
    </rPh>
    <phoneticPr fontId="2"/>
  </si>
  <si>
    <t>(=「((売1)+(売2)+(売3)+(売4)+(売5)+(売6)+(売7)+(売8))×1.1」で計算された値を小数第１位で切り捨てたもの)</t>
    <rPh sb="5" eb="6">
      <t>ウリ</t>
    </rPh>
    <rPh sb="10" eb="11">
      <t>ウリ</t>
    </rPh>
    <rPh sb="15" eb="16">
      <t>ウリ</t>
    </rPh>
    <rPh sb="20" eb="21">
      <t>ウリ</t>
    </rPh>
    <rPh sb="25" eb="26">
      <t>ウリ</t>
    </rPh>
    <rPh sb="30" eb="31">
      <t>ウリ</t>
    </rPh>
    <rPh sb="35" eb="36">
      <t>ウリ</t>
    </rPh>
    <rPh sb="40" eb="41">
      <t>ウリ</t>
    </rPh>
    <rPh sb="50" eb="52">
      <t>ケイサン</t>
    </rPh>
    <rPh sb="55" eb="56">
      <t>アタイ</t>
    </rPh>
    <rPh sb="57" eb="59">
      <t>ショウスウ</t>
    </rPh>
    <rPh sb="59" eb="60">
      <t>ダイ</t>
    </rPh>
    <rPh sb="61" eb="62">
      <t>イ</t>
    </rPh>
    <rPh sb="63" eb="64">
      <t>キ</t>
    </rPh>
    <rPh sb="65" eb="66">
      <t>ス</t>
    </rPh>
    <phoneticPr fontId="2"/>
  </si>
  <si>
    <t>令和○○年○月○日</t>
    <rPh sb="0" eb="2">
      <t>レイワ</t>
    </rPh>
    <rPh sb="4" eb="5">
      <t>ネン</t>
    </rPh>
    <rPh sb="6" eb="7">
      <t>ガツ</t>
    </rPh>
    <rPh sb="8" eb="9">
      <t>ニチ</t>
    </rPh>
    <phoneticPr fontId="2"/>
  </si>
  <si>
    <t>案件名：</t>
    <rPh sb="0" eb="1">
      <t>アン</t>
    </rPh>
    <rPh sb="1" eb="3">
      <t>ケンメイ</t>
    </rPh>
    <phoneticPr fontId="2"/>
  </si>
  <si>
    <t>高知市清掃工場の余剰電力の売却及び市有施設で使用する電気の調達（高知市電力間接供給事業）</t>
    <rPh sb="0" eb="3">
      <t>コウチシ</t>
    </rPh>
    <rPh sb="3" eb="5">
      <t>セイソウ</t>
    </rPh>
    <rPh sb="5" eb="7">
      <t>コウジョウ</t>
    </rPh>
    <rPh sb="8" eb="12">
      <t>ヨジョウデンリョク</t>
    </rPh>
    <rPh sb="13" eb="15">
      <t>バイキャク</t>
    </rPh>
    <rPh sb="15" eb="16">
      <t>オヨ</t>
    </rPh>
    <rPh sb="17" eb="19">
      <t>シユウ</t>
    </rPh>
    <rPh sb="19" eb="21">
      <t>シセツ</t>
    </rPh>
    <rPh sb="22" eb="24">
      <t>シヨウ</t>
    </rPh>
    <rPh sb="26" eb="28">
      <t>デンキ</t>
    </rPh>
    <rPh sb="29" eb="31">
      <t>チョウタツ</t>
    </rPh>
    <phoneticPr fontId="2"/>
  </si>
  <si>
    <t>(買13)</t>
    <rPh sb="1" eb="2">
      <t>カ</t>
    </rPh>
    <phoneticPr fontId="2"/>
  </si>
  <si>
    <t>[kWh]</t>
    <phoneticPr fontId="2"/>
  </si>
  <si>
    <t>ー</t>
    <phoneticPr fontId="2"/>
  </si>
  <si>
    <t>[kWh]</t>
    <phoneticPr fontId="2"/>
  </si>
  <si>
    <t>ー</t>
    <phoneticPr fontId="2"/>
  </si>
  <si>
    <t>グループA</t>
    <phoneticPr fontId="2"/>
  </si>
  <si>
    <t>[kW]</t>
    <phoneticPr fontId="2"/>
  </si>
  <si>
    <t>[kWh]</t>
    <phoneticPr fontId="2"/>
  </si>
  <si>
    <t>ー</t>
    <phoneticPr fontId="2"/>
  </si>
  <si>
    <t>ー</t>
    <phoneticPr fontId="2"/>
  </si>
  <si>
    <t>グループB</t>
    <phoneticPr fontId="2"/>
  </si>
  <si>
    <t>[kWh]</t>
    <phoneticPr fontId="2"/>
  </si>
  <si>
    <t>ー</t>
    <phoneticPr fontId="2"/>
  </si>
  <si>
    <t>グループC</t>
    <phoneticPr fontId="2"/>
  </si>
  <si>
    <t>[kWh]</t>
    <phoneticPr fontId="2"/>
  </si>
  <si>
    <t>グループD</t>
    <phoneticPr fontId="2"/>
  </si>
  <si>
    <t>商号又は名称</t>
    <rPh sb="0" eb="2">
      <t>ショウゴウ</t>
    </rPh>
    <rPh sb="2" eb="3">
      <t>マタ</t>
    </rPh>
    <rPh sb="4" eb="6">
      <t>メイショウ</t>
    </rPh>
    <phoneticPr fontId="2"/>
  </si>
  <si>
    <t>代表者職・氏名</t>
    <rPh sb="0" eb="3">
      <t>ダイヒョウシャ</t>
    </rPh>
    <rPh sb="3" eb="4">
      <t>ショク</t>
    </rPh>
    <rPh sb="5" eb="7">
      <t>シメイ</t>
    </rPh>
    <phoneticPr fontId="2"/>
  </si>
  <si>
    <t>住所</t>
    <rPh sb="0" eb="1">
      <t>ジュウ</t>
    </rPh>
    <rPh sb="1" eb="2">
      <t>ショ</t>
    </rPh>
    <phoneticPr fontId="2"/>
  </si>
  <si>
    <t>(=(買1)+(買2)+(買3)+(買4)+(買5)+(買6)+(買7)+(買8)+(買9)+(買10)+(買11)+(買12)+(買13))</t>
    <rPh sb="2" eb="3">
      <t>カイ</t>
    </rPh>
    <rPh sb="7" eb="8">
      <t>カイ</t>
    </rPh>
    <rPh sb="12" eb="13">
      <t>カイ</t>
    </rPh>
    <rPh sb="17" eb="18">
      <t>カイ</t>
    </rPh>
    <rPh sb="22" eb="23">
      <t>カイ</t>
    </rPh>
    <rPh sb="27" eb="28">
      <t>カイ</t>
    </rPh>
    <rPh sb="32" eb="33">
      <t>カイ</t>
    </rPh>
    <rPh sb="37" eb="38">
      <t>カイ</t>
    </rPh>
    <rPh sb="42" eb="43">
      <t>カイ</t>
    </rPh>
    <rPh sb="47" eb="48">
      <t>カイ</t>
    </rPh>
    <rPh sb="53" eb="54">
      <t>カイ</t>
    </rPh>
    <rPh sb="59" eb="60">
      <t>カイ</t>
    </rPh>
    <rPh sb="65" eb="66">
      <t>カイ</t>
    </rPh>
    <phoneticPr fontId="2"/>
  </si>
  <si>
    <t>※1　売電とは、高知市清掃工場の余剰電力の売却をいいます。</t>
    <rPh sb="3" eb="4">
      <t>ウリ</t>
    </rPh>
    <rPh sb="4" eb="5">
      <t>デン</t>
    </rPh>
    <rPh sb="8" eb="11">
      <t>コウチシ</t>
    </rPh>
    <rPh sb="11" eb="15">
      <t>セイソウコウジョウ</t>
    </rPh>
    <rPh sb="16" eb="20">
      <t>ヨジョウデンリョク</t>
    </rPh>
    <rPh sb="21" eb="23">
      <t>バイキャク</t>
    </rPh>
    <phoneticPr fontId="2"/>
  </si>
  <si>
    <t>※2　買電とは、高知市有施設で使用する電気の調達をいいます。</t>
    <rPh sb="3" eb="5">
      <t>カイデン</t>
    </rPh>
    <rPh sb="8" eb="10">
      <t>コウチ</t>
    </rPh>
    <rPh sb="10" eb="12">
      <t>シユウ</t>
    </rPh>
    <rPh sb="12" eb="14">
      <t>シセツ</t>
    </rPh>
    <rPh sb="15" eb="17">
      <t>シヨウ</t>
    </rPh>
    <rPh sb="19" eb="21">
      <t>デンキ</t>
    </rPh>
    <rPh sb="22" eb="24">
      <t>チョウタツ</t>
    </rPh>
    <phoneticPr fontId="2"/>
  </si>
  <si>
    <t>※3　見積単価は、売電にあっては消費税及び地方消費税相当額を含まず、買電にあっては消費税及び地方消費税相当額を含み、いずれも小数第２位までの値としてください。(例：1,234.56)</t>
    <rPh sb="3" eb="5">
      <t>ミツモリ</t>
    </rPh>
    <rPh sb="5" eb="7">
      <t>タンカ</t>
    </rPh>
    <rPh sb="9" eb="11">
      <t>バイデン</t>
    </rPh>
    <rPh sb="16" eb="19">
      <t>ショウヒゼイ</t>
    </rPh>
    <rPh sb="19" eb="20">
      <t>オヨ</t>
    </rPh>
    <rPh sb="21" eb="23">
      <t>チホウ</t>
    </rPh>
    <rPh sb="23" eb="26">
      <t>ショウヒゼイ</t>
    </rPh>
    <rPh sb="26" eb="29">
      <t>ソウトウガク</t>
    </rPh>
    <rPh sb="30" eb="31">
      <t>フク</t>
    </rPh>
    <rPh sb="34" eb="36">
      <t>カイデン</t>
    </rPh>
    <rPh sb="41" eb="44">
      <t>ショウヒゼイ</t>
    </rPh>
    <rPh sb="44" eb="45">
      <t>オヨ</t>
    </rPh>
    <rPh sb="46" eb="48">
      <t>チホウ</t>
    </rPh>
    <rPh sb="48" eb="51">
      <t>ショウヒゼイ</t>
    </rPh>
    <rPh sb="51" eb="53">
      <t>ソウトウ</t>
    </rPh>
    <rPh sb="53" eb="54">
      <t>ガク</t>
    </rPh>
    <rPh sb="55" eb="56">
      <t>フク</t>
    </rPh>
    <rPh sb="62" eb="64">
      <t>ショウスウ</t>
    </rPh>
    <rPh sb="64" eb="65">
      <t>ダイ</t>
    </rPh>
    <rPh sb="66" eb="67">
      <t>イ</t>
    </rPh>
    <rPh sb="70" eb="71">
      <t>アタイ</t>
    </rPh>
    <rPh sb="80" eb="81">
      <t>レイ</t>
    </rPh>
    <phoneticPr fontId="2"/>
  </si>
  <si>
    <t>　　  ただし、予備電源基本料金単価については、小数第３位までの値とする。</t>
  </si>
  <si>
    <t>※4　年額は、基本料金にあっては「見積単価×予定数量×力率割合係数×12」、電力量料金にあっては「見積単価×予定数量」で計算された値を小数第１位で切り捨てたものとしてください。</t>
    <rPh sb="3" eb="5">
      <t>ネンガク</t>
    </rPh>
    <rPh sb="7" eb="11">
      <t>キホンリョウキン</t>
    </rPh>
    <rPh sb="17" eb="19">
      <t>ミツモリ</t>
    </rPh>
    <rPh sb="19" eb="21">
      <t>タンカ</t>
    </rPh>
    <rPh sb="22" eb="26">
      <t>ヨテイスウリョウ</t>
    </rPh>
    <rPh sb="27" eb="29">
      <t>リキリツ</t>
    </rPh>
    <rPh sb="29" eb="31">
      <t>ワリアイ</t>
    </rPh>
    <rPh sb="31" eb="33">
      <t>ケイスウ</t>
    </rPh>
    <rPh sb="38" eb="41">
      <t>デンリョクリョウ</t>
    </rPh>
    <rPh sb="41" eb="43">
      <t>リョウキン</t>
    </rPh>
    <rPh sb="49" eb="51">
      <t>ミツモリ</t>
    </rPh>
    <rPh sb="51" eb="53">
      <t>タンカ</t>
    </rPh>
    <rPh sb="54" eb="58">
      <t>ヨテイスウリョウ</t>
    </rPh>
    <rPh sb="60" eb="62">
      <t>ケイサン</t>
    </rPh>
    <rPh sb="65" eb="66">
      <t>アタイ</t>
    </rPh>
    <rPh sb="67" eb="69">
      <t>ショウスウ</t>
    </rPh>
    <rPh sb="69" eb="70">
      <t>ダイ</t>
    </rPh>
    <rPh sb="71" eb="72">
      <t>イ</t>
    </rPh>
    <rPh sb="73" eb="74">
      <t>キ</t>
    </rPh>
    <rPh sb="75" eb="76">
      <t>ス</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</si>
</sst>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Red]\-#,##0.000"/>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8"/>
      <color theme="1"/>
      <name val="游ゴシック Medium"/>
      <family val="3"/>
      <charset val="128"/>
    </font>
    <font>
      <b/>
      <sz val="8"/>
      <color theme="1"/>
      <name val="游ゴシック Medium"/>
      <family val="3"/>
      <charset val="128"/>
    </font>
    <font>
      <sz val="8"/>
      <name val="游ゴシック Medium"/>
      <family val="3"/>
      <charset val="128"/>
    </font>
    <font>
      <b/>
      <sz val="8"/>
      <name val="游ゴシック Medium"/>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left" vertical="center"/>
    </xf>
    <xf numFmtId="38" fontId="3" fillId="0" borderId="6" xfId="1" applyFont="1" applyBorder="1" applyAlignment="1">
      <alignment vertical="center"/>
    </xf>
    <xf numFmtId="38" fontId="3" fillId="0" borderId="5" xfId="1" applyFont="1" applyBorder="1" applyAlignment="1">
      <alignment horizontal="right" vertical="center"/>
    </xf>
    <xf numFmtId="38" fontId="3" fillId="0" borderId="6" xfId="1" applyFont="1" applyBorder="1" applyAlignment="1">
      <alignment horizontal="left" vertical="center"/>
    </xf>
    <xf numFmtId="38" fontId="3" fillId="0" borderId="5" xfId="0" applyNumberFormat="1" applyFont="1" applyBorder="1" applyAlignment="1">
      <alignment horizontal="right" vertical="center"/>
    </xf>
    <xf numFmtId="0" fontId="3" fillId="0" borderId="0" xfId="0" applyFont="1" applyAlignment="1">
      <alignment vertical="center"/>
    </xf>
    <xf numFmtId="38" fontId="3" fillId="0" borderId="0" xfId="0" applyNumberFormat="1" applyFont="1">
      <alignment vertical="center"/>
    </xf>
    <xf numFmtId="0" fontId="3" fillId="0" borderId="7" xfId="0" applyFont="1" applyBorder="1" applyAlignment="1">
      <alignment horizontal="right" vertical="center"/>
    </xf>
    <xf numFmtId="2" fontId="3" fillId="0" borderId="7" xfId="0" applyNumberFormat="1" applyFont="1" applyBorder="1" applyAlignment="1">
      <alignment horizontal="right" vertical="center"/>
    </xf>
    <xf numFmtId="0" fontId="3" fillId="0" borderId="0" xfId="0" applyFont="1" applyAlignment="1">
      <alignment horizontal="left" vertical="center"/>
    </xf>
    <xf numFmtId="2" fontId="3" fillId="0" borderId="12" xfId="0" applyNumberFormat="1" applyFont="1" applyBorder="1" applyAlignment="1">
      <alignment horizontal="left" vertical="center"/>
    </xf>
    <xf numFmtId="2" fontId="3" fillId="0" borderId="20" xfId="0" applyNumberFormat="1" applyFont="1" applyBorder="1" applyAlignment="1">
      <alignment horizontal="left" vertical="center"/>
    </xf>
    <xf numFmtId="2" fontId="3" fillId="0" borderId="17" xfId="0" applyNumberFormat="1" applyFont="1" applyBorder="1" applyAlignment="1">
      <alignment horizontal="left" vertical="center"/>
    </xf>
    <xf numFmtId="0" fontId="3" fillId="0" borderId="2" xfId="0" applyFont="1" applyBorder="1" applyAlignment="1">
      <alignment horizontal="center" vertical="center"/>
    </xf>
    <xf numFmtId="40" fontId="4" fillId="0" borderId="14" xfId="1" applyNumberFormat="1" applyFont="1" applyFill="1" applyBorder="1" applyAlignment="1">
      <alignment horizontal="right" vertical="center"/>
    </xf>
    <xf numFmtId="40" fontId="4" fillId="0" borderId="11" xfId="1" applyNumberFormat="1" applyFont="1" applyFill="1" applyBorder="1" applyAlignment="1">
      <alignment horizontal="right" vertical="center"/>
    </xf>
    <xf numFmtId="40" fontId="4" fillId="0" borderId="0" xfId="1" applyNumberFormat="1" applyFont="1" applyFill="1" applyBorder="1" applyAlignment="1">
      <alignment horizontal="right" vertical="center"/>
    </xf>
    <xf numFmtId="40" fontId="6" fillId="0" borderId="11" xfId="1" applyNumberFormat="1" applyFont="1" applyFill="1" applyBorder="1" applyAlignment="1">
      <alignment horizontal="right" vertical="center"/>
    </xf>
    <xf numFmtId="40" fontId="6" fillId="0" borderId="0" xfId="1" applyNumberFormat="1" applyFont="1" applyFill="1" applyBorder="1" applyAlignment="1">
      <alignment horizontal="right" vertical="center"/>
    </xf>
    <xf numFmtId="0" fontId="3" fillId="0" borderId="7" xfId="0" applyFont="1" applyBorder="1" applyAlignment="1">
      <alignment horizontal="left" vertical="center"/>
    </xf>
    <xf numFmtId="0" fontId="3" fillId="2" borderId="7" xfId="0" applyFont="1" applyFill="1" applyBorder="1" applyAlignment="1">
      <alignment horizontal="center" vertical="center"/>
    </xf>
    <xf numFmtId="0" fontId="3" fillId="0" borderId="5" xfId="0" applyFont="1" applyBorder="1" applyAlignment="1">
      <alignment horizontal="left" vertical="center"/>
    </xf>
    <xf numFmtId="0" fontId="3" fillId="0" borderId="1" xfId="0" applyFont="1" applyBorder="1" applyAlignment="1">
      <alignment vertical="center"/>
    </xf>
    <xf numFmtId="38" fontId="5" fillId="0" borderId="7" xfId="1" applyFont="1" applyFill="1" applyBorder="1" applyAlignment="1">
      <alignment vertical="center"/>
    </xf>
    <xf numFmtId="2" fontId="3" fillId="0" borderId="7" xfId="0" applyNumberFormat="1" applyFont="1" applyFill="1" applyBorder="1" applyAlignment="1">
      <alignment horizontal="right" vertical="center"/>
    </xf>
    <xf numFmtId="2" fontId="3" fillId="0" borderId="15" xfId="0" applyNumberFormat="1" applyFont="1" applyFill="1" applyBorder="1" applyAlignment="1">
      <alignment horizontal="left" vertical="center"/>
    </xf>
    <xf numFmtId="2" fontId="3" fillId="0" borderId="12" xfId="0" applyNumberFormat="1" applyFont="1" applyFill="1" applyBorder="1" applyAlignment="1">
      <alignment horizontal="left" vertical="center"/>
    </xf>
    <xf numFmtId="2" fontId="3" fillId="0" borderId="17" xfId="0" applyNumberFormat="1" applyFont="1" applyFill="1" applyBorder="1" applyAlignment="1">
      <alignment horizontal="left" vertical="center"/>
    </xf>
    <xf numFmtId="40" fontId="6" fillId="0" borderId="19" xfId="1" applyNumberFormat="1" applyFont="1" applyFill="1" applyBorder="1" applyAlignment="1">
      <alignment vertical="center"/>
    </xf>
    <xf numFmtId="176" fontId="6" fillId="0" borderId="11" xfId="1" applyNumberFormat="1" applyFont="1" applyFill="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2" xfId="0" applyFont="1" applyBorder="1" applyAlignment="1">
      <alignment vertical="center"/>
    </xf>
    <xf numFmtId="40" fontId="6" fillId="0" borderId="11" xfId="1" applyNumberFormat="1" applyFont="1" applyFill="1" applyBorder="1" applyAlignment="1">
      <alignment vertical="center"/>
    </xf>
    <xf numFmtId="2" fontId="3" fillId="0" borderId="12" xfId="0" applyNumberFormat="1" applyFont="1" applyBorder="1" applyAlignment="1">
      <alignment vertical="center"/>
    </xf>
    <xf numFmtId="38" fontId="3" fillId="0" borderId="7" xfId="1" applyFont="1" applyFill="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2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2"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16"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2" borderId="7" xfId="0" applyFont="1" applyFill="1" applyBorder="1" applyAlignment="1">
      <alignment horizontal="center" vertical="center"/>
    </xf>
    <xf numFmtId="0" fontId="3" fillId="0" borderId="7" xfId="0" quotePrefix="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abSelected="1" view="pageBreakPreview" zoomScale="115" zoomScaleNormal="70" zoomScaleSheetLayoutView="115" workbookViewId="0"/>
  </sheetViews>
  <sheetFormatPr defaultRowHeight="15" customHeight="1" x14ac:dyDescent="0.15"/>
  <cols>
    <col min="1" max="1" width="6.875" style="1" customWidth="1"/>
    <col min="2" max="2" width="11.5" style="1" customWidth="1"/>
    <col min="3" max="3" width="9.125" style="1" customWidth="1"/>
    <col min="4" max="4" width="6.75" style="1" customWidth="1"/>
    <col min="5" max="5" width="4.5" style="1" customWidth="1"/>
    <col min="6" max="6" width="11.25" style="2" customWidth="1"/>
    <col min="7" max="7" width="5" style="2" customWidth="1"/>
    <col min="8" max="8" width="10.25" style="2" customWidth="1"/>
    <col min="9" max="9" width="9.125" style="2" customWidth="1"/>
    <col min="10" max="10" width="8.5" style="2" customWidth="1"/>
    <col min="11" max="11" width="8.625" style="2" bestFit="1" customWidth="1"/>
    <col min="12" max="12" width="9" style="2" customWidth="1"/>
    <col min="13" max="13" width="5.625" style="2" customWidth="1"/>
    <col min="14" max="14" width="11" style="2" customWidth="1"/>
    <col min="15" max="15" width="11.625" style="1" customWidth="1"/>
    <col min="16" max="16" width="5.625" style="1" customWidth="1"/>
    <col min="17" max="17" width="6.125" style="1" customWidth="1"/>
    <col min="18" max="18" width="11.125" style="1" customWidth="1"/>
    <col min="19" max="20" width="17.625" style="1" customWidth="1"/>
    <col min="21" max="21" width="5.25" style="1" bestFit="1" customWidth="1"/>
    <col min="22" max="266" width="9" style="1"/>
    <col min="267" max="267" width="17.625" style="1" customWidth="1"/>
    <col min="268" max="269" width="15.125" style="1" customWidth="1"/>
    <col min="270" max="270" width="6.625" style="1" customWidth="1"/>
    <col min="271" max="271" width="16.625" style="1" customWidth="1"/>
    <col min="272" max="273" width="15.125" style="1" customWidth="1"/>
    <col min="274" max="275" width="16.625" style="1" customWidth="1"/>
    <col min="276" max="276" width="5.25" style="1" bestFit="1" customWidth="1"/>
    <col min="277" max="522" width="9" style="1"/>
    <col min="523" max="523" width="17.625" style="1" customWidth="1"/>
    <col min="524" max="525" width="15.125" style="1" customWidth="1"/>
    <col min="526" max="526" width="6.625" style="1" customWidth="1"/>
    <col min="527" max="527" width="16.625" style="1" customWidth="1"/>
    <col min="528" max="529" width="15.125" style="1" customWidth="1"/>
    <col min="530" max="531" width="16.625" style="1" customWidth="1"/>
    <col min="532" max="532" width="5.25" style="1" bestFit="1" customWidth="1"/>
    <col min="533" max="778" width="9" style="1"/>
    <col min="779" max="779" width="17.625" style="1" customWidth="1"/>
    <col min="780" max="781" width="15.125" style="1" customWidth="1"/>
    <col min="782" max="782" width="6.625" style="1" customWidth="1"/>
    <col min="783" max="783" width="16.625" style="1" customWidth="1"/>
    <col min="784" max="785" width="15.125" style="1" customWidth="1"/>
    <col min="786" max="787" width="16.625" style="1" customWidth="1"/>
    <col min="788" max="788" width="5.25" style="1" bestFit="1" customWidth="1"/>
    <col min="789" max="1034" width="9" style="1"/>
    <col min="1035" max="1035" width="17.625" style="1" customWidth="1"/>
    <col min="1036" max="1037" width="15.125" style="1" customWidth="1"/>
    <col min="1038" max="1038" width="6.625" style="1" customWidth="1"/>
    <col min="1039" max="1039" width="16.625" style="1" customWidth="1"/>
    <col min="1040" max="1041" width="15.125" style="1" customWidth="1"/>
    <col min="1042" max="1043" width="16.625" style="1" customWidth="1"/>
    <col min="1044" max="1044" width="5.25" style="1" bestFit="1" customWidth="1"/>
    <col min="1045" max="1290" width="9" style="1"/>
    <col min="1291" max="1291" width="17.625" style="1" customWidth="1"/>
    <col min="1292" max="1293" width="15.125" style="1" customWidth="1"/>
    <col min="1294" max="1294" width="6.625" style="1" customWidth="1"/>
    <col min="1295" max="1295" width="16.625" style="1" customWidth="1"/>
    <col min="1296" max="1297" width="15.125" style="1" customWidth="1"/>
    <col min="1298" max="1299" width="16.625" style="1" customWidth="1"/>
    <col min="1300" max="1300" width="5.25" style="1" bestFit="1" customWidth="1"/>
    <col min="1301" max="1546" width="9" style="1"/>
    <col min="1547" max="1547" width="17.625" style="1" customWidth="1"/>
    <col min="1548" max="1549" width="15.125" style="1" customWidth="1"/>
    <col min="1550" max="1550" width="6.625" style="1" customWidth="1"/>
    <col min="1551" max="1551" width="16.625" style="1" customWidth="1"/>
    <col min="1552" max="1553" width="15.125" style="1" customWidth="1"/>
    <col min="1554" max="1555" width="16.625" style="1" customWidth="1"/>
    <col min="1556" max="1556" width="5.25" style="1" bestFit="1" customWidth="1"/>
    <col min="1557" max="1802" width="9" style="1"/>
    <col min="1803" max="1803" width="17.625" style="1" customWidth="1"/>
    <col min="1804" max="1805" width="15.125" style="1" customWidth="1"/>
    <col min="1806" max="1806" width="6.625" style="1" customWidth="1"/>
    <col min="1807" max="1807" width="16.625" style="1" customWidth="1"/>
    <col min="1808" max="1809" width="15.125" style="1" customWidth="1"/>
    <col min="1810" max="1811" width="16.625" style="1" customWidth="1"/>
    <col min="1812" max="1812" width="5.25" style="1" bestFit="1" customWidth="1"/>
    <col min="1813" max="2058" width="9" style="1"/>
    <col min="2059" max="2059" width="17.625" style="1" customWidth="1"/>
    <col min="2060" max="2061" width="15.125" style="1" customWidth="1"/>
    <col min="2062" max="2062" width="6.625" style="1" customWidth="1"/>
    <col min="2063" max="2063" width="16.625" style="1" customWidth="1"/>
    <col min="2064" max="2065" width="15.125" style="1" customWidth="1"/>
    <col min="2066" max="2067" width="16.625" style="1" customWidth="1"/>
    <col min="2068" max="2068" width="5.25" style="1" bestFit="1" customWidth="1"/>
    <col min="2069" max="2314" width="9" style="1"/>
    <col min="2315" max="2315" width="17.625" style="1" customWidth="1"/>
    <col min="2316" max="2317" width="15.125" style="1" customWidth="1"/>
    <col min="2318" max="2318" width="6.625" style="1" customWidth="1"/>
    <col min="2319" max="2319" width="16.625" style="1" customWidth="1"/>
    <col min="2320" max="2321" width="15.125" style="1" customWidth="1"/>
    <col min="2322" max="2323" width="16.625" style="1" customWidth="1"/>
    <col min="2324" max="2324" width="5.25" style="1" bestFit="1" customWidth="1"/>
    <col min="2325" max="2570" width="9" style="1"/>
    <col min="2571" max="2571" width="17.625" style="1" customWidth="1"/>
    <col min="2572" max="2573" width="15.125" style="1" customWidth="1"/>
    <col min="2574" max="2574" width="6.625" style="1" customWidth="1"/>
    <col min="2575" max="2575" width="16.625" style="1" customWidth="1"/>
    <col min="2576" max="2577" width="15.125" style="1" customWidth="1"/>
    <col min="2578" max="2579" width="16.625" style="1" customWidth="1"/>
    <col min="2580" max="2580" width="5.25" style="1" bestFit="1" customWidth="1"/>
    <col min="2581" max="2826" width="9" style="1"/>
    <col min="2827" max="2827" width="17.625" style="1" customWidth="1"/>
    <col min="2828" max="2829" width="15.125" style="1" customWidth="1"/>
    <col min="2830" max="2830" width="6.625" style="1" customWidth="1"/>
    <col min="2831" max="2831" width="16.625" style="1" customWidth="1"/>
    <col min="2832" max="2833" width="15.125" style="1" customWidth="1"/>
    <col min="2834" max="2835" width="16.625" style="1" customWidth="1"/>
    <col min="2836" max="2836" width="5.25" style="1" bestFit="1" customWidth="1"/>
    <col min="2837" max="3082" width="9" style="1"/>
    <col min="3083" max="3083" width="17.625" style="1" customWidth="1"/>
    <col min="3084" max="3085" width="15.125" style="1" customWidth="1"/>
    <col min="3086" max="3086" width="6.625" style="1" customWidth="1"/>
    <col min="3087" max="3087" width="16.625" style="1" customWidth="1"/>
    <col min="3088" max="3089" width="15.125" style="1" customWidth="1"/>
    <col min="3090" max="3091" width="16.625" style="1" customWidth="1"/>
    <col min="3092" max="3092" width="5.25" style="1" bestFit="1" customWidth="1"/>
    <col min="3093" max="3338" width="9" style="1"/>
    <col min="3339" max="3339" width="17.625" style="1" customWidth="1"/>
    <col min="3340" max="3341" width="15.125" style="1" customWidth="1"/>
    <col min="3342" max="3342" width="6.625" style="1" customWidth="1"/>
    <col min="3343" max="3343" width="16.625" style="1" customWidth="1"/>
    <col min="3344" max="3345" width="15.125" style="1" customWidth="1"/>
    <col min="3346" max="3347" width="16.625" style="1" customWidth="1"/>
    <col min="3348" max="3348" width="5.25" style="1" bestFit="1" customWidth="1"/>
    <col min="3349" max="3594" width="9" style="1"/>
    <col min="3595" max="3595" width="17.625" style="1" customWidth="1"/>
    <col min="3596" max="3597" width="15.125" style="1" customWidth="1"/>
    <col min="3598" max="3598" width="6.625" style="1" customWidth="1"/>
    <col min="3599" max="3599" width="16.625" style="1" customWidth="1"/>
    <col min="3600" max="3601" width="15.125" style="1" customWidth="1"/>
    <col min="3602" max="3603" width="16.625" style="1" customWidth="1"/>
    <col min="3604" max="3604" width="5.25" style="1" bestFit="1" customWidth="1"/>
    <col min="3605" max="3850" width="9" style="1"/>
    <col min="3851" max="3851" width="17.625" style="1" customWidth="1"/>
    <col min="3852" max="3853" width="15.125" style="1" customWidth="1"/>
    <col min="3854" max="3854" width="6.625" style="1" customWidth="1"/>
    <col min="3855" max="3855" width="16.625" style="1" customWidth="1"/>
    <col min="3856" max="3857" width="15.125" style="1" customWidth="1"/>
    <col min="3858" max="3859" width="16.625" style="1" customWidth="1"/>
    <col min="3860" max="3860" width="5.25" style="1" bestFit="1" customWidth="1"/>
    <col min="3861" max="4106" width="9" style="1"/>
    <col min="4107" max="4107" width="17.625" style="1" customWidth="1"/>
    <col min="4108" max="4109" width="15.125" style="1" customWidth="1"/>
    <col min="4110" max="4110" width="6.625" style="1" customWidth="1"/>
    <col min="4111" max="4111" width="16.625" style="1" customWidth="1"/>
    <col min="4112" max="4113" width="15.125" style="1" customWidth="1"/>
    <col min="4114" max="4115" width="16.625" style="1" customWidth="1"/>
    <col min="4116" max="4116" width="5.25" style="1" bestFit="1" customWidth="1"/>
    <col min="4117" max="4362" width="9" style="1"/>
    <col min="4363" max="4363" width="17.625" style="1" customWidth="1"/>
    <col min="4364" max="4365" width="15.125" style="1" customWidth="1"/>
    <col min="4366" max="4366" width="6.625" style="1" customWidth="1"/>
    <col min="4367" max="4367" width="16.625" style="1" customWidth="1"/>
    <col min="4368" max="4369" width="15.125" style="1" customWidth="1"/>
    <col min="4370" max="4371" width="16.625" style="1" customWidth="1"/>
    <col min="4372" max="4372" width="5.25" style="1" bestFit="1" customWidth="1"/>
    <col min="4373" max="4618" width="9" style="1"/>
    <col min="4619" max="4619" width="17.625" style="1" customWidth="1"/>
    <col min="4620" max="4621" width="15.125" style="1" customWidth="1"/>
    <col min="4622" max="4622" width="6.625" style="1" customWidth="1"/>
    <col min="4623" max="4623" width="16.625" style="1" customWidth="1"/>
    <col min="4624" max="4625" width="15.125" style="1" customWidth="1"/>
    <col min="4626" max="4627" width="16.625" style="1" customWidth="1"/>
    <col min="4628" max="4628" width="5.25" style="1" bestFit="1" customWidth="1"/>
    <col min="4629" max="4874" width="9" style="1"/>
    <col min="4875" max="4875" width="17.625" style="1" customWidth="1"/>
    <col min="4876" max="4877" width="15.125" style="1" customWidth="1"/>
    <col min="4878" max="4878" width="6.625" style="1" customWidth="1"/>
    <col min="4879" max="4879" width="16.625" style="1" customWidth="1"/>
    <col min="4880" max="4881" width="15.125" style="1" customWidth="1"/>
    <col min="4882" max="4883" width="16.625" style="1" customWidth="1"/>
    <col min="4884" max="4884" width="5.25" style="1" bestFit="1" customWidth="1"/>
    <col min="4885" max="5130" width="9" style="1"/>
    <col min="5131" max="5131" width="17.625" style="1" customWidth="1"/>
    <col min="5132" max="5133" width="15.125" style="1" customWidth="1"/>
    <col min="5134" max="5134" width="6.625" style="1" customWidth="1"/>
    <col min="5135" max="5135" width="16.625" style="1" customWidth="1"/>
    <col min="5136" max="5137" width="15.125" style="1" customWidth="1"/>
    <col min="5138" max="5139" width="16.625" style="1" customWidth="1"/>
    <col min="5140" max="5140" width="5.25" style="1" bestFit="1" customWidth="1"/>
    <col min="5141" max="5386" width="9" style="1"/>
    <col min="5387" max="5387" width="17.625" style="1" customWidth="1"/>
    <col min="5388" max="5389" width="15.125" style="1" customWidth="1"/>
    <col min="5390" max="5390" width="6.625" style="1" customWidth="1"/>
    <col min="5391" max="5391" width="16.625" style="1" customWidth="1"/>
    <col min="5392" max="5393" width="15.125" style="1" customWidth="1"/>
    <col min="5394" max="5395" width="16.625" style="1" customWidth="1"/>
    <col min="5396" max="5396" width="5.25" style="1" bestFit="1" customWidth="1"/>
    <col min="5397" max="5642" width="9" style="1"/>
    <col min="5643" max="5643" width="17.625" style="1" customWidth="1"/>
    <col min="5644" max="5645" width="15.125" style="1" customWidth="1"/>
    <col min="5646" max="5646" width="6.625" style="1" customWidth="1"/>
    <col min="5647" max="5647" width="16.625" style="1" customWidth="1"/>
    <col min="5648" max="5649" width="15.125" style="1" customWidth="1"/>
    <col min="5650" max="5651" width="16.625" style="1" customWidth="1"/>
    <col min="5652" max="5652" width="5.25" style="1" bestFit="1" customWidth="1"/>
    <col min="5653" max="5898" width="9" style="1"/>
    <col min="5899" max="5899" width="17.625" style="1" customWidth="1"/>
    <col min="5900" max="5901" width="15.125" style="1" customWidth="1"/>
    <col min="5902" max="5902" width="6.625" style="1" customWidth="1"/>
    <col min="5903" max="5903" width="16.625" style="1" customWidth="1"/>
    <col min="5904" max="5905" width="15.125" style="1" customWidth="1"/>
    <col min="5906" max="5907" width="16.625" style="1" customWidth="1"/>
    <col min="5908" max="5908" width="5.25" style="1" bestFit="1" customWidth="1"/>
    <col min="5909" max="6154" width="9" style="1"/>
    <col min="6155" max="6155" width="17.625" style="1" customWidth="1"/>
    <col min="6156" max="6157" width="15.125" style="1" customWidth="1"/>
    <col min="6158" max="6158" width="6.625" style="1" customWidth="1"/>
    <col min="6159" max="6159" width="16.625" style="1" customWidth="1"/>
    <col min="6160" max="6161" width="15.125" style="1" customWidth="1"/>
    <col min="6162" max="6163" width="16.625" style="1" customWidth="1"/>
    <col min="6164" max="6164" width="5.25" style="1" bestFit="1" customWidth="1"/>
    <col min="6165" max="6410" width="9" style="1"/>
    <col min="6411" max="6411" width="17.625" style="1" customWidth="1"/>
    <col min="6412" max="6413" width="15.125" style="1" customWidth="1"/>
    <col min="6414" max="6414" width="6.625" style="1" customWidth="1"/>
    <col min="6415" max="6415" width="16.625" style="1" customWidth="1"/>
    <col min="6416" max="6417" width="15.125" style="1" customWidth="1"/>
    <col min="6418" max="6419" width="16.625" style="1" customWidth="1"/>
    <col min="6420" max="6420" width="5.25" style="1" bestFit="1" customWidth="1"/>
    <col min="6421" max="6666" width="9" style="1"/>
    <col min="6667" max="6667" width="17.625" style="1" customWidth="1"/>
    <col min="6668" max="6669" width="15.125" style="1" customWidth="1"/>
    <col min="6670" max="6670" width="6.625" style="1" customWidth="1"/>
    <col min="6671" max="6671" width="16.625" style="1" customWidth="1"/>
    <col min="6672" max="6673" width="15.125" style="1" customWidth="1"/>
    <col min="6674" max="6675" width="16.625" style="1" customWidth="1"/>
    <col min="6676" max="6676" width="5.25" style="1" bestFit="1" customWidth="1"/>
    <col min="6677" max="6922" width="9" style="1"/>
    <col min="6923" max="6923" width="17.625" style="1" customWidth="1"/>
    <col min="6924" max="6925" width="15.125" style="1" customWidth="1"/>
    <col min="6926" max="6926" width="6.625" style="1" customWidth="1"/>
    <col min="6927" max="6927" width="16.625" style="1" customWidth="1"/>
    <col min="6928" max="6929" width="15.125" style="1" customWidth="1"/>
    <col min="6930" max="6931" width="16.625" style="1" customWidth="1"/>
    <col min="6932" max="6932" width="5.25" style="1" bestFit="1" customWidth="1"/>
    <col min="6933" max="7178" width="9" style="1"/>
    <col min="7179" max="7179" width="17.625" style="1" customWidth="1"/>
    <col min="7180" max="7181" width="15.125" style="1" customWidth="1"/>
    <col min="7182" max="7182" width="6.625" style="1" customWidth="1"/>
    <col min="7183" max="7183" width="16.625" style="1" customWidth="1"/>
    <col min="7184" max="7185" width="15.125" style="1" customWidth="1"/>
    <col min="7186" max="7187" width="16.625" style="1" customWidth="1"/>
    <col min="7188" max="7188" width="5.25" style="1" bestFit="1" customWidth="1"/>
    <col min="7189" max="7434" width="9" style="1"/>
    <col min="7435" max="7435" width="17.625" style="1" customWidth="1"/>
    <col min="7436" max="7437" width="15.125" style="1" customWidth="1"/>
    <col min="7438" max="7438" width="6.625" style="1" customWidth="1"/>
    <col min="7439" max="7439" width="16.625" style="1" customWidth="1"/>
    <col min="7440" max="7441" width="15.125" style="1" customWidth="1"/>
    <col min="7442" max="7443" width="16.625" style="1" customWidth="1"/>
    <col min="7444" max="7444" width="5.25" style="1" bestFit="1" customWidth="1"/>
    <col min="7445" max="7690" width="9" style="1"/>
    <col min="7691" max="7691" width="17.625" style="1" customWidth="1"/>
    <col min="7692" max="7693" width="15.125" style="1" customWidth="1"/>
    <col min="7694" max="7694" width="6.625" style="1" customWidth="1"/>
    <col min="7695" max="7695" width="16.625" style="1" customWidth="1"/>
    <col min="7696" max="7697" width="15.125" style="1" customWidth="1"/>
    <col min="7698" max="7699" width="16.625" style="1" customWidth="1"/>
    <col min="7700" max="7700" width="5.25" style="1" bestFit="1" customWidth="1"/>
    <col min="7701" max="7946" width="9" style="1"/>
    <col min="7947" max="7947" width="17.625" style="1" customWidth="1"/>
    <col min="7948" max="7949" width="15.125" style="1" customWidth="1"/>
    <col min="7950" max="7950" width="6.625" style="1" customWidth="1"/>
    <col min="7951" max="7951" width="16.625" style="1" customWidth="1"/>
    <col min="7952" max="7953" width="15.125" style="1" customWidth="1"/>
    <col min="7954" max="7955" width="16.625" style="1" customWidth="1"/>
    <col min="7956" max="7956" width="5.25" style="1" bestFit="1" customWidth="1"/>
    <col min="7957" max="8202" width="9" style="1"/>
    <col min="8203" max="8203" width="17.625" style="1" customWidth="1"/>
    <col min="8204" max="8205" width="15.125" style="1" customWidth="1"/>
    <col min="8206" max="8206" width="6.625" style="1" customWidth="1"/>
    <col min="8207" max="8207" width="16.625" style="1" customWidth="1"/>
    <col min="8208" max="8209" width="15.125" style="1" customWidth="1"/>
    <col min="8210" max="8211" width="16.625" style="1" customWidth="1"/>
    <col min="8212" max="8212" width="5.25" style="1" bestFit="1" customWidth="1"/>
    <col min="8213" max="8458" width="9" style="1"/>
    <col min="8459" max="8459" width="17.625" style="1" customWidth="1"/>
    <col min="8460" max="8461" width="15.125" style="1" customWidth="1"/>
    <col min="8462" max="8462" width="6.625" style="1" customWidth="1"/>
    <col min="8463" max="8463" width="16.625" style="1" customWidth="1"/>
    <col min="8464" max="8465" width="15.125" style="1" customWidth="1"/>
    <col min="8466" max="8467" width="16.625" style="1" customWidth="1"/>
    <col min="8468" max="8468" width="5.25" style="1" bestFit="1" customWidth="1"/>
    <col min="8469" max="8714" width="9" style="1"/>
    <col min="8715" max="8715" width="17.625" style="1" customWidth="1"/>
    <col min="8716" max="8717" width="15.125" style="1" customWidth="1"/>
    <col min="8718" max="8718" width="6.625" style="1" customWidth="1"/>
    <col min="8719" max="8719" width="16.625" style="1" customWidth="1"/>
    <col min="8720" max="8721" width="15.125" style="1" customWidth="1"/>
    <col min="8722" max="8723" width="16.625" style="1" customWidth="1"/>
    <col min="8724" max="8724" width="5.25" style="1" bestFit="1" customWidth="1"/>
    <col min="8725" max="8970" width="9" style="1"/>
    <col min="8971" max="8971" width="17.625" style="1" customWidth="1"/>
    <col min="8972" max="8973" width="15.125" style="1" customWidth="1"/>
    <col min="8974" max="8974" width="6.625" style="1" customWidth="1"/>
    <col min="8975" max="8975" width="16.625" style="1" customWidth="1"/>
    <col min="8976" max="8977" width="15.125" style="1" customWidth="1"/>
    <col min="8978" max="8979" width="16.625" style="1" customWidth="1"/>
    <col min="8980" max="8980" width="5.25" style="1" bestFit="1" customWidth="1"/>
    <col min="8981" max="9226" width="9" style="1"/>
    <col min="9227" max="9227" width="17.625" style="1" customWidth="1"/>
    <col min="9228" max="9229" width="15.125" style="1" customWidth="1"/>
    <col min="9230" max="9230" width="6.625" style="1" customWidth="1"/>
    <col min="9231" max="9231" width="16.625" style="1" customWidth="1"/>
    <col min="9232" max="9233" width="15.125" style="1" customWidth="1"/>
    <col min="9234" max="9235" width="16.625" style="1" customWidth="1"/>
    <col min="9236" max="9236" width="5.25" style="1" bestFit="1" customWidth="1"/>
    <col min="9237" max="9482" width="9" style="1"/>
    <col min="9483" max="9483" width="17.625" style="1" customWidth="1"/>
    <col min="9484" max="9485" width="15.125" style="1" customWidth="1"/>
    <col min="9486" max="9486" width="6.625" style="1" customWidth="1"/>
    <col min="9487" max="9487" width="16.625" style="1" customWidth="1"/>
    <col min="9488" max="9489" width="15.125" style="1" customWidth="1"/>
    <col min="9490" max="9491" width="16.625" style="1" customWidth="1"/>
    <col min="9492" max="9492" width="5.25" style="1" bestFit="1" customWidth="1"/>
    <col min="9493" max="9738" width="9" style="1"/>
    <col min="9739" max="9739" width="17.625" style="1" customWidth="1"/>
    <col min="9740" max="9741" width="15.125" style="1" customWidth="1"/>
    <col min="9742" max="9742" width="6.625" style="1" customWidth="1"/>
    <col min="9743" max="9743" width="16.625" style="1" customWidth="1"/>
    <col min="9744" max="9745" width="15.125" style="1" customWidth="1"/>
    <col min="9746" max="9747" width="16.625" style="1" customWidth="1"/>
    <col min="9748" max="9748" width="5.25" style="1" bestFit="1" customWidth="1"/>
    <col min="9749" max="9994" width="9" style="1"/>
    <col min="9995" max="9995" width="17.625" style="1" customWidth="1"/>
    <col min="9996" max="9997" width="15.125" style="1" customWidth="1"/>
    <col min="9998" max="9998" width="6.625" style="1" customWidth="1"/>
    <col min="9999" max="9999" width="16.625" style="1" customWidth="1"/>
    <col min="10000" max="10001" width="15.125" style="1" customWidth="1"/>
    <col min="10002" max="10003" width="16.625" style="1" customWidth="1"/>
    <col min="10004" max="10004" width="5.25" style="1" bestFit="1" customWidth="1"/>
    <col min="10005" max="10250" width="9" style="1"/>
    <col min="10251" max="10251" width="17.625" style="1" customWidth="1"/>
    <col min="10252" max="10253" width="15.125" style="1" customWidth="1"/>
    <col min="10254" max="10254" width="6.625" style="1" customWidth="1"/>
    <col min="10255" max="10255" width="16.625" style="1" customWidth="1"/>
    <col min="10256" max="10257" width="15.125" style="1" customWidth="1"/>
    <col min="10258" max="10259" width="16.625" style="1" customWidth="1"/>
    <col min="10260" max="10260" width="5.25" style="1" bestFit="1" customWidth="1"/>
    <col min="10261" max="10506" width="9" style="1"/>
    <col min="10507" max="10507" width="17.625" style="1" customWidth="1"/>
    <col min="10508" max="10509" width="15.125" style="1" customWidth="1"/>
    <col min="10510" max="10510" width="6.625" style="1" customWidth="1"/>
    <col min="10511" max="10511" width="16.625" style="1" customWidth="1"/>
    <col min="10512" max="10513" width="15.125" style="1" customWidth="1"/>
    <col min="10514" max="10515" width="16.625" style="1" customWidth="1"/>
    <col min="10516" max="10516" width="5.25" style="1" bestFit="1" customWidth="1"/>
    <col min="10517" max="10762" width="9" style="1"/>
    <col min="10763" max="10763" width="17.625" style="1" customWidth="1"/>
    <col min="10764" max="10765" width="15.125" style="1" customWidth="1"/>
    <col min="10766" max="10766" width="6.625" style="1" customWidth="1"/>
    <col min="10767" max="10767" width="16.625" style="1" customWidth="1"/>
    <col min="10768" max="10769" width="15.125" style="1" customWidth="1"/>
    <col min="10770" max="10771" width="16.625" style="1" customWidth="1"/>
    <col min="10772" max="10772" width="5.25" style="1" bestFit="1" customWidth="1"/>
    <col min="10773" max="11018" width="9" style="1"/>
    <col min="11019" max="11019" width="17.625" style="1" customWidth="1"/>
    <col min="11020" max="11021" width="15.125" style="1" customWidth="1"/>
    <col min="11022" max="11022" width="6.625" style="1" customWidth="1"/>
    <col min="11023" max="11023" width="16.625" style="1" customWidth="1"/>
    <col min="11024" max="11025" width="15.125" style="1" customWidth="1"/>
    <col min="11026" max="11027" width="16.625" style="1" customWidth="1"/>
    <col min="11028" max="11028" width="5.25" style="1" bestFit="1" customWidth="1"/>
    <col min="11029" max="11274" width="9" style="1"/>
    <col min="11275" max="11275" width="17.625" style="1" customWidth="1"/>
    <col min="11276" max="11277" width="15.125" style="1" customWidth="1"/>
    <col min="11278" max="11278" width="6.625" style="1" customWidth="1"/>
    <col min="11279" max="11279" width="16.625" style="1" customWidth="1"/>
    <col min="11280" max="11281" width="15.125" style="1" customWidth="1"/>
    <col min="11282" max="11283" width="16.625" style="1" customWidth="1"/>
    <col min="11284" max="11284" width="5.25" style="1" bestFit="1" customWidth="1"/>
    <col min="11285" max="11530" width="9" style="1"/>
    <col min="11531" max="11531" width="17.625" style="1" customWidth="1"/>
    <col min="11532" max="11533" width="15.125" style="1" customWidth="1"/>
    <col min="11534" max="11534" width="6.625" style="1" customWidth="1"/>
    <col min="11535" max="11535" width="16.625" style="1" customWidth="1"/>
    <col min="11536" max="11537" width="15.125" style="1" customWidth="1"/>
    <col min="11538" max="11539" width="16.625" style="1" customWidth="1"/>
    <col min="11540" max="11540" width="5.25" style="1" bestFit="1" customWidth="1"/>
    <col min="11541" max="11786" width="9" style="1"/>
    <col min="11787" max="11787" width="17.625" style="1" customWidth="1"/>
    <col min="11788" max="11789" width="15.125" style="1" customWidth="1"/>
    <col min="11790" max="11790" width="6.625" style="1" customWidth="1"/>
    <col min="11791" max="11791" width="16.625" style="1" customWidth="1"/>
    <col min="11792" max="11793" width="15.125" style="1" customWidth="1"/>
    <col min="11794" max="11795" width="16.625" style="1" customWidth="1"/>
    <col min="11796" max="11796" width="5.25" style="1" bestFit="1" customWidth="1"/>
    <col min="11797" max="12042" width="9" style="1"/>
    <col min="12043" max="12043" width="17.625" style="1" customWidth="1"/>
    <col min="12044" max="12045" width="15.125" style="1" customWidth="1"/>
    <col min="12046" max="12046" width="6.625" style="1" customWidth="1"/>
    <col min="12047" max="12047" width="16.625" style="1" customWidth="1"/>
    <col min="12048" max="12049" width="15.125" style="1" customWidth="1"/>
    <col min="12050" max="12051" width="16.625" style="1" customWidth="1"/>
    <col min="12052" max="12052" width="5.25" style="1" bestFit="1" customWidth="1"/>
    <col min="12053" max="12298" width="9" style="1"/>
    <col min="12299" max="12299" width="17.625" style="1" customWidth="1"/>
    <col min="12300" max="12301" width="15.125" style="1" customWidth="1"/>
    <col min="12302" max="12302" width="6.625" style="1" customWidth="1"/>
    <col min="12303" max="12303" width="16.625" style="1" customWidth="1"/>
    <col min="12304" max="12305" width="15.125" style="1" customWidth="1"/>
    <col min="12306" max="12307" width="16.625" style="1" customWidth="1"/>
    <col min="12308" max="12308" width="5.25" style="1" bestFit="1" customWidth="1"/>
    <col min="12309" max="12554" width="9" style="1"/>
    <col min="12555" max="12555" width="17.625" style="1" customWidth="1"/>
    <col min="12556" max="12557" width="15.125" style="1" customWidth="1"/>
    <col min="12558" max="12558" width="6.625" style="1" customWidth="1"/>
    <col min="12559" max="12559" width="16.625" style="1" customWidth="1"/>
    <col min="12560" max="12561" width="15.125" style="1" customWidth="1"/>
    <col min="12562" max="12563" width="16.625" style="1" customWidth="1"/>
    <col min="12564" max="12564" width="5.25" style="1" bestFit="1" customWidth="1"/>
    <col min="12565" max="12810" width="9" style="1"/>
    <col min="12811" max="12811" width="17.625" style="1" customWidth="1"/>
    <col min="12812" max="12813" width="15.125" style="1" customWidth="1"/>
    <col min="12814" max="12814" width="6.625" style="1" customWidth="1"/>
    <col min="12815" max="12815" width="16.625" style="1" customWidth="1"/>
    <col min="12816" max="12817" width="15.125" style="1" customWidth="1"/>
    <col min="12818" max="12819" width="16.625" style="1" customWidth="1"/>
    <col min="12820" max="12820" width="5.25" style="1" bestFit="1" customWidth="1"/>
    <col min="12821" max="13066" width="9" style="1"/>
    <col min="13067" max="13067" width="17.625" style="1" customWidth="1"/>
    <col min="13068" max="13069" width="15.125" style="1" customWidth="1"/>
    <col min="13070" max="13070" width="6.625" style="1" customWidth="1"/>
    <col min="13071" max="13071" width="16.625" style="1" customWidth="1"/>
    <col min="13072" max="13073" width="15.125" style="1" customWidth="1"/>
    <col min="13074" max="13075" width="16.625" style="1" customWidth="1"/>
    <col min="13076" max="13076" width="5.25" style="1" bestFit="1" customWidth="1"/>
    <col min="13077" max="13322" width="9" style="1"/>
    <col min="13323" max="13323" width="17.625" style="1" customWidth="1"/>
    <col min="13324" max="13325" width="15.125" style="1" customWidth="1"/>
    <col min="13326" max="13326" width="6.625" style="1" customWidth="1"/>
    <col min="13327" max="13327" width="16.625" style="1" customWidth="1"/>
    <col min="13328" max="13329" width="15.125" style="1" customWidth="1"/>
    <col min="13330" max="13331" width="16.625" style="1" customWidth="1"/>
    <col min="13332" max="13332" width="5.25" style="1" bestFit="1" customWidth="1"/>
    <col min="13333" max="13578" width="9" style="1"/>
    <col min="13579" max="13579" width="17.625" style="1" customWidth="1"/>
    <col min="13580" max="13581" width="15.125" style="1" customWidth="1"/>
    <col min="13582" max="13582" width="6.625" style="1" customWidth="1"/>
    <col min="13583" max="13583" width="16.625" style="1" customWidth="1"/>
    <col min="13584" max="13585" width="15.125" style="1" customWidth="1"/>
    <col min="13586" max="13587" width="16.625" style="1" customWidth="1"/>
    <col min="13588" max="13588" width="5.25" style="1" bestFit="1" customWidth="1"/>
    <col min="13589" max="13834" width="9" style="1"/>
    <col min="13835" max="13835" width="17.625" style="1" customWidth="1"/>
    <col min="13836" max="13837" width="15.125" style="1" customWidth="1"/>
    <col min="13838" max="13838" width="6.625" style="1" customWidth="1"/>
    <col min="13839" max="13839" width="16.625" style="1" customWidth="1"/>
    <col min="13840" max="13841" width="15.125" style="1" customWidth="1"/>
    <col min="13842" max="13843" width="16.625" style="1" customWidth="1"/>
    <col min="13844" max="13844" width="5.25" style="1" bestFit="1" customWidth="1"/>
    <col min="13845" max="14090" width="9" style="1"/>
    <col min="14091" max="14091" width="17.625" style="1" customWidth="1"/>
    <col min="14092" max="14093" width="15.125" style="1" customWidth="1"/>
    <col min="14094" max="14094" width="6.625" style="1" customWidth="1"/>
    <col min="14095" max="14095" width="16.625" style="1" customWidth="1"/>
    <col min="14096" max="14097" width="15.125" style="1" customWidth="1"/>
    <col min="14098" max="14099" width="16.625" style="1" customWidth="1"/>
    <col min="14100" max="14100" width="5.25" style="1" bestFit="1" customWidth="1"/>
    <col min="14101" max="14346" width="9" style="1"/>
    <col min="14347" max="14347" width="17.625" style="1" customWidth="1"/>
    <col min="14348" max="14349" width="15.125" style="1" customWidth="1"/>
    <col min="14350" max="14350" width="6.625" style="1" customWidth="1"/>
    <col min="14351" max="14351" width="16.625" style="1" customWidth="1"/>
    <col min="14352" max="14353" width="15.125" style="1" customWidth="1"/>
    <col min="14354" max="14355" width="16.625" style="1" customWidth="1"/>
    <col min="14356" max="14356" width="5.25" style="1" bestFit="1" customWidth="1"/>
    <col min="14357" max="14602" width="9" style="1"/>
    <col min="14603" max="14603" width="17.625" style="1" customWidth="1"/>
    <col min="14604" max="14605" width="15.125" style="1" customWidth="1"/>
    <col min="14606" max="14606" width="6.625" style="1" customWidth="1"/>
    <col min="14607" max="14607" width="16.625" style="1" customWidth="1"/>
    <col min="14608" max="14609" width="15.125" style="1" customWidth="1"/>
    <col min="14610" max="14611" width="16.625" style="1" customWidth="1"/>
    <col min="14612" max="14612" width="5.25" style="1" bestFit="1" customWidth="1"/>
    <col min="14613" max="14858" width="9" style="1"/>
    <col min="14859" max="14859" width="17.625" style="1" customWidth="1"/>
    <col min="14860" max="14861" width="15.125" style="1" customWidth="1"/>
    <col min="14862" max="14862" width="6.625" style="1" customWidth="1"/>
    <col min="14863" max="14863" width="16.625" style="1" customWidth="1"/>
    <col min="14864" max="14865" width="15.125" style="1" customWidth="1"/>
    <col min="14866" max="14867" width="16.625" style="1" customWidth="1"/>
    <col min="14868" max="14868" width="5.25" style="1" bestFit="1" customWidth="1"/>
    <col min="14869" max="15114" width="9" style="1"/>
    <col min="15115" max="15115" width="17.625" style="1" customWidth="1"/>
    <col min="15116" max="15117" width="15.125" style="1" customWidth="1"/>
    <col min="15118" max="15118" width="6.625" style="1" customWidth="1"/>
    <col min="15119" max="15119" width="16.625" style="1" customWidth="1"/>
    <col min="15120" max="15121" width="15.125" style="1" customWidth="1"/>
    <col min="15122" max="15123" width="16.625" style="1" customWidth="1"/>
    <col min="15124" max="15124" width="5.25" style="1" bestFit="1" customWidth="1"/>
    <col min="15125" max="15370" width="9" style="1"/>
    <col min="15371" max="15371" width="17.625" style="1" customWidth="1"/>
    <col min="15372" max="15373" width="15.125" style="1" customWidth="1"/>
    <col min="15374" max="15374" width="6.625" style="1" customWidth="1"/>
    <col min="15375" max="15375" width="16.625" style="1" customWidth="1"/>
    <col min="15376" max="15377" width="15.125" style="1" customWidth="1"/>
    <col min="15378" max="15379" width="16.625" style="1" customWidth="1"/>
    <col min="15380" max="15380" width="5.25" style="1" bestFit="1" customWidth="1"/>
    <col min="15381" max="15626" width="9" style="1"/>
    <col min="15627" max="15627" width="17.625" style="1" customWidth="1"/>
    <col min="15628" max="15629" width="15.125" style="1" customWidth="1"/>
    <col min="15630" max="15630" width="6.625" style="1" customWidth="1"/>
    <col min="15631" max="15631" width="16.625" style="1" customWidth="1"/>
    <col min="15632" max="15633" width="15.125" style="1" customWidth="1"/>
    <col min="15634" max="15635" width="16.625" style="1" customWidth="1"/>
    <col min="15636" max="15636" width="5.25" style="1" bestFit="1" customWidth="1"/>
    <col min="15637" max="15882" width="9" style="1"/>
    <col min="15883" max="15883" width="17.625" style="1" customWidth="1"/>
    <col min="15884" max="15885" width="15.125" style="1" customWidth="1"/>
    <col min="15886" max="15886" width="6.625" style="1" customWidth="1"/>
    <col min="15887" max="15887" width="16.625" style="1" customWidth="1"/>
    <col min="15888" max="15889" width="15.125" style="1" customWidth="1"/>
    <col min="15890" max="15891" width="16.625" style="1" customWidth="1"/>
    <col min="15892" max="15892" width="5.25" style="1" bestFit="1" customWidth="1"/>
    <col min="15893" max="16138" width="9" style="1"/>
    <col min="16139" max="16139" width="17.625" style="1" customWidth="1"/>
    <col min="16140" max="16141" width="15.125" style="1" customWidth="1"/>
    <col min="16142" max="16142" width="6.625" style="1" customWidth="1"/>
    <col min="16143" max="16143" width="16.625" style="1" customWidth="1"/>
    <col min="16144" max="16145" width="15.125" style="1" customWidth="1"/>
    <col min="16146" max="16147" width="16.625" style="1" customWidth="1"/>
    <col min="16148" max="16148" width="5.25" style="1" bestFit="1" customWidth="1"/>
    <col min="16149" max="16384" width="9" style="1"/>
  </cols>
  <sheetData>
    <row r="1" spans="1:21" ht="15" customHeight="1" x14ac:dyDescent="0.15">
      <c r="A1" s="1" t="s">
        <v>65</v>
      </c>
      <c r="B1" s="41" t="s">
        <v>66</v>
      </c>
      <c r="C1" s="41"/>
      <c r="D1" s="41"/>
      <c r="E1" s="41"/>
      <c r="F1" s="41"/>
      <c r="G1" s="41"/>
      <c r="H1" s="41"/>
      <c r="I1" s="41"/>
      <c r="J1" s="41"/>
      <c r="K1" s="5"/>
      <c r="L1" s="10"/>
      <c r="M1" s="10"/>
      <c r="N1" s="10"/>
      <c r="O1" s="10"/>
      <c r="P1" s="10"/>
      <c r="Q1" s="10"/>
      <c r="R1" s="10"/>
      <c r="S1" s="10"/>
      <c r="T1" s="10"/>
      <c r="U1" s="10"/>
    </row>
    <row r="2" spans="1:21" ht="15" customHeight="1" x14ac:dyDescent="0.15">
      <c r="A2" s="5" t="s">
        <v>58</v>
      </c>
      <c r="B2" s="41" t="s">
        <v>64</v>
      </c>
      <c r="C2" s="41"/>
      <c r="D2" s="41"/>
      <c r="E2" s="41"/>
      <c r="F2" s="41"/>
      <c r="G2" s="41"/>
      <c r="H2" s="41"/>
      <c r="I2" s="41"/>
      <c r="J2" s="41"/>
      <c r="K2" s="5"/>
      <c r="L2" s="5"/>
      <c r="M2" s="5"/>
      <c r="N2" s="5"/>
      <c r="O2" s="5"/>
      <c r="P2" s="5"/>
      <c r="Q2" s="5"/>
      <c r="R2" s="5"/>
      <c r="S2" s="5"/>
      <c r="T2" s="5"/>
      <c r="U2" s="5"/>
    </row>
    <row r="3" spans="1:21" ht="15" customHeight="1" x14ac:dyDescent="0.15">
      <c r="A3" s="41" t="s">
        <v>59</v>
      </c>
      <c r="B3" s="36" t="s">
        <v>85</v>
      </c>
      <c r="C3" s="41"/>
      <c r="D3" s="41"/>
      <c r="E3" s="41"/>
      <c r="F3" s="41"/>
      <c r="G3" s="41"/>
      <c r="H3" s="5"/>
      <c r="I3" s="10"/>
      <c r="J3" s="10"/>
      <c r="K3" s="10"/>
    </row>
    <row r="4" spans="1:21" ht="15" customHeight="1" x14ac:dyDescent="0.15">
      <c r="A4" s="41"/>
      <c r="B4" s="36" t="s">
        <v>83</v>
      </c>
      <c r="C4" s="41"/>
      <c r="D4" s="41"/>
      <c r="E4" s="41"/>
      <c r="F4" s="41"/>
      <c r="G4" s="41"/>
      <c r="H4" s="5"/>
      <c r="I4" s="10"/>
      <c r="J4" s="10"/>
      <c r="K4" s="10"/>
      <c r="L4" s="5"/>
      <c r="Q4" s="3"/>
    </row>
    <row r="5" spans="1:21" ht="15" customHeight="1" x14ac:dyDescent="0.15">
      <c r="A5" s="42"/>
      <c r="B5" s="36" t="s">
        <v>84</v>
      </c>
      <c r="C5" s="35"/>
      <c r="D5" s="35"/>
      <c r="E5" s="35"/>
      <c r="F5" s="35"/>
      <c r="G5" s="35"/>
      <c r="H5" s="35"/>
      <c r="I5" s="10"/>
      <c r="J5" s="10"/>
      <c r="K5" s="10"/>
      <c r="L5" s="35"/>
      <c r="Q5" s="3"/>
    </row>
    <row r="6" spans="1:21" ht="15" customHeight="1" x14ac:dyDescent="0.15">
      <c r="Q6" s="3"/>
    </row>
    <row r="7" spans="1:21" ht="15" customHeight="1" thickBot="1" x14ac:dyDescent="0.2">
      <c r="A7" s="59" t="s">
        <v>25</v>
      </c>
      <c r="B7" s="59"/>
      <c r="C7" s="59"/>
      <c r="D7" s="59"/>
      <c r="E7" s="59"/>
      <c r="F7" s="62" t="s">
        <v>34</v>
      </c>
      <c r="G7" s="63"/>
      <c r="H7" s="63"/>
      <c r="I7" s="63"/>
      <c r="J7" s="63"/>
      <c r="K7" s="66" t="s">
        <v>31</v>
      </c>
      <c r="L7" s="72"/>
      <c r="M7" s="67"/>
      <c r="N7" s="25" t="s">
        <v>3</v>
      </c>
      <c r="O7" s="66" t="s">
        <v>60</v>
      </c>
      <c r="P7" s="67"/>
      <c r="Q7" s="3"/>
    </row>
    <row r="8" spans="1:21" ht="15" customHeight="1" thickBot="1" x14ac:dyDescent="0.2">
      <c r="A8" s="47" t="s">
        <v>32</v>
      </c>
      <c r="B8" s="44" t="s">
        <v>4</v>
      </c>
      <c r="C8" s="44" t="s">
        <v>18</v>
      </c>
      <c r="D8" s="44" t="s">
        <v>8</v>
      </c>
      <c r="E8" s="26" t="s">
        <v>0</v>
      </c>
      <c r="F8" s="70" t="s">
        <v>7</v>
      </c>
      <c r="G8" s="71"/>
      <c r="H8" s="71"/>
      <c r="I8" s="19"/>
      <c r="J8" s="30" t="s">
        <v>26</v>
      </c>
      <c r="K8" s="29"/>
      <c r="L8" s="40">
        <v>2646000</v>
      </c>
      <c r="M8" s="6" t="s">
        <v>68</v>
      </c>
      <c r="N8" s="12" t="s">
        <v>69</v>
      </c>
      <c r="O8" s="7">
        <f>IF(K8="毎月",IF(ISNUMBER(N8),ROUNDDOWN(I8*L8*12*N8,0),ROUNDDOWN(I8*L8*12,0)),ROUNDDOWN(I8*L8,0))</f>
        <v>0</v>
      </c>
      <c r="P8" s="8" t="s">
        <v>55</v>
      </c>
      <c r="Q8" s="1" t="s">
        <v>35</v>
      </c>
      <c r="S8" s="11"/>
    </row>
    <row r="9" spans="1:21" ht="15" customHeight="1" thickBot="1" x14ac:dyDescent="0.2">
      <c r="A9" s="60"/>
      <c r="B9" s="44"/>
      <c r="C9" s="44"/>
      <c r="D9" s="44"/>
      <c r="E9" s="26" t="s">
        <v>1</v>
      </c>
      <c r="F9" s="53" t="s">
        <v>10</v>
      </c>
      <c r="G9" s="54"/>
      <c r="H9" s="54"/>
      <c r="I9" s="20"/>
      <c r="J9" s="31" t="s">
        <v>26</v>
      </c>
      <c r="K9" s="29"/>
      <c r="L9" s="40">
        <v>2918160</v>
      </c>
      <c r="M9" s="6" t="s">
        <v>70</v>
      </c>
      <c r="N9" s="12" t="s">
        <v>71</v>
      </c>
      <c r="O9" s="7">
        <f t="shared" ref="O9:O28" si="0">IF(K9="毎月",IF(ISNUMBER(N9),ROUNDDOWN(I9*L9*12*N9,0),ROUNDDOWN(I9*L9*12,0)),ROUNDDOWN(I9*L9,0))</f>
        <v>0</v>
      </c>
      <c r="P9" s="8" t="s">
        <v>55</v>
      </c>
      <c r="Q9" s="1" t="s">
        <v>36</v>
      </c>
    </row>
    <row r="10" spans="1:21" ht="15" customHeight="1" thickBot="1" x14ac:dyDescent="0.2">
      <c r="A10" s="60"/>
      <c r="B10" s="44"/>
      <c r="C10" s="44"/>
      <c r="D10" s="44" t="s">
        <v>9</v>
      </c>
      <c r="E10" s="26" t="s">
        <v>0</v>
      </c>
      <c r="F10" s="68" t="s">
        <v>11</v>
      </c>
      <c r="G10" s="69"/>
      <c r="H10" s="69"/>
      <c r="I10" s="21"/>
      <c r="J10" s="32" t="s">
        <v>26</v>
      </c>
      <c r="K10" s="29"/>
      <c r="L10" s="40">
        <v>6389100</v>
      </c>
      <c r="M10" s="6" t="s">
        <v>68</v>
      </c>
      <c r="N10" s="12" t="s">
        <v>69</v>
      </c>
      <c r="O10" s="7">
        <f t="shared" si="0"/>
        <v>0</v>
      </c>
      <c r="P10" s="8" t="s">
        <v>55</v>
      </c>
      <c r="Q10" s="1" t="s">
        <v>37</v>
      </c>
    </row>
    <row r="11" spans="1:21" ht="15" customHeight="1" thickBot="1" x14ac:dyDescent="0.2">
      <c r="A11" s="60"/>
      <c r="B11" s="44"/>
      <c r="C11" s="44"/>
      <c r="D11" s="44"/>
      <c r="E11" s="26" t="s">
        <v>1</v>
      </c>
      <c r="F11" s="53" t="s">
        <v>12</v>
      </c>
      <c r="G11" s="54"/>
      <c r="H11" s="54"/>
      <c r="I11" s="20"/>
      <c r="J11" s="31" t="s">
        <v>26</v>
      </c>
      <c r="K11" s="29"/>
      <c r="L11" s="40">
        <v>7234020</v>
      </c>
      <c r="M11" s="6" t="s">
        <v>70</v>
      </c>
      <c r="N11" s="12" t="s">
        <v>71</v>
      </c>
      <c r="O11" s="7">
        <f t="shared" si="0"/>
        <v>0</v>
      </c>
      <c r="P11" s="8" t="s">
        <v>55</v>
      </c>
      <c r="Q11" s="1" t="s">
        <v>38</v>
      </c>
    </row>
    <row r="12" spans="1:21" ht="15" customHeight="1" thickBot="1" x14ac:dyDescent="0.2">
      <c r="A12" s="60"/>
      <c r="B12" s="44" t="s">
        <v>5</v>
      </c>
      <c r="C12" s="44" t="s">
        <v>18</v>
      </c>
      <c r="D12" s="44" t="s">
        <v>8</v>
      </c>
      <c r="E12" s="26" t="s">
        <v>0</v>
      </c>
      <c r="F12" s="68" t="s">
        <v>13</v>
      </c>
      <c r="G12" s="69"/>
      <c r="H12" s="69"/>
      <c r="I12" s="21"/>
      <c r="J12" s="32" t="s">
        <v>26</v>
      </c>
      <c r="K12" s="29"/>
      <c r="L12" s="40">
        <v>1764000</v>
      </c>
      <c r="M12" s="6" t="s">
        <v>68</v>
      </c>
      <c r="N12" s="12" t="s">
        <v>69</v>
      </c>
      <c r="O12" s="7">
        <f t="shared" si="0"/>
        <v>0</v>
      </c>
      <c r="P12" s="8" t="s">
        <v>55</v>
      </c>
      <c r="Q12" s="1" t="s">
        <v>39</v>
      </c>
    </row>
    <row r="13" spans="1:21" ht="15" customHeight="1" thickBot="1" x14ac:dyDescent="0.2">
      <c r="A13" s="60"/>
      <c r="B13" s="44"/>
      <c r="C13" s="44"/>
      <c r="D13" s="44"/>
      <c r="E13" s="26" t="s">
        <v>1</v>
      </c>
      <c r="F13" s="53" t="s">
        <v>14</v>
      </c>
      <c r="G13" s="54"/>
      <c r="H13" s="54"/>
      <c r="I13" s="20"/>
      <c r="J13" s="31" t="s">
        <v>26</v>
      </c>
      <c r="K13" s="29"/>
      <c r="L13" s="40">
        <v>1945440</v>
      </c>
      <c r="M13" s="6" t="s">
        <v>70</v>
      </c>
      <c r="N13" s="12" t="s">
        <v>71</v>
      </c>
      <c r="O13" s="7">
        <f t="shared" si="0"/>
        <v>0</v>
      </c>
      <c r="P13" s="8" t="s">
        <v>55</v>
      </c>
      <c r="Q13" s="1" t="s">
        <v>40</v>
      </c>
    </row>
    <row r="14" spans="1:21" ht="15" customHeight="1" thickBot="1" x14ac:dyDescent="0.2">
      <c r="A14" s="60"/>
      <c r="B14" s="44"/>
      <c r="C14" s="44"/>
      <c r="D14" s="44" t="s">
        <v>9</v>
      </c>
      <c r="E14" s="26" t="s">
        <v>0</v>
      </c>
      <c r="F14" s="68" t="s">
        <v>15</v>
      </c>
      <c r="G14" s="69"/>
      <c r="H14" s="69"/>
      <c r="I14" s="21"/>
      <c r="J14" s="32" t="s">
        <v>26</v>
      </c>
      <c r="K14" s="29"/>
      <c r="L14" s="40">
        <v>4259400</v>
      </c>
      <c r="M14" s="6" t="s">
        <v>68</v>
      </c>
      <c r="N14" s="12" t="s">
        <v>69</v>
      </c>
      <c r="O14" s="7">
        <f t="shared" si="0"/>
        <v>0</v>
      </c>
      <c r="P14" s="8" t="s">
        <v>55</v>
      </c>
      <c r="Q14" s="1" t="s">
        <v>41</v>
      </c>
    </row>
    <row r="15" spans="1:21" ht="15" customHeight="1" thickBot="1" x14ac:dyDescent="0.2">
      <c r="A15" s="61"/>
      <c r="B15" s="44"/>
      <c r="C15" s="44"/>
      <c r="D15" s="44"/>
      <c r="E15" s="26" t="s">
        <v>1</v>
      </c>
      <c r="F15" s="53" t="s">
        <v>16</v>
      </c>
      <c r="G15" s="54"/>
      <c r="H15" s="54"/>
      <c r="I15" s="20"/>
      <c r="J15" s="31" t="s">
        <v>26</v>
      </c>
      <c r="K15" s="29"/>
      <c r="L15" s="40">
        <v>4822680</v>
      </c>
      <c r="M15" s="6" t="s">
        <v>70</v>
      </c>
      <c r="N15" s="12" t="s">
        <v>71</v>
      </c>
      <c r="O15" s="7">
        <f t="shared" si="0"/>
        <v>0</v>
      </c>
      <c r="P15" s="8" t="s">
        <v>55</v>
      </c>
      <c r="Q15" s="1" t="s">
        <v>42</v>
      </c>
    </row>
    <row r="16" spans="1:21" ht="15" customHeight="1" thickBot="1" x14ac:dyDescent="0.2">
      <c r="A16" s="47" t="s">
        <v>33</v>
      </c>
      <c r="B16" s="44" t="s">
        <v>72</v>
      </c>
      <c r="C16" s="43" t="s">
        <v>17</v>
      </c>
      <c r="D16" s="44" t="s">
        <v>2</v>
      </c>
      <c r="E16" s="45"/>
      <c r="F16" s="68" t="s">
        <v>20</v>
      </c>
      <c r="G16" s="69"/>
      <c r="H16" s="69"/>
      <c r="I16" s="23"/>
      <c r="J16" s="17" t="s">
        <v>27</v>
      </c>
      <c r="K16" s="13" t="s">
        <v>61</v>
      </c>
      <c r="L16" s="28">
        <v>10658</v>
      </c>
      <c r="M16" s="6" t="s">
        <v>73</v>
      </c>
      <c r="N16" s="12">
        <v>0.85</v>
      </c>
      <c r="O16" s="7">
        <f>IF(K16="毎月",IF(ISNUMBER(N16),ROUNDDOWN(I16*L16*12*N16,0),ROUNDDOWN(I16*L16*12,0)),ROUNDDOWN(I16*L16,0))</f>
        <v>0</v>
      </c>
      <c r="P16" s="8" t="s">
        <v>55</v>
      </c>
      <c r="Q16" s="1" t="s">
        <v>43</v>
      </c>
    </row>
    <row r="17" spans="1:20" ht="15" customHeight="1" thickBot="1" x14ac:dyDescent="0.2">
      <c r="A17" s="48"/>
      <c r="B17" s="44"/>
      <c r="C17" s="43"/>
      <c r="D17" s="44" t="s">
        <v>19</v>
      </c>
      <c r="E17" s="45"/>
      <c r="F17" s="53" t="s">
        <v>21</v>
      </c>
      <c r="G17" s="54"/>
      <c r="H17" s="54"/>
      <c r="I17" s="34"/>
      <c r="J17" s="15" t="s">
        <v>27</v>
      </c>
      <c r="K17" s="13" t="s">
        <v>61</v>
      </c>
      <c r="L17" s="28">
        <v>810</v>
      </c>
      <c r="M17" s="6" t="s">
        <v>73</v>
      </c>
      <c r="N17" s="13">
        <v>1</v>
      </c>
      <c r="O17" s="7">
        <f t="shared" si="0"/>
        <v>0</v>
      </c>
      <c r="P17" s="8" t="s">
        <v>55</v>
      </c>
      <c r="Q17" s="1" t="s">
        <v>44</v>
      </c>
    </row>
    <row r="18" spans="1:20" ht="15" customHeight="1" thickBot="1" x14ac:dyDescent="0.2">
      <c r="A18" s="48"/>
      <c r="B18" s="44"/>
      <c r="C18" s="43" t="s">
        <v>18</v>
      </c>
      <c r="D18" s="44" t="s">
        <v>8</v>
      </c>
      <c r="E18" s="45"/>
      <c r="F18" s="68" t="s">
        <v>23</v>
      </c>
      <c r="G18" s="69"/>
      <c r="H18" s="69"/>
      <c r="I18" s="23"/>
      <c r="J18" s="17" t="s">
        <v>26</v>
      </c>
      <c r="K18" s="13"/>
      <c r="L18" s="28">
        <v>5035457</v>
      </c>
      <c r="M18" s="6" t="s">
        <v>74</v>
      </c>
      <c r="N18" s="12" t="s">
        <v>75</v>
      </c>
      <c r="O18" s="7">
        <f t="shared" si="0"/>
        <v>0</v>
      </c>
      <c r="P18" s="8" t="s">
        <v>55</v>
      </c>
      <c r="Q18" s="1" t="s">
        <v>45</v>
      </c>
    </row>
    <row r="19" spans="1:20" ht="15" customHeight="1" thickBot="1" x14ac:dyDescent="0.2">
      <c r="A19" s="48"/>
      <c r="B19" s="44"/>
      <c r="C19" s="43"/>
      <c r="D19" s="44" t="s">
        <v>9</v>
      </c>
      <c r="E19" s="45"/>
      <c r="F19" s="53" t="s">
        <v>22</v>
      </c>
      <c r="G19" s="54"/>
      <c r="H19" s="54"/>
      <c r="I19" s="22"/>
      <c r="J19" s="15" t="s">
        <v>26</v>
      </c>
      <c r="K19" s="13"/>
      <c r="L19" s="28">
        <v>11197578</v>
      </c>
      <c r="M19" s="6" t="s">
        <v>74</v>
      </c>
      <c r="N19" s="12" t="s">
        <v>76</v>
      </c>
      <c r="O19" s="7">
        <f t="shared" si="0"/>
        <v>0</v>
      </c>
      <c r="P19" s="8" t="s">
        <v>55</v>
      </c>
      <c r="Q19" s="1" t="s">
        <v>46</v>
      </c>
    </row>
    <row r="20" spans="1:20" ht="15" customHeight="1" thickBot="1" x14ac:dyDescent="0.2">
      <c r="A20" s="48"/>
      <c r="B20" s="44" t="s">
        <v>77</v>
      </c>
      <c r="C20" s="27" t="s">
        <v>17</v>
      </c>
      <c r="D20" s="44" t="s">
        <v>2</v>
      </c>
      <c r="E20" s="45"/>
      <c r="F20" s="68" t="s">
        <v>24</v>
      </c>
      <c r="G20" s="69"/>
      <c r="H20" s="69"/>
      <c r="I20" s="23"/>
      <c r="J20" s="17" t="s">
        <v>27</v>
      </c>
      <c r="K20" s="13" t="s">
        <v>61</v>
      </c>
      <c r="L20" s="28">
        <v>1239</v>
      </c>
      <c r="M20" s="6" t="s">
        <v>73</v>
      </c>
      <c r="N20" s="12">
        <v>0.85</v>
      </c>
      <c r="O20" s="7">
        <f t="shared" si="0"/>
        <v>0</v>
      </c>
      <c r="P20" s="8" t="s">
        <v>55</v>
      </c>
      <c r="Q20" s="1" t="s">
        <v>47</v>
      </c>
      <c r="R20" s="4"/>
      <c r="S20" s="4"/>
      <c r="T20" s="4"/>
    </row>
    <row r="21" spans="1:20" ht="15" customHeight="1" thickBot="1" x14ac:dyDescent="0.2">
      <c r="A21" s="48"/>
      <c r="B21" s="44"/>
      <c r="C21" s="43" t="s">
        <v>18</v>
      </c>
      <c r="D21" s="44" t="s">
        <v>8</v>
      </c>
      <c r="E21" s="45"/>
      <c r="F21" s="53" t="s">
        <v>23</v>
      </c>
      <c r="G21" s="54"/>
      <c r="H21" s="54"/>
      <c r="I21" s="22"/>
      <c r="J21" s="15" t="s">
        <v>26</v>
      </c>
      <c r="K21" s="13"/>
      <c r="L21" s="28">
        <v>1456619</v>
      </c>
      <c r="M21" s="6" t="s">
        <v>78</v>
      </c>
      <c r="N21" s="12" t="s">
        <v>75</v>
      </c>
      <c r="O21" s="7">
        <f t="shared" si="0"/>
        <v>0</v>
      </c>
      <c r="P21" s="8" t="s">
        <v>55</v>
      </c>
      <c r="Q21" s="1" t="s">
        <v>48</v>
      </c>
      <c r="R21" s="4"/>
      <c r="S21" s="4"/>
      <c r="T21" s="4"/>
    </row>
    <row r="22" spans="1:20" ht="15" customHeight="1" thickBot="1" x14ac:dyDescent="0.2">
      <c r="A22" s="48"/>
      <c r="B22" s="44"/>
      <c r="C22" s="43"/>
      <c r="D22" s="44" t="s">
        <v>9</v>
      </c>
      <c r="E22" s="45"/>
      <c r="F22" s="68" t="s">
        <v>22</v>
      </c>
      <c r="G22" s="69"/>
      <c r="H22" s="69"/>
      <c r="I22" s="23"/>
      <c r="J22" s="17" t="s">
        <v>26</v>
      </c>
      <c r="K22" s="13"/>
      <c r="L22" s="28">
        <v>3221848</v>
      </c>
      <c r="M22" s="6" t="s">
        <v>28</v>
      </c>
      <c r="N22" s="12" t="s">
        <v>79</v>
      </c>
      <c r="O22" s="7">
        <f t="shared" si="0"/>
        <v>0</v>
      </c>
      <c r="P22" s="8" t="s">
        <v>55</v>
      </c>
      <c r="Q22" s="1" t="s">
        <v>49</v>
      </c>
    </row>
    <row r="23" spans="1:20" ht="15" customHeight="1" thickBot="1" x14ac:dyDescent="0.2">
      <c r="A23" s="48"/>
      <c r="B23" s="50" t="s">
        <v>80</v>
      </c>
      <c r="C23" s="37" t="s">
        <v>17</v>
      </c>
      <c r="D23" s="45" t="s">
        <v>2</v>
      </c>
      <c r="E23" s="46"/>
      <c r="F23" s="53" t="s">
        <v>24</v>
      </c>
      <c r="G23" s="54"/>
      <c r="H23" s="54"/>
      <c r="I23" s="38"/>
      <c r="J23" s="39" t="s">
        <v>27</v>
      </c>
      <c r="K23" s="13" t="s">
        <v>61</v>
      </c>
      <c r="L23" s="28">
        <v>4437</v>
      </c>
      <c r="M23" s="6" t="s">
        <v>29</v>
      </c>
      <c r="N23" s="12">
        <v>0.85</v>
      </c>
      <c r="O23" s="7">
        <f>IF(K23="１月～３月",IF(ISNUMBER(N23),ROUNDDOWN(I23*L23*3*N23,0),ROUNDDOWN(I23*L23*3,0)),ROUNDDOWN(I23*L23,0))</f>
        <v>0</v>
      </c>
      <c r="P23" s="8" t="s">
        <v>55</v>
      </c>
      <c r="Q23" s="1" t="s">
        <v>50</v>
      </c>
    </row>
    <row r="24" spans="1:20" ht="15" customHeight="1" thickBot="1" x14ac:dyDescent="0.2">
      <c r="A24" s="48"/>
      <c r="B24" s="51"/>
      <c r="C24" s="43" t="s">
        <v>18</v>
      </c>
      <c r="D24" s="44" t="s">
        <v>8</v>
      </c>
      <c r="E24" s="45"/>
      <c r="F24" s="68" t="s">
        <v>23</v>
      </c>
      <c r="G24" s="69"/>
      <c r="H24" s="69"/>
      <c r="I24" s="23"/>
      <c r="J24" s="17" t="s">
        <v>26</v>
      </c>
      <c r="K24" s="13"/>
      <c r="L24" s="28">
        <v>800504</v>
      </c>
      <c r="M24" s="6" t="s">
        <v>81</v>
      </c>
      <c r="N24" s="12" t="s">
        <v>76</v>
      </c>
      <c r="O24" s="7">
        <f>IF(K24="毎月",IF(ISNUMBER(N24),ROUNDDOWN(I24*L24*12*N24,0),ROUNDDOWN(I24*L24*12,0)),ROUNDDOWN(I24*L24,0))</f>
        <v>0</v>
      </c>
      <c r="P24" s="8" t="s">
        <v>55</v>
      </c>
      <c r="Q24" s="1" t="s">
        <v>51</v>
      </c>
    </row>
    <row r="25" spans="1:20" ht="15" customHeight="1" thickBot="1" x14ac:dyDescent="0.2">
      <c r="A25" s="48"/>
      <c r="B25" s="52"/>
      <c r="C25" s="43"/>
      <c r="D25" s="44" t="s">
        <v>9</v>
      </c>
      <c r="E25" s="45"/>
      <c r="F25" s="53" t="s">
        <v>22</v>
      </c>
      <c r="G25" s="54"/>
      <c r="H25" s="54"/>
      <c r="I25" s="22"/>
      <c r="J25" s="15" t="s">
        <v>26</v>
      </c>
      <c r="K25" s="13"/>
      <c r="L25" s="28">
        <v>1635369</v>
      </c>
      <c r="M25" s="6" t="s">
        <v>28</v>
      </c>
      <c r="N25" s="12" t="s">
        <v>30</v>
      </c>
      <c r="O25" s="7">
        <f t="shared" si="0"/>
        <v>0</v>
      </c>
      <c r="P25" s="8" t="s">
        <v>55</v>
      </c>
      <c r="Q25" s="1" t="s">
        <v>52</v>
      </c>
    </row>
    <row r="26" spans="1:20" ht="15" customHeight="1" thickBot="1" x14ac:dyDescent="0.2">
      <c r="A26" s="48"/>
      <c r="B26" s="44" t="s">
        <v>82</v>
      </c>
      <c r="C26" s="18" t="s">
        <v>17</v>
      </c>
      <c r="D26" s="55" t="s">
        <v>2</v>
      </c>
      <c r="E26" s="56"/>
      <c r="F26" s="57" t="s">
        <v>24</v>
      </c>
      <c r="G26" s="58"/>
      <c r="H26" s="58"/>
      <c r="I26" s="33"/>
      <c r="J26" s="16" t="s">
        <v>27</v>
      </c>
      <c r="K26" s="13" t="s">
        <v>61</v>
      </c>
      <c r="L26" s="28">
        <v>659</v>
      </c>
      <c r="M26" s="6" t="s">
        <v>29</v>
      </c>
      <c r="N26" s="12">
        <v>0.85</v>
      </c>
      <c r="O26" s="7">
        <f t="shared" si="0"/>
        <v>0</v>
      </c>
      <c r="P26" s="8" t="s">
        <v>55</v>
      </c>
      <c r="Q26" s="1" t="s">
        <v>53</v>
      </c>
    </row>
    <row r="27" spans="1:20" ht="15" customHeight="1" thickBot="1" x14ac:dyDescent="0.2">
      <c r="A27" s="48"/>
      <c r="B27" s="44"/>
      <c r="C27" s="43" t="s">
        <v>18</v>
      </c>
      <c r="D27" s="44" t="s">
        <v>8</v>
      </c>
      <c r="E27" s="45"/>
      <c r="F27" s="53" t="s">
        <v>23</v>
      </c>
      <c r="G27" s="54"/>
      <c r="H27" s="54"/>
      <c r="I27" s="22"/>
      <c r="J27" s="15" t="s">
        <v>26</v>
      </c>
      <c r="K27" s="13"/>
      <c r="L27" s="28">
        <v>772162</v>
      </c>
      <c r="M27" s="6" t="s">
        <v>78</v>
      </c>
      <c r="N27" s="12" t="s">
        <v>75</v>
      </c>
      <c r="O27" s="7">
        <f t="shared" si="0"/>
        <v>0</v>
      </c>
      <c r="P27" s="8" t="s">
        <v>55</v>
      </c>
      <c r="Q27" s="1" t="s">
        <v>54</v>
      </c>
    </row>
    <row r="28" spans="1:20" ht="15" customHeight="1" thickBot="1" x14ac:dyDescent="0.2">
      <c r="A28" s="49"/>
      <c r="B28" s="44"/>
      <c r="C28" s="43"/>
      <c r="D28" s="44" t="s">
        <v>9</v>
      </c>
      <c r="E28" s="45"/>
      <c r="F28" s="53" t="s">
        <v>22</v>
      </c>
      <c r="G28" s="54"/>
      <c r="H28" s="54"/>
      <c r="I28" s="22"/>
      <c r="J28" s="15" t="s">
        <v>26</v>
      </c>
      <c r="K28" s="13"/>
      <c r="L28" s="28">
        <v>2178704</v>
      </c>
      <c r="M28" s="6" t="s">
        <v>78</v>
      </c>
      <c r="N28" s="12" t="s">
        <v>75</v>
      </c>
      <c r="O28" s="7">
        <f t="shared" si="0"/>
        <v>0</v>
      </c>
      <c r="P28" s="8" t="s">
        <v>55</v>
      </c>
      <c r="Q28" s="1" t="s">
        <v>67</v>
      </c>
    </row>
    <row r="29" spans="1:20" ht="15" customHeight="1" x14ac:dyDescent="0.15">
      <c r="A29" s="1" t="s">
        <v>87</v>
      </c>
      <c r="D29" s="5"/>
      <c r="E29" s="5"/>
    </row>
    <row r="30" spans="1:20" ht="15" customHeight="1" x14ac:dyDescent="0.15">
      <c r="A30" s="1" t="s">
        <v>88</v>
      </c>
      <c r="D30" s="5"/>
      <c r="E30" s="5"/>
    </row>
    <row r="31" spans="1:20" ht="15" customHeight="1" x14ac:dyDescent="0.15">
      <c r="A31" s="1" t="s">
        <v>89</v>
      </c>
      <c r="D31" s="5"/>
      <c r="E31" s="5"/>
    </row>
    <row r="32" spans="1:20" ht="15" customHeight="1" x14ac:dyDescent="0.15">
      <c r="A32" s="1" t="s">
        <v>90</v>
      </c>
      <c r="D32" s="14"/>
      <c r="E32" s="14"/>
    </row>
    <row r="33" spans="1:16" ht="15" customHeight="1" x14ac:dyDescent="0.15">
      <c r="A33" s="1" t="s">
        <v>91</v>
      </c>
      <c r="D33" s="5"/>
      <c r="E33" s="5"/>
    </row>
    <row r="35" spans="1:16" ht="15" customHeight="1" x14ac:dyDescent="0.15">
      <c r="A35" s="44" t="s">
        <v>56</v>
      </c>
      <c r="B35" s="44"/>
      <c r="C35" s="44"/>
      <c r="D35" s="44"/>
      <c r="E35" s="45"/>
      <c r="F35" s="9">
        <f>SUM(O16:O28)</f>
        <v>0</v>
      </c>
      <c r="G35" s="24" t="s">
        <v>55</v>
      </c>
      <c r="H35" s="73" t="s">
        <v>86</v>
      </c>
      <c r="I35" s="64"/>
      <c r="J35" s="64"/>
      <c r="K35" s="64"/>
      <c r="L35" s="64"/>
      <c r="M35" s="64"/>
      <c r="N35" s="64"/>
      <c r="O35" s="64"/>
      <c r="P35" s="65"/>
    </row>
    <row r="36" spans="1:16" ht="15" customHeight="1" x14ac:dyDescent="0.15">
      <c r="A36" s="44" t="s">
        <v>57</v>
      </c>
      <c r="B36" s="44"/>
      <c r="C36" s="44"/>
      <c r="D36" s="44"/>
      <c r="E36" s="45"/>
      <c r="F36" s="9">
        <f>ROUNDDOWN(SUM(O8:O15)*1.1,0)</f>
        <v>0</v>
      </c>
      <c r="G36" s="24" t="s">
        <v>55</v>
      </c>
      <c r="H36" s="73" t="s">
        <v>63</v>
      </c>
      <c r="I36" s="64"/>
      <c r="J36" s="64"/>
      <c r="K36" s="64"/>
      <c r="L36" s="64"/>
      <c r="M36" s="64"/>
      <c r="N36" s="64"/>
      <c r="O36" s="64"/>
      <c r="P36" s="65"/>
    </row>
    <row r="37" spans="1:16" ht="15" customHeight="1" x14ac:dyDescent="0.15">
      <c r="A37" s="44" t="s">
        <v>6</v>
      </c>
      <c r="B37" s="44"/>
      <c r="C37" s="44"/>
      <c r="D37" s="44"/>
      <c r="E37" s="45"/>
      <c r="F37" s="9">
        <f>F35-F36</f>
        <v>0</v>
      </c>
      <c r="G37" s="24" t="s">
        <v>55</v>
      </c>
      <c r="H37" s="64" t="s">
        <v>62</v>
      </c>
      <c r="I37" s="64"/>
      <c r="J37" s="64"/>
      <c r="K37" s="64"/>
      <c r="L37" s="64"/>
      <c r="M37" s="64"/>
      <c r="N37" s="64"/>
      <c r="O37" s="64"/>
      <c r="P37" s="65"/>
    </row>
  </sheetData>
  <mergeCells count="68">
    <mergeCell ref="K7:M7"/>
    <mergeCell ref="H35:P35"/>
    <mergeCell ref="H36:P36"/>
    <mergeCell ref="B16:B19"/>
    <mergeCell ref="B8:B11"/>
    <mergeCell ref="C21:C22"/>
    <mergeCell ref="D21:E21"/>
    <mergeCell ref="D8:D9"/>
    <mergeCell ref="D10:D11"/>
    <mergeCell ref="D12:D13"/>
    <mergeCell ref="D16:E16"/>
    <mergeCell ref="B12:B15"/>
    <mergeCell ref="F13:H13"/>
    <mergeCell ref="F14:H14"/>
    <mergeCell ref="F16:H16"/>
    <mergeCell ref="F23:H23"/>
    <mergeCell ref="H37:P37"/>
    <mergeCell ref="F25:H25"/>
    <mergeCell ref="O7:P7"/>
    <mergeCell ref="F9:H9"/>
    <mergeCell ref="F10:H10"/>
    <mergeCell ref="F24:H24"/>
    <mergeCell ref="F20:H20"/>
    <mergeCell ref="F21:H21"/>
    <mergeCell ref="F22:H22"/>
    <mergeCell ref="F17:H17"/>
    <mergeCell ref="F18:H18"/>
    <mergeCell ref="F8:H8"/>
    <mergeCell ref="F15:H15"/>
    <mergeCell ref="F11:H11"/>
    <mergeCell ref="F12:H12"/>
    <mergeCell ref="F19:H19"/>
    <mergeCell ref="B2:J2"/>
    <mergeCell ref="B1:J1"/>
    <mergeCell ref="A36:E36"/>
    <mergeCell ref="A37:E37"/>
    <mergeCell ref="A7:E7"/>
    <mergeCell ref="A8:A15"/>
    <mergeCell ref="A35:E35"/>
    <mergeCell ref="B20:B22"/>
    <mergeCell ref="C3:G3"/>
    <mergeCell ref="C4:G4"/>
    <mergeCell ref="C24:C25"/>
    <mergeCell ref="D24:E24"/>
    <mergeCell ref="D25:E25"/>
    <mergeCell ref="D22:E22"/>
    <mergeCell ref="D20:E20"/>
    <mergeCell ref="F7:J7"/>
    <mergeCell ref="F27:H27"/>
    <mergeCell ref="D28:E28"/>
    <mergeCell ref="F28:H28"/>
    <mergeCell ref="D26:E26"/>
    <mergeCell ref="F26:H26"/>
    <mergeCell ref="A3:A5"/>
    <mergeCell ref="C27:C28"/>
    <mergeCell ref="D27:E27"/>
    <mergeCell ref="B26:B28"/>
    <mergeCell ref="D18:E18"/>
    <mergeCell ref="D19:E19"/>
    <mergeCell ref="C16:C17"/>
    <mergeCell ref="C12:C15"/>
    <mergeCell ref="D17:E17"/>
    <mergeCell ref="D14:D15"/>
    <mergeCell ref="C8:C11"/>
    <mergeCell ref="C18:C19"/>
    <mergeCell ref="D23:E23"/>
    <mergeCell ref="A16:A28"/>
    <mergeCell ref="B23:B25"/>
  </mergeCells>
  <phoneticPr fontId="2"/>
  <dataValidations disablePrompts="1" count="2">
    <dataValidation imeMode="hiragana" allowBlank="1" showInputMessage="1" showErrorMessage="1" sqref="WVZ982996:WWA982996 S65524:T65524 JN65492:JO65492 TJ65492:TK65492 ADF65492:ADG65492 ANB65492:ANC65492 AWX65492:AWY65492 BGT65492:BGU65492 BQP65492:BQQ65492 CAL65492:CAM65492 CKH65492:CKI65492 CUD65492:CUE65492 DDZ65492:DEA65492 DNV65492:DNW65492 DXR65492:DXS65492 EHN65492:EHO65492 ERJ65492:ERK65492 FBF65492:FBG65492 FLB65492:FLC65492 FUX65492:FUY65492 GET65492:GEU65492 GOP65492:GOQ65492 GYL65492:GYM65492 HIH65492:HII65492 HSD65492:HSE65492 IBZ65492:ICA65492 ILV65492:ILW65492 IVR65492:IVS65492 JFN65492:JFO65492 JPJ65492:JPK65492 JZF65492:JZG65492 KJB65492:KJC65492 KSX65492:KSY65492 LCT65492:LCU65492 LMP65492:LMQ65492 LWL65492:LWM65492 MGH65492:MGI65492 MQD65492:MQE65492 MZZ65492:NAA65492 NJV65492:NJW65492 NTR65492:NTS65492 ODN65492:ODO65492 ONJ65492:ONK65492 OXF65492:OXG65492 PHB65492:PHC65492 PQX65492:PQY65492 QAT65492:QAU65492 QKP65492:QKQ65492 QUL65492:QUM65492 REH65492:REI65492 ROD65492:ROE65492 RXZ65492:RYA65492 SHV65492:SHW65492 SRR65492:SRS65492 TBN65492:TBO65492 TLJ65492:TLK65492 TVF65492:TVG65492 UFB65492:UFC65492 UOX65492:UOY65492 UYT65492:UYU65492 VIP65492:VIQ65492 VSL65492:VSM65492 WCH65492:WCI65492 WMD65492:WME65492 WVZ65492:WWA65492 S131060:T131060 JN131028:JO131028 TJ131028:TK131028 ADF131028:ADG131028 ANB131028:ANC131028 AWX131028:AWY131028 BGT131028:BGU131028 BQP131028:BQQ131028 CAL131028:CAM131028 CKH131028:CKI131028 CUD131028:CUE131028 DDZ131028:DEA131028 DNV131028:DNW131028 DXR131028:DXS131028 EHN131028:EHO131028 ERJ131028:ERK131028 FBF131028:FBG131028 FLB131028:FLC131028 FUX131028:FUY131028 GET131028:GEU131028 GOP131028:GOQ131028 GYL131028:GYM131028 HIH131028:HII131028 HSD131028:HSE131028 IBZ131028:ICA131028 ILV131028:ILW131028 IVR131028:IVS131028 JFN131028:JFO131028 JPJ131028:JPK131028 JZF131028:JZG131028 KJB131028:KJC131028 KSX131028:KSY131028 LCT131028:LCU131028 LMP131028:LMQ131028 LWL131028:LWM131028 MGH131028:MGI131028 MQD131028:MQE131028 MZZ131028:NAA131028 NJV131028:NJW131028 NTR131028:NTS131028 ODN131028:ODO131028 ONJ131028:ONK131028 OXF131028:OXG131028 PHB131028:PHC131028 PQX131028:PQY131028 QAT131028:QAU131028 QKP131028:QKQ131028 QUL131028:QUM131028 REH131028:REI131028 ROD131028:ROE131028 RXZ131028:RYA131028 SHV131028:SHW131028 SRR131028:SRS131028 TBN131028:TBO131028 TLJ131028:TLK131028 TVF131028:TVG131028 UFB131028:UFC131028 UOX131028:UOY131028 UYT131028:UYU131028 VIP131028:VIQ131028 VSL131028:VSM131028 WCH131028:WCI131028 WMD131028:WME131028 WVZ131028:WWA131028 S196596:T196596 JN196564:JO196564 TJ196564:TK196564 ADF196564:ADG196564 ANB196564:ANC196564 AWX196564:AWY196564 BGT196564:BGU196564 BQP196564:BQQ196564 CAL196564:CAM196564 CKH196564:CKI196564 CUD196564:CUE196564 DDZ196564:DEA196564 DNV196564:DNW196564 DXR196564:DXS196564 EHN196564:EHO196564 ERJ196564:ERK196564 FBF196564:FBG196564 FLB196564:FLC196564 FUX196564:FUY196564 GET196564:GEU196564 GOP196564:GOQ196564 GYL196564:GYM196564 HIH196564:HII196564 HSD196564:HSE196564 IBZ196564:ICA196564 ILV196564:ILW196564 IVR196564:IVS196564 JFN196564:JFO196564 JPJ196564:JPK196564 JZF196564:JZG196564 KJB196564:KJC196564 KSX196564:KSY196564 LCT196564:LCU196564 LMP196564:LMQ196564 LWL196564:LWM196564 MGH196564:MGI196564 MQD196564:MQE196564 MZZ196564:NAA196564 NJV196564:NJW196564 NTR196564:NTS196564 ODN196564:ODO196564 ONJ196564:ONK196564 OXF196564:OXG196564 PHB196564:PHC196564 PQX196564:PQY196564 QAT196564:QAU196564 QKP196564:QKQ196564 QUL196564:QUM196564 REH196564:REI196564 ROD196564:ROE196564 RXZ196564:RYA196564 SHV196564:SHW196564 SRR196564:SRS196564 TBN196564:TBO196564 TLJ196564:TLK196564 TVF196564:TVG196564 UFB196564:UFC196564 UOX196564:UOY196564 UYT196564:UYU196564 VIP196564:VIQ196564 VSL196564:VSM196564 WCH196564:WCI196564 WMD196564:WME196564 WVZ196564:WWA196564 S262132:T262132 JN262100:JO262100 TJ262100:TK262100 ADF262100:ADG262100 ANB262100:ANC262100 AWX262100:AWY262100 BGT262100:BGU262100 BQP262100:BQQ262100 CAL262100:CAM262100 CKH262100:CKI262100 CUD262100:CUE262100 DDZ262100:DEA262100 DNV262100:DNW262100 DXR262100:DXS262100 EHN262100:EHO262100 ERJ262100:ERK262100 FBF262100:FBG262100 FLB262100:FLC262100 FUX262100:FUY262100 GET262100:GEU262100 GOP262100:GOQ262100 GYL262100:GYM262100 HIH262100:HII262100 HSD262100:HSE262100 IBZ262100:ICA262100 ILV262100:ILW262100 IVR262100:IVS262100 JFN262100:JFO262100 JPJ262100:JPK262100 JZF262100:JZG262100 KJB262100:KJC262100 KSX262100:KSY262100 LCT262100:LCU262100 LMP262100:LMQ262100 LWL262100:LWM262100 MGH262100:MGI262100 MQD262100:MQE262100 MZZ262100:NAA262100 NJV262100:NJW262100 NTR262100:NTS262100 ODN262100:ODO262100 ONJ262100:ONK262100 OXF262100:OXG262100 PHB262100:PHC262100 PQX262100:PQY262100 QAT262100:QAU262100 QKP262100:QKQ262100 QUL262100:QUM262100 REH262100:REI262100 ROD262100:ROE262100 RXZ262100:RYA262100 SHV262100:SHW262100 SRR262100:SRS262100 TBN262100:TBO262100 TLJ262100:TLK262100 TVF262100:TVG262100 UFB262100:UFC262100 UOX262100:UOY262100 UYT262100:UYU262100 VIP262100:VIQ262100 VSL262100:VSM262100 WCH262100:WCI262100 WMD262100:WME262100 WVZ262100:WWA262100 S327668:T327668 JN327636:JO327636 TJ327636:TK327636 ADF327636:ADG327636 ANB327636:ANC327636 AWX327636:AWY327636 BGT327636:BGU327636 BQP327636:BQQ327636 CAL327636:CAM327636 CKH327636:CKI327636 CUD327636:CUE327636 DDZ327636:DEA327636 DNV327636:DNW327636 DXR327636:DXS327636 EHN327636:EHO327636 ERJ327636:ERK327636 FBF327636:FBG327636 FLB327636:FLC327636 FUX327636:FUY327636 GET327636:GEU327636 GOP327636:GOQ327636 GYL327636:GYM327636 HIH327636:HII327636 HSD327636:HSE327636 IBZ327636:ICA327636 ILV327636:ILW327636 IVR327636:IVS327636 JFN327636:JFO327636 JPJ327636:JPK327636 JZF327636:JZG327636 KJB327636:KJC327636 KSX327636:KSY327636 LCT327636:LCU327636 LMP327636:LMQ327636 LWL327636:LWM327636 MGH327636:MGI327636 MQD327636:MQE327636 MZZ327636:NAA327636 NJV327636:NJW327636 NTR327636:NTS327636 ODN327636:ODO327636 ONJ327636:ONK327636 OXF327636:OXG327636 PHB327636:PHC327636 PQX327636:PQY327636 QAT327636:QAU327636 QKP327636:QKQ327636 QUL327636:QUM327636 REH327636:REI327636 ROD327636:ROE327636 RXZ327636:RYA327636 SHV327636:SHW327636 SRR327636:SRS327636 TBN327636:TBO327636 TLJ327636:TLK327636 TVF327636:TVG327636 UFB327636:UFC327636 UOX327636:UOY327636 UYT327636:UYU327636 VIP327636:VIQ327636 VSL327636:VSM327636 WCH327636:WCI327636 WMD327636:WME327636 WVZ327636:WWA327636 S393204:T393204 JN393172:JO393172 TJ393172:TK393172 ADF393172:ADG393172 ANB393172:ANC393172 AWX393172:AWY393172 BGT393172:BGU393172 BQP393172:BQQ393172 CAL393172:CAM393172 CKH393172:CKI393172 CUD393172:CUE393172 DDZ393172:DEA393172 DNV393172:DNW393172 DXR393172:DXS393172 EHN393172:EHO393172 ERJ393172:ERK393172 FBF393172:FBG393172 FLB393172:FLC393172 FUX393172:FUY393172 GET393172:GEU393172 GOP393172:GOQ393172 GYL393172:GYM393172 HIH393172:HII393172 HSD393172:HSE393172 IBZ393172:ICA393172 ILV393172:ILW393172 IVR393172:IVS393172 JFN393172:JFO393172 JPJ393172:JPK393172 JZF393172:JZG393172 KJB393172:KJC393172 KSX393172:KSY393172 LCT393172:LCU393172 LMP393172:LMQ393172 LWL393172:LWM393172 MGH393172:MGI393172 MQD393172:MQE393172 MZZ393172:NAA393172 NJV393172:NJW393172 NTR393172:NTS393172 ODN393172:ODO393172 ONJ393172:ONK393172 OXF393172:OXG393172 PHB393172:PHC393172 PQX393172:PQY393172 QAT393172:QAU393172 QKP393172:QKQ393172 QUL393172:QUM393172 REH393172:REI393172 ROD393172:ROE393172 RXZ393172:RYA393172 SHV393172:SHW393172 SRR393172:SRS393172 TBN393172:TBO393172 TLJ393172:TLK393172 TVF393172:TVG393172 UFB393172:UFC393172 UOX393172:UOY393172 UYT393172:UYU393172 VIP393172:VIQ393172 VSL393172:VSM393172 WCH393172:WCI393172 WMD393172:WME393172 WVZ393172:WWA393172 S458740:T458740 JN458708:JO458708 TJ458708:TK458708 ADF458708:ADG458708 ANB458708:ANC458708 AWX458708:AWY458708 BGT458708:BGU458708 BQP458708:BQQ458708 CAL458708:CAM458708 CKH458708:CKI458708 CUD458708:CUE458708 DDZ458708:DEA458708 DNV458708:DNW458708 DXR458708:DXS458708 EHN458708:EHO458708 ERJ458708:ERK458708 FBF458708:FBG458708 FLB458708:FLC458708 FUX458708:FUY458708 GET458708:GEU458708 GOP458708:GOQ458708 GYL458708:GYM458708 HIH458708:HII458708 HSD458708:HSE458708 IBZ458708:ICA458708 ILV458708:ILW458708 IVR458708:IVS458708 JFN458708:JFO458708 JPJ458708:JPK458708 JZF458708:JZG458708 KJB458708:KJC458708 KSX458708:KSY458708 LCT458708:LCU458708 LMP458708:LMQ458708 LWL458708:LWM458708 MGH458708:MGI458708 MQD458708:MQE458708 MZZ458708:NAA458708 NJV458708:NJW458708 NTR458708:NTS458708 ODN458708:ODO458708 ONJ458708:ONK458708 OXF458708:OXG458708 PHB458708:PHC458708 PQX458708:PQY458708 QAT458708:QAU458708 QKP458708:QKQ458708 QUL458708:QUM458708 REH458708:REI458708 ROD458708:ROE458708 RXZ458708:RYA458708 SHV458708:SHW458708 SRR458708:SRS458708 TBN458708:TBO458708 TLJ458708:TLK458708 TVF458708:TVG458708 UFB458708:UFC458708 UOX458708:UOY458708 UYT458708:UYU458708 VIP458708:VIQ458708 VSL458708:VSM458708 WCH458708:WCI458708 WMD458708:WME458708 WVZ458708:WWA458708 S524276:T524276 JN524244:JO524244 TJ524244:TK524244 ADF524244:ADG524244 ANB524244:ANC524244 AWX524244:AWY524244 BGT524244:BGU524244 BQP524244:BQQ524244 CAL524244:CAM524244 CKH524244:CKI524244 CUD524244:CUE524244 DDZ524244:DEA524244 DNV524244:DNW524244 DXR524244:DXS524244 EHN524244:EHO524244 ERJ524244:ERK524244 FBF524244:FBG524244 FLB524244:FLC524244 FUX524244:FUY524244 GET524244:GEU524244 GOP524244:GOQ524244 GYL524244:GYM524244 HIH524244:HII524244 HSD524244:HSE524244 IBZ524244:ICA524244 ILV524244:ILW524244 IVR524244:IVS524244 JFN524244:JFO524244 JPJ524244:JPK524244 JZF524244:JZG524244 KJB524244:KJC524244 KSX524244:KSY524244 LCT524244:LCU524244 LMP524244:LMQ524244 LWL524244:LWM524244 MGH524244:MGI524244 MQD524244:MQE524244 MZZ524244:NAA524244 NJV524244:NJW524244 NTR524244:NTS524244 ODN524244:ODO524244 ONJ524244:ONK524244 OXF524244:OXG524244 PHB524244:PHC524244 PQX524244:PQY524244 QAT524244:QAU524244 QKP524244:QKQ524244 QUL524244:QUM524244 REH524244:REI524244 ROD524244:ROE524244 RXZ524244:RYA524244 SHV524244:SHW524244 SRR524244:SRS524244 TBN524244:TBO524244 TLJ524244:TLK524244 TVF524244:TVG524244 UFB524244:UFC524244 UOX524244:UOY524244 UYT524244:UYU524244 VIP524244:VIQ524244 VSL524244:VSM524244 WCH524244:WCI524244 WMD524244:WME524244 WVZ524244:WWA524244 S589812:T589812 JN589780:JO589780 TJ589780:TK589780 ADF589780:ADG589780 ANB589780:ANC589780 AWX589780:AWY589780 BGT589780:BGU589780 BQP589780:BQQ589780 CAL589780:CAM589780 CKH589780:CKI589780 CUD589780:CUE589780 DDZ589780:DEA589780 DNV589780:DNW589780 DXR589780:DXS589780 EHN589780:EHO589780 ERJ589780:ERK589780 FBF589780:FBG589780 FLB589780:FLC589780 FUX589780:FUY589780 GET589780:GEU589780 GOP589780:GOQ589780 GYL589780:GYM589780 HIH589780:HII589780 HSD589780:HSE589780 IBZ589780:ICA589780 ILV589780:ILW589780 IVR589780:IVS589780 JFN589780:JFO589780 JPJ589780:JPK589780 JZF589780:JZG589780 KJB589780:KJC589780 KSX589780:KSY589780 LCT589780:LCU589780 LMP589780:LMQ589780 LWL589780:LWM589780 MGH589780:MGI589780 MQD589780:MQE589780 MZZ589780:NAA589780 NJV589780:NJW589780 NTR589780:NTS589780 ODN589780:ODO589780 ONJ589780:ONK589780 OXF589780:OXG589780 PHB589780:PHC589780 PQX589780:PQY589780 QAT589780:QAU589780 QKP589780:QKQ589780 QUL589780:QUM589780 REH589780:REI589780 ROD589780:ROE589780 RXZ589780:RYA589780 SHV589780:SHW589780 SRR589780:SRS589780 TBN589780:TBO589780 TLJ589780:TLK589780 TVF589780:TVG589780 UFB589780:UFC589780 UOX589780:UOY589780 UYT589780:UYU589780 VIP589780:VIQ589780 VSL589780:VSM589780 WCH589780:WCI589780 WMD589780:WME589780 WVZ589780:WWA589780 S655348:T655348 JN655316:JO655316 TJ655316:TK655316 ADF655316:ADG655316 ANB655316:ANC655316 AWX655316:AWY655316 BGT655316:BGU655316 BQP655316:BQQ655316 CAL655316:CAM655316 CKH655316:CKI655316 CUD655316:CUE655316 DDZ655316:DEA655316 DNV655316:DNW655316 DXR655316:DXS655316 EHN655316:EHO655316 ERJ655316:ERK655316 FBF655316:FBG655316 FLB655316:FLC655316 FUX655316:FUY655316 GET655316:GEU655316 GOP655316:GOQ655316 GYL655316:GYM655316 HIH655316:HII655316 HSD655316:HSE655316 IBZ655316:ICA655316 ILV655316:ILW655316 IVR655316:IVS655316 JFN655316:JFO655316 JPJ655316:JPK655316 JZF655316:JZG655316 KJB655316:KJC655316 KSX655316:KSY655316 LCT655316:LCU655316 LMP655316:LMQ655316 LWL655316:LWM655316 MGH655316:MGI655316 MQD655316:MQE655316 MZZ655316:NAA655316 NJV655316:NJW655316 NTR655316:NTS655316 ODN655316:ODO655316 ONJ655316:ONK655316 OXF655316:OXG655316 PHB655316:PHC655316 PQX655316:PQY655316 QAT655316:QAU655316 QKP655316:QKQ655316 QUL655316:QUM655316 REH655316:REI655316 ROD655316:ROE655316 RXZ655316:RYA655316 SHV655316:SHW655316 SRR655316:SRS655316 TBN655316:TBO655316 TLJ655316:TLK655316 TVF655316:TVG655316 UFB655316:UFC655316 UOX655316:UOY655316 UYT655316:UYU655316 VIP655316:VIQ655316 VSL655316:VSM655316 WCH655316:WCI655316 WMD655316:WME655316 WVZ655316:WWA655316 S720884:T720884 JN720852:JO720852 TJ720852:TK720852 ADF720852:ADG720852 ANB720852:ANC720852 AWX720852:AWY720852 BGT720852:BGU720852 BQP720852:BQQ720852 CAL720852:CAM720852 CKH720852:CKI720852 CUD720852:CUE720852 DDZ720852:DEA720852 DNV720852:DNW720852 DXR720852:DXS720852 EHN720852:EHO720852 ERJ720852:ERK720852 FBF720852:FBG720852 FLB720852:FLC720852 FUX720852:FUY720852 GET720852:GEU720852 GOP720852:GOQ720852 GYL720852:GYM720852 HIH720852:HII720852 HSD720852:HSE720852 IBZ720852:ICA720852 ILV720852:ILW720852 IVR720852:IVS720852 JFN720852:JFO720852 JPJ720852:JPK720852 JZF720852:JZG720852 KJB720852:KJC720852 KSX720852:KSY720852 LCT720852:LCU720852 LMP720852:LMQ720852 LWL720852:LWM720852 MGH720852:MGI720852 MQD720852:MQE720852 MZZ720852:NAA720852 NJV720852:NJW720852 NTR720852:NTS720852 ODN720852:ODO720852 ONJ720852:ONK720852 OXF720852:OXG720852 PHB720852:PHC720852 PQX720852:PQY720852 QAT720852:QAU720852 QKP720852:QKQ720852 QUL720852:QUM720852 REH720852:REI720852 ROD720852:ROE720852 RXZ720852:RYA720852 SHV720852:SHW720852 SRR720852:SRS720852 TBN720852:TBO720852 TLJ720852:TLK720852 TVF720852:TVG720852 UFB720852:UFC720852 UOX720852:UOY720852 UYT720852:UYU720852 VIP720852:VIQ720852 VSL720852:VSM720852 WCH720852:WCI720852 WMD720852:WME720852 WVZ720852:WWA720852 S786420:T786420 JN786388:JO786388 TJ786388:TK786388 ADF786388:ADG786388 ANB786388:ANC786388 AWX786388:AWY786388 BGT786388:BGU786388 BQP786388:BQQ786388 CAL786388:CAM786388 CKH786388:CKI786388 CUD786388:CUE786388 DDZ786388:DEA786388 DNV786388:DNW786388 DXR786388:DXS786388 EHN786388:EHO786388 ERJ786388:ERK786388 FBF786388:FBG786388 FLB786388:FLC786388 FUX786388:FUY786388 GET786388:GEU786388 GOP786388:GOQ786388 GYL786388:GYM786388 HIH786388:HII786388 HSD786388:HSE786388 IBZ786388:ICA786388 ILV786388:ILW786388 IVR786388:IVS786388 JFN786388:JFO786388 JPJ786388:JPK786388 JZF786388:JZG786388 KJB786388:KJC786388 KSX786388:KSY786388 LCT786388:LCU786388 LMP786388:LMQ786388 LWL786388:LWM786388 MGH786388:MGI786388 MQD786388:MQE786388 MZZ786388:NAA786388 NJV786388:NJW786388 NTR786388:NTS786388 ODN786388:ODO786388 ONJ786388:ONK786388 OXF786388:OXG786388 PHB786388:PHC786388 PQX786388:PQY786388 QAT786388:QAU786388 QKP786388:QKQ786388 QUL786388:QUM786388 REH786388:REI786388 ROD786388:ROE786388 RXZ786388:RYA786388 SHV786388:SHW786388 SRR786388:SRS786388 TBN786388:TBO786388 TLJ786388:TLK786388 TVF786388:TVG786388 UFB786388:UFC786388 UOX786388:UOY786388 UYT786388:UYU786388 VIP786388:VIQ786388 VSL786388:VSM786388 WCH786388:WCI786388 WMD786388:WME786388 WVZ786388:WWA786388 S851956:T851956 JN851924:JO851924 TJ851924:TK851924 ADF851924:ADG851924 ANB851924:ANC851924 AWX851924:AWY851924 BGT851924:BGU851924 BQP851924:BQQ851924 CAL851924:CAM851924 CKH851924:CKI851924 CUD851924:CUE851924 DDZ851924:DEA851924 DNV851924:DNW851924 DXR851924:DXS851924 EHN851924:EHO851924 ERJ851924:ERK851924 FBF851924:FBG851924 FLB851924:FLC851924 FUX851924:FUY851924 GET851924:GEU851924 GOP851924:GOQ851924 GYL851924:GYM851924 HIH851924:HII851924 HSD851924:HSE851924 IBZ851924:ICA851924 ILV851924:ILW851924 IVR851924:IVS851924 JFN851924:JFO851924 JPJ851924:JPK851924 JZF851924:JZG851924 KJB851924:KJC851924 KSX851924:KSY851924 LCT851924:LCU851924 LMP851924:LMQ851924 LWL851924:LWM851924 MGH851924:MGI851924 MQD851924:MQE851924 MZZ851924:NAA851924 NJV851924:NJW851924 NTR851924:NTS851924 ODN851924:ODO851924 ONJ851924:ONK851924 OXF851924:OXG851924 PHB851924:PHC851924 PQX851924:PQY851924 QAT851924:QAU851924 QKP851924:QKQ851924 QUL851924:QUM851924 REH851924:REI851924 ROD851924:ROE851924 RXZ851924:RYA851924 SHV851924:SHW851924 SRR851924:SRS851924 TBN851924:TBO851924 TLJ851924:TLK851924 TVF851924:TVG851924 UFB851924:UFC851924 UOX851924:UOY851924 UYT851924:UYU851924 VIP851924:VIQ851924 VSL851924:VSM851924 WCH851924:WCI851924 WMD851924:WME851924 WVZ851924:WWA851924 S917492:T917492 JN917460:JO917460 TJ917460:TK917460 ADF917460:ADG917460 ANB917460:ANC917460 AWX917460:AWY917460 BGT917460:BGU917460 BQP917460:BQQ917460 CAL917460:CAM917460 CKH917460:CKI917460 CUD917460:CUE917460 DDZ917460:DEA917460 DNV917460:DNW917460 DXR917460:DXS917460 EHN917460:EHO917460 ERJ917460:ERK917460 FBF917460:FBG917460 FLB917460:FLC917460 FUX917460:FUY917460 GET917460:GEU917460 GOP917460:GOQ917460 GYL917460:GYM917460 HIH917460:HII917460 HSD917460:HSE917460 IBZ917460:ICA917460 ILV917460:ILW917460 IVR917460:IVS917460 JFN917460:JFO917460 JPJ917460:JPK917460 JZF917460:JZG917460 KJB917460:KJC917460 KSX917460:KSY917460 LCT917460:LCU917460 LMP917460:LMQ917460 LWL917460:LWM917460 MGH917460:MGI917460 MQD917460:MQE917460 MZZ917460:NAA917460 NJV917460:NJW917460 NTR917460:NTS917460 ODN917460:ODO917460 ONJ917460:ONK917460 OXF917460:OXG917460 PHB917460:PHC917460 PQX917460:PQY917460 QAT917460:QAU917460 QKP917460:QKQ917460 QUL917460:QUM917460 REH917460:REI917460 ROD917460:ROE917460 RXZ917460:RYA917460 SHV917460:SHW917460 SRR917460:SRS917460 TBN917460:TBO917460 TLJ917460:TLK917460 TVF917460:TVG917460 UFB917460:UFC917460 UOX917460:UOY917460 UYT917460:UYU917460 VIP917460:VIQ917460 VSL917460:VSM917460 WCH917460:WCI917460 WMD917460:WME917460 WVZ917460:WWA917460 S983028:T983028 JN982996:JO982996 TJ982996:TK982996 ADF982996:ADG982996 ANB982996:ANC982996 AWX982996:AWY982996 BGT982996:BGU982996 BQP982996:BQQ982996 CAL982996:CAM982996 CKH982996:CKI982996 CUD982996:CUE982996 DDZ982996:DEA982996 DNV982996:DNW982996 DXR982996:DXS982996 EHN982996:EHO982996 ERJ982996:ERK982996 FBF982996:FBG982996 FLB982996:FLC982996 FUX982996:FUY982996 GET982996:GEU982996 GOP982996:GOQ982996 GYL982996:GYM982996 HIH982996:HII982996 HSD982996:HSE982996 IBZ982996:ICA982996 ILV982996:ILW982996 IVR982996:IVS982996 JFN982996:JFO982996 JPJ982996:JPK982996 JZF982996:JZG982996 KJB982996:KJC982996 KSX982996:KSY982996 LCT982996:LCU982996 LMP982996:LMQ982996 LWL982996:LWM982996 MGH982996:MGI982996 MQD982996:MQE982996 MZZ982996:NAA982996 NJV982996:NJW982996 NTR982996:NTS982996 ODN982996:ODO982996 ONJ982996:ONK982996 OXF982996:OXG982996 PHB982996:PHC982996 PQX982996:PQY982996 QAT982996:QAU982996 QKP982996:QKQ982996 QUL982996:QUM982996 REH982996:REI982996 ROD982996:ROE982996 RXZ982996:RYA982996 SHV982996:SHW982996 SRR982996:SRS982996 TBN982996:TBO982996 TLJ982996:TLK982996 TVF982996:TVG982996 UFB982996:UFC982996 UOX982996:UOY982996 UYT982996:UYU982996 VIP982996:VIQ982996 VSL982996:VSM982996 WCH982996:WCI982996 WMD982996:WME982996"/>
    <dataValidation imeMode="off" allowBlank="1" showInputMessage="1" showErrorMessage="1" sqref="WVY983000:WVY983011 JI65496:JI65507 TE65496:TE65507 ADA65496:ADA65507 AMW65496:AMW65507 AWS65496:AWS65507 BGO65496:BGO65507 BQK65496:BQK65507 CAG65496:CAG65507 CKC65496:CKC65507 CTY65496:CTY65507 DDU65496:DDU65507 DNQ65496:DNQ65507 DXM65496:DXM65507 EHI65496:EHI65507 ERE65496:ERE65507 FBA65496:FBA65507 FKW65496:FKW65507 FUS65496:FUS65507 GEO65496:GEO65507 GOK65496:GOK65507 GYG65496:GYG65507 HIC65496:HIC65507 HRY65496:HRY65507 IBU65496:IBU65507 ILQ65496:ILQ65507 IVM65496:IVM65507 JFI65496:JFI65507 JPE65496:JPE65507 JZA65496:JZA65507 KIW65496:KIW65507 KSS65496:KSS65507 LCO65496:LCO65507 LMK65496:LMK65507 LWG65496:LWG65507 MGC65496:MGC65507 MPY65496:MPY65507 MZU65496:MZU65507 NJQ65496:NJQ65507 NTM65496:NTM65507 ODI65496:ODI65507 ONE65496:ONE65507 OXA65496:OXA65507 PGW65496:PGW65507 PQS65496:PQS65507 QAO65496:QAO65507 QKK65496:QKK65507 QUG65496:QUG65507 REC65496:REC65507 RNY65496:RNY65507 RXU65496:RXU65507 SHQ65496:SHQ65507 SRM65496:SRM65507 TBI65496:TBI65507 TLE65496:TLE65507 TVA65496:TVA65507 UEW65496:UEW65507 UOS65496:UOS65507 UYO65496:UYO65507 VIK65496:VIK65507 VSG65496:VSG65507 WCC65496:WCC65507 WLY65496:WLY65507 WVU65496:WVU65507 JI131032:JI131043 TE131032:TE131043 ADA131032:ADA131043 AMW131032:AMW131043 AWS131032:AWS131043 BGO131032:BGO131043 BQK131032:BQK131043 CAG131032:CAG131043 CKC131032:CKC131043 CTY131032:CTY131043 DDU131032:DDU131043 DNQ131032:DNQ131043 DXM131032:DXM131043 EHI131032:EHI131043 ERE131032:ERE131043 FBA131032:FBA131043 FKW131032:FKW131043 FUS131032:FUS131043 GEO131032:GEO131043 GOK131032:GOK131043 GYG131032:GYG131043 HIC131032:HIC131043 HRY131032:HRY131043 IBU131032:IBU131043 ILQ131032:ILQ131043 IVM131032:IVM131043 JFI131032:JFI131043 JPE131032:JPE131043 JZA131032:JZA131043 KIW131032:KIW131043 KSS131032:KSS131043 LCO131032:LCO131043 LMK131032:LMK131043 LWG131032:LWG131043 MGC131032:MGC131043 MPY131032:MPY131043 MZU131032:MZU131043 NJQ131032:NJQ131043 NTM131032:NTM131043 ODI131032:ODI131043 ONE131032:ONE131043 OXA131032:OXA131043 PGW131032:PGW131043 PQS131032:PQS131043 QAO131032:QAO131043 QKK131032:QKK131043 QUG131032:QUG131043 REC131032:REC131043 RNY131032:RNY131043 RXU131032:RXU131043 SHQ131032:SHQ131043 SRM131032:SRM131043 TBI131032:TBI131043 TLE131032:TLE131043 TVA131032:TVA131043 UEW131032:UEW131043 UOS131032:UOS131043 UYO131032:UYO131043 VIK131032:VIK131043 VSG131032:VSG131043 WCC131032:WCC131043 WLY131032:WLY131043 WVU131032:WVU131043 JI196568:JI196579 TE196568:TE196579 ADA196568:ADA196579 AMW196568:AMW196579 AWS196568:AWS196579 BGO196568:BGO196579 BQK196568:BQK196579 CAG196568:CAG196579 CKC196568:CKC196579 CTY196568:CTY196579 DDU196568:DDU196579 DNQ196568:DNQ196579 DXM196568:DXM196579 EHI196568:EHI196579 ERE196568:ERE196579 FBA196568:FBA196579 FKW196568:FKW196579 FUS196568:FUS196579 GEO196568:GEO196579 GOK196568:GOK196579 GYG196568:GYG196579 HIC196568:HIC196579 HRY196568:HRY196579 IBU196568:IBU196579 ILQ196568:ILQ196579 IVM196568:IVM196579 JFI196568:JFI196579 JPE196568:JPE196579 JZA196568:JZA196579 KIW196568:KIW196579 KSS196568:KSS196579 LCO196568:LCO196579 LMK196568:LMK196579 LWG196568:LWG196579 MGC196568:MGC196579 MPY196568:MPY196579 MZU196568:MZU196579 NJQ196568:NJQ196579 NTM196568:NTM196579 ODI196568:ODI196579 ONE196568:ONE196579 OXA196568:OXA196579 PGW196568:PGW196579 PQS196568:PQS196579 QAO196568:QAO196579 QKK196568:QKK196579 QUG196568:QUG196579 REC196568:REC196579 RNY196568:RNY196579 RXU196568:RXU196579 SHQ196568:SHQ196579 SRM196568:SRM196579 TBI196568:TBI196579 TLE196568:TLE196579 TVA196568:TVA196579 UEW196568:UEW196579 UOS196568:UOS196579 UYO196568:UYO196579 VIK196568:VIK196579 VSG196568:VSG196579 WCC196568:WCC196579 WLY196568:WLY196579 WVU196568:WVU196579 JI262104:JI262115 TE262104:TE262115 ADA262104:ADA262115 AMW262104:AMW262115 AWS262104:AWS262115 BGO262104:BGO262115 BQK262104:BQK262115 CAG262104:CAG262115 CKC262104:CKC262115 CTY262104:CTY262115 DDU262104:DDU262115 DNQ262104:DNQ262115 DXM262104:DXM262115 EHI262104:EHI262115 ERE262104:ERE262115 FBA262104:FBA262115 FKW262104:FKW262115 FUS262104:FUS262115 GEO262104:GEO262115 GOK262104:GOK262115 GYG262104:GYG262115 HIC262104:HIC262115 HRY262104:HRY262115 IBU262104:IBU262115 ILQ262104:ILQ262115 IVM262104:IVM262115 JFI262104:JFI262115 JPE262104:JPE262115 JZA262104:JZA262115 KIW262104:KIW262115 KSS262104:KSS262115 LCO262104:LCO262115 LMK262104:LMK262115 LWG262104:LWG262115 MGC262104:MGC262115 MPY262104:MPY262115 MZU262104:MZU262115 NJQ262104:NJQ262115 NTM262104:NTM262115 ODI262104:ODI262115 ONE262104:ONE262115 OXA262104:OXA262115 PGW262104:PGW262115 PQS262104:PQS262115 QAO262104:QAO262115 QKK262104:QKK262115 QUG262104:QUG262115 REC262104:REC262115 RNY262104:RNY262115 RXU262104:RXU262115 SHQ262104:SHQ262115 SRM262104:SRM262115 TBI262104:TBI262115 TLE262104:TLE262115 TVA262104:TVA262115 UEW262104:UEW262115 UOS262104:UOS262115 UYO262104:UYO262115 VIK262104:VIK262115 VSG262104:VSG262115 WCC262104:WCC262115 WLY262104:WLY262115 WVU262104:WVU262115 JI327640:JI327651 TE327640:TE327651 ADA327640:ADA327651 AMW327640:AMW327651 AWS327640:AWS327651 BGO327640:BGO327651 BQK327640:BQK327651 CAG327640:CAG327651 CKC327640:CKC327651 CTY327640:CTY327651 DDU327640:DDU327651 DNQ327640:DNQ327651 DXM327640:DXM327651 EHI327640:EHI327651 ERE327640:ERE327651 FBA327640:FBA327651 FKW327640:FKW327651 FUS327640:FUS327651 GEO327640:GEO327651 GOK327640:GOK327651 GYG327640:GYG327651 HIC327640:HIC327651 HRY327640:HRY327651 IBU327640:IBU327651 ILQ327640:ILQ327651 IVM327640:IVM327651 JFI327640:JFI327651 JPE327640:JPE327651 JZA327640:JZA327651 KIW327640:KIW327651 KSS327640:KSS327651 LCO327640:LCO327651 LMK327640:LMK327651 LWG327640:LWG327651 MGC327640:MGC327651 MPY327640:MPY327651 MZU327640:MZU327651 NJQ327640:NJQ327651 NTM327640:NTM327651 ODI327640:ODI327651 ONE327640:ONE327651 OXA327640:OXA327651 PGW327640:PGW327651 PQS327640:PQS327651 QAO327640:QAO327651 QKK327640:QKK327651 QUG327640:QUG327651 REC327640:REC327651 RNY327640:RNY327651 RXU327640:RXU327651 SHQ327640:SHQ327651 SRM327640:SRM327651 TBI327640:TBI327651 TLE327640:TLE327651 TVA327640:TVA327651 UEW327640:UEW327651 UOS327640:UOS327651 UYO327640:UYO327651 VIK327640:VIK327651 VSG327640:VSG327651 WCC327640:WCC327651 WLY327640:WLY327651 WVU327640:WVU327651 JI393176:JI393187 TE393176:TE393187 ADA393176:ADA393187 AMW393176:AMW393187 AWS393176:AWS393187 BGO393176:BGO393187 BQK393176:BQK393187 CAG393176:CAG393187 CKC393176:CKC393187 CTY393176:CTY393187 DDU393176:DDU393187 DNQ393176:DNQ393187 DXM393176:DXM393187 EHI393176:EHI393187 ERE393176:ERE393187 FBA393176:FBA393187 FKW393176:FKW393187 FUS393176:FUS393187 GEO393176:GEO393187 GOK393176:GOK393187 GYG393176:GYG393187 HIC393176:HIC393187 HRY393176:HRY393187 IBU393176:IBU393187 ILQ393176:ILQ393187 IVM393176:IVM393187 JFI393176:JFI393187 JPE393176:JPE393187 JZA393176:JZA393187 KIW393176:KIW393187 KSS393176:KSS393187 LCO393176:LCO393187 LMK393176:LMK393187 LWG393176:LWG393187 MGC393176:MGC393187 MPY393176:MPY393187 MZU393176:MZU393187 NJQ393176:NJQ393187 NTM393176:NTM393187 ODI393176:ODI393187 ONE393176:ONE393187 OXA393176:OXA393187 PGW393176:PGW393187 PQS393176:PQS393187 QAO393176:QAO393187 QKK393176:QKK393187 QUG393176:QUG393187 REC393176:REC393187 RNY393176:RNY393187 RXU393176:RXU393187 SHQ393176:SHQ393187 SRM393176:SRM393187 TBI393176:TBI393187 TLE393176:TLE393187 TVA393176:TVA393187 UEW393176:UEW393187 UOS393176:UOS393187 UYO393176:UYO393187 VIK393176:VIK393187 VSG393176:VSG393187 WCC393176:WCC393187 WLY393176:WLY393187 WVU393176:WVU393187 JI458712:JI458723 TE458712:TE458723 ADA458712:ADA458723 AMW458712:AMW458723 AWS458712:AWS458723 BGO458712:BGO458723 BQK458712:BQK458723 CAG458712:CAG458723 CKC458712:CKC458723 CTY458712:CTY458723 DDU458712:DDU458723 DNQ458712:DNQ458723 DXM458712:DXM458723 EHI458712:EHI458723 ERE458712:ERE458723 FBA458712:FBA458723 FKW458712:FKW458723 FUS458712:FUS458723 GEO458712:GEO458723 GOK458712:GOK458723 GYG458712:GYG458723 HIC458712:HIC458723 HRY458712:HRY458723 IBU458712:IBU458723 ILQ458712:ILQ458723 IVM458712:IVM458723 JFI458712:JFI458723 JPE458712:JPE458723 JZA458712:JZA458723 KIW458712:KIW458723 KSS458712:KSS458723 LCO458712:LCO458723 LMK458712:LMK458723 LWG458712:LWG458723 MGC458712:MGC458723 MPY458712:MPY458723 MZU458712:MZU458723 NJQ458712:NJQ458723 NTM458712:NTM458723 ODI458712:ODI458723 ONE458712:ONE458723 OXA458712:OXA458723 PGW458712:PGW458723 PQS458712:PQS458723 QAO458712:QAO458723 QKK458712:QKK458723 QUG458712:QUG458723 REC458712:REC458723 RNY458712:RNY458723 RXU458712:RXU458723 SHQ458712:SHQ458723 SRM458712:SRM458723 TBI458712:TBI458723 TLE458712:TLE458723 TVA458712:TVA458723 UEW458712:UEW458723 UOS458712:UOS458723 UYO458712:UYO458723 VIK458712:VIK458723 VSG458712:VSG458723 WCC458712:WCC458723 WLY458712:WLY458723 WVU458712:WVU458723 JI524248:JI524259 TE524248:TE524259 ADA524248:ADA524259 AMW524248:AMW524259 AWS524248:AWS524259 BGO524248:BGO524259 BQK524248:BQK524259 CAG524248:CAG524259 CKC524248:CKC524259 CTY524248:CTY524259 DDU524248:DDU524259 DNQ524248:DNQ524259 DXM524248:DXM524259 EHI524248:EHI524259 ERE524248:ERE524259 FBA524248:FBA524259 FKW524248:FKW524259 FUS524248:FUS524259 GEO524248:GEO524259 GOK524248:GOK524259 GYG524248:GYG524259 HIC524248:HIC524259 HRY524248:HRY524259 IBU524248:IBU524259 ILQ524248:ILQ524259 IVM524248:IVM524259 JFI524248:JFI524259 JPE524248:JPE524259 JZA524248:JZA524259 KIW524248:KIW524259 KSS524248:KSS524259 LCO524248:LCO524259 LMK524248:LMK524259 LWG524248:LWG524259 MGC524248:MGC524259 MPY524248:MPY524259 MZU524248:MZU524259 NJQ524248:NJQ524259 NTM524248:NTM524259 ODI524248:ODI524259 ONE524248:ONE524259 OXA524248:OXA524259 PGW524248:PGW524259 PQS524248:PQS524259 QAO524248:QAO524259 QKK524248:QKK524259 QUG524248:QUG524259 REC524248:REC524259 RNY524248:RNY524259 RXU524248:RXU524259 SHQ524248:SHQ524259 SRM524248:SRM524259 TBI524248:TBI524259 TLE524248:TLE524259 TVA524248:TVA524259 UEW524248:UEW524259 UOS524248:UOS524259 UYO524248:UYO524259 VIK524248:VIK524259 VSG524248:VSG524259 WCC524248:WCC524259 WLY524248:WLY524259 WVU524248:WVU524259 JI589784:JI589795 TE589784:TE589795 ADA589784:ADA589795 AMW589784:AMW589795 AWS589784:AWS589795 BGO589784:BGO589795 BQK589784:BQK589795 CAG589784:CAG589795 CKC589784:CKC589795 CTY589784:CTY589795 DDU589784:DDU589795 DNQ589784:DNQ589795 DXM589784:DXM589795 EHI589784:EHI589795 ERE589784:ERE589795 FBA589784:FBA589795 FKW589784:FKW589795 FUS589784:FUS589795 GEO589784:GEO589795 GOK589784:GOK589795 GYG589784:GYG589795 HIC589784:HIC589795 HRY589784:HRY589795 IBU589784:IBU589795 ILQ589784:ILQ589795 IVM589784:IVM589795 JFI589784:JFI589795 JPE589784:JPE589795 JZA589784:JZA589795 KIW589784:KIW589795 KSS589784:KSS589795 LCO589784:LCO589795 LMK589784:LMK589795 LWG589784:LWG589795 MGC589784:MGC589795 MPY589784:MPY589795 MZU589784:MZU589795 NJQ589784:NJQ589795 NTM589784:NTM589795 ODI589784:ODI589795 ONE589784:ONE589795 OXA589784:OXA589795 PGW589784:PGW589795 PQS589784:PQS589795 QAO589784:QAO589795 QKK589784:QKK589795 QUG589784:QUG589795 REC589784:REC589795 RNY589784:RNY589795 RXU589784:RXU589795 SHQ589784:SHQ589795 SRM589784:SRM589795 TBI589784:TBI589795 TLE589784:TLE589795 TVA589784:TVA589795 UEW589784:UEW589795 UOS589784:UOS589795 UYO589784:UYO589795 VIK589784:VIK589795 VSG589784:VSG589795 WCC589784:WCC589795 WLY589784:WLY589795 WVU589784:WVU589795 JI655320:JI655331 TE655320:TE655331 ADA655320:ADA655331 AMW655320:AMW655331 AWS655320:AWS655331 BGO655320:BGO655331 BQK655320:BQK655331 CAG655320:CAG655331 CKC655320:CKC655331 CTY655320:CTY655331 DDU655320:DDU655331 DNQ655320:DNQ655331 DXM655320:DXM655331 EHI655320:EHI655331 ERE655320:ERE655331 FBA655320:FBA655331 FKW655320:FKW655331 FUS655320:FUS655331 GEO655320:GEO655331 GOK655320:GOK655331 GYG655320:GYG655331 HIC655320:HIC655331 HRY655320:HRY655331 IBU655320:IBU655331 ILQ655320:ILQ655331 IVM655320:IVM655331 JFI655320:JFI655331 JPE655320:JPE655331 JZA655320:JZA655331 KIW655320:KIW655331 KSS655320:KSS655331 LCO655320:LCO655331 LMK655320:LMK655331 LWG655320:LWG655331 MGC655320:MGC655331 MPY655320:MPY655331 MZU655320:MZU655331 NJQ655320:NJQ655331 NTM655320:NTM655331 ODI655320:ODI655331 ONE655320:ONE655331 OXA655320:OXA655331 PGW655320:PGW655331 PQS655320:PQS655331 QAO655320:QAO655331 QKK655320:QKK655331 QUG655320:QUG655331 REC655320:REC655331 RNY655320:RNY655331 RXU655320:RXU655331 SHQ655320:SHQ655331 SRM655320:SRM655331 TBI655320:TBI655331 TLE655320:TLE655331 TVA655320:TVA655331 UEW655320:UEW655331 UOS655320:UOS655331 UYO655320:UYO655331 VIK655320:VIK655331 VSG655320:VSG655331 WCC655320:WCC655331 WLY655320:WLY655331 WVU655320:WVU655331 JI720856:JI720867 TE720856:TE720867 ADA720856:ADA720867 AMW720856:AMW720867 AWS720856:AWS720867 BGO720856:BGO720867 BQK720856:BQK720867 CAG720856:CAG720867 CKC720856:CKC720867 CTY720856:CTY720867 DDU720856:DDU720867 DNQ720856:DNQ720867 DXM720856:DXM720867 EHI720856:EHI720867 ERE720856:ERE720867 FBA720856:FBA720867 FKW720856:FKW720867 FUS720856:FUS720867 GEO720856:GEO720867 GOK720856:GOK720867 GYG720856:GYG720867 HIC720856:HIC720867 HRY720856:HRY720867 IBU720856:IBU720867 ILQ720856:ILQ720867 IVM720856:IVM720867 JFI720856:JFI720867 JPE720856:JPE720867 JZA720856:JZA720867 KIW720856:KIW720867 KSS720856:KSS720867 LCO720856:LCO720867 LMK720856:LMK720867 LWG720856:LWG720867 MGC720856:MGC720867 MPY720856:MPY720867 MZU720856:MZU720867 NJQ720856:NJQ720867 NTM720856:NTM720867 ODI720856:ODI720867 ONE720856:ONE720867 OXA720856:OXA720867 PGW720856:PGW720867 PQS720856:PQS720867 QAO720856:QAO720867 QKK720856:QKK720867 QUG720856:QUG720867 REC720856:REC720867 RNY720856:RNY720867 RXU720856:RXU720867 SHQ720856:SHQ720867 SRM720856:SRM720867 TBI720856:TBI720867 TLE720856:TLE720867 TVA720856:TVA720867 UEW720856:UEW720867 UOS720856:UOS720867 UYO720856:UYO720867 VIK720856:VIK720867 VSG720856:VSG720867 WCC720856:WCC720867 WLY720856:WLY720867 WVU720856:WVU720867 JI786392:JI786403 TE786392:TE786403 ADA786392:ADA786403 AMW786392:AMW786403 AWS786392:AWS786403 BGO786392:BGO786403 BQK786392:BQK786403 CAG786392:CAG786403 CKC786392:CKC786403 CTY786392:CTY786403 DDU786392:DDU786403 DNQ786392:DNQ786403 DXM786392:DXM786403 EHI786392:EHI786403 ERE786392:ERE786403 FBA786392:FBA786403 FKW786392:FKW786403 FUS786392:FUS786403 GEO786392:GEO786403 GOK786392:GOK786403 GYG786392:GYG786403 HIC786392:HIC786403 HRY786392:HRY786403 IBU786392:IBU786403 ILQ786392:ILQ786403 IVM786392:IVM786403 JFI786392:JFI786403 JPE786392:JPE786403 JZA786392:JZA786403 KIW786392:KIW786403 KSS786392:KSS786403 LCO786392:LCO786403 LMK786392:LMK786403 LWG786392:LWG786403 MGC786392:MGC786403 MPY786392:MPY786403 MZU786392:MZU786403 NJQ786392:NJQ786403 NTM786392:NTM786403 ODI786392:ODI786403 ONE786392:ONE786403 OXA786392:OXA786403 PGW786392:PGW786403 PQS786392:PQS786403 QAO786392:QAO786403 QKK786392:QKK786403 QUG786392:QUG786403 REC786392:REC786403 RNY786392:RNY786403 RXU786392:RXU786403 SHQ786392:SHQ786403 SRM786392:SRM786403 TBI786392:TBI786403 TLE786392:TLE786403 TVA786392:TVA786403 UEW786392:UEW786403 UOS786392:UOS786403 UYO786392:UYO786403 VIK786392:VIK786403 VSG786392:VSG786403 WCC786392:WCC786403 WLY786392:WLY786403 WVU786392:WVU786403 JI851928:JI851939 TE851928:TE851939 ADA851928:ADA851939 AMW851928:AMW851939 AWS851928:AWS851939 BGO851928:BGO851939 BQK851928:BQK851939 CAG851928:CAG851939 CKC851928:CKC851939 CTY851928:CTY851939 DDU851928:DDU851939 DNQ851928:DNQ851939 DXM851928:DXM851939 EHI851928:EHI851939 ERE851928:ERE851939 FBA851928:FBA851939 FKW851928:FKW851939 FUS851928:FUS851939 GEO851928:GEO851939 GOK851928:GOK851939 GYG851928:GYG851939 HIC851928:HIC851939 HRY851928:HRY851939 IBU851928:IBU851939 ILQ851928:ILQ851939 IVM851928:IVM851939 JFI851928:JFI851939 JPE851928:JPE851939 JZA851928:JZA851939 KIW851928:KIW851939 KSS851928:KSS851939 LCO851928:LCO851939 LMK851928:LMK851939 LWG851928:LWG851939 MGC851928:MGC851939 MPY851928:MPY851939 MZU851928:MZU851939 NJQ851928:NJQ851939 NTM851928:NTM851939 ODI851928:ODI851939 ONE851928:ONE851939 OXA851928:OXA851939 PGW851928:PGW851939 PQS851928:PQS851939 QAO851928:QAO851939 QKK851928:QKK851939 QUG851928:QUG851939 REC851928:REC851939 RNY851928:RNY851939 RXU851928:RXU851939 SHQ851928:SHQ851939 SRM851928:SRM851939 TBI851928:TBI851939 TLE851928:TLE851939 TVA851928:TVA851939 UEW851928:UEW851939 UOS851928:UOS851939 UYO851928:UYO851939 VIK851928:VIK851939 VSG851928:VSG851939 WCC851928:WCC851939 WLY851928:WLY851939 WVU851928:WVU851939 JI917464:JI917475 TE917464:TE917475 ADA917464:ADA917475 AMW917464:AMW917475 AWS917464:AWS917475 BGO917464:BGO917475 BQK917464:BQK917475 CAG917464:CAG917475 CKC917464:CKC917475 CTY917464:CTY917475 DDU917464:DDU917475 DNQ917464:DNQ917475 DXM917464:DXM917475 EHI917464:EHI917475 ERE917464:ERE917475 FBA917464:FBA917475 FKW917464:FKW917475 FUS917464:FUS917475 GEO917464:GEO917475 GOK917464:GOK917475 GYG917464:GYG917475 HIC917464:HIC917475 HRY917464:HRY917475 IBU917464:IBU917475 ILQ917464:ILQ917475 IVM917464:IVM917475 JFI917464:JFI917475 JPE917464:JPE917475 JZA917464:JZA917475 KIW917464:KIW917475 KSS917464:KSS917475 LCO917464:LCO917475 LMK917464:LMK917475 LWG917464:LWG917475 MGC917464:MGC917475 MPY917464:MPY917475 MZU917464:MZU917475 NJQ917464:NJQ917475 NTM917464:NTM917475 ODI917464:ODI917475 ONE917464:ONE917475 OXA917464:OXA917475 PGW917464:PGW917475 PQS917464:PQS917475 QAO917464:QAO917475 QKK917464:QKK917475 QUG917464:QUG917475 REC917464:REC917475 RNY917464:RNY917475 RXU917464:RXU917475 SHQ917464:SHQ917475 SRM917464:SRM917475 TBI917464:TBI917475 TLE917464:TLE917475 TVA917464:TVA917475 UEW917464:UEW917475 UOS917464:UOS917475 UYO917464:UYO917475 VIK917464:VIK917475 VSG917464:VSG917475 WCC917464:WCC917475 WLY917464:WLY917475 WVU917464:WVU917475 JI983000:JI983011 TE983000:TE983011 ADA983000:ADA983011 AMW983000:AMW983011 AWS983000:AWS983011 BGO983000:BGO983011 BQK983000:BQK983011 CAG983000:CAG983011 CKC983000:CKC983011 CTY983000:CTY983011 DDU983000:DDU983011 DNQ983000:DNQ983011 DXM983000:DXM983011 EHI983000:EHI983011 ERE983000:ERE983011 FBA983000:FBA983011 FKW983000:FKW983011 FUS983000:FUS983011 GEO983000:GEO983011 GOK983000:GOK983011 GYG983000:GYG983011 HIC983000:HIC983011 HRY983000:HRY983011 IBU983000:IBU983011 ILQ983000:ILQ983011 IVM983000:IVM983011 JFI983000:JFI983011 JPE983000:JPE983011 JZA983000:JZA983011 KIW983000:KIW983011 KSS983000:KSS983011 LCO983000:LCO983011 LMK983000:LMK983011 LWG983000:LWG983011 MGC983000:MGC983011 MPY983000:MPY983011 MZU983000:MZU983011 NJQ983000:NJQ983011 NTM983000:NTM983011 ODI983000:ODI983011 ONE983000:ONE983011 OXA983000:OXA983011 PGW983000:PGW983011 PQS983000:PQS983011 QAO983000:QAO983011 QKK983000:QKK983011 QUG983000:QUG983011 REC983000:REC983011 RNY983000:RNY983011 RXU983000:RXU983011 SHQ983000:SHQ983011 SRM983000:SRM983011 TBI983000:TBI983011 TLE983000:TLE983011 TVA983000:TVA983011 UEW983000:UEW983011 UOS983000:UOS983011 UYO983000:UYO983011 VIK983000:VIK983011 VSG983000:VSG983011 WCC983000:WCC983011 WLY983000:WLY983011 WVU983000:WVU983011 JM65496:JM65507 TI65496:TI65507 ADE65496:ADE65507 ANA65496:ANA65507 AWW65496:AWW65507 BGS65496:BGS65507 BQO65496:BQO65507 CAK65496:CAK65507 CKG65496:CKG65507 CUC65496:CUC65507 DDY65496:DDY65507 DNU65496:DNU65507 DXQ65496:DXQ65507 EHM65496:EHM65507 ERI65496:ERI65507 FBE65496:FBE65507 FLA65496:FLA65507 FUW65496:FUW65507 GES65496:GES65507 GOO65496:GOO65507 GYK65496:GYK65507 HIG65496:HIG65507 HSC65496:HSC65507 IBY65496:IBY65507 ILU65496:ILU65507 IVQ65496:IVQ65507 JFM65496:JFM65507 JPI65496:JPI65507 JZE65496:JZE65507 KJA65496:KJA65507 KSW65496:KSW65507 LCS65496:LCS65507 LMO65496:LMO65507 LWK65496:LWK65507 MGG65496:MGG65507 MQC65496:MQC65507 MZY65496:MZY65507 NJU65496:NJU65507 NTQ65496:NTQ65507 ODM65496:ODM65507 ONI65496:ONI65507 OXE65496:OXE65507 PHA65496:PHA65507 PQW65496:PQW65507 QAS65496:QAS65507 QKO65496:QKO65507 QUK65496:QUK65507 REG65496:REG65507 ROC65496:ROC65507 RXY65496:RXY65507 SHU65496:SHU65507 SRQ65496:SRQ65507 TBM65496:TBM65507 TLI65496:TLI65507 TVE65496:TVE65507 UFA65496:UFA65507 UOW65496:UOW65507 UYS65496:UYS65507 VIO65496:VIO65507 VSK65496:VSK65507 WCG65496:WCG65507 WMC65496:WMC65507 WVY65496:WVY65507 JM131032:JM131043 TI131032:TI131043 ADE131032:ADE131043 ANA131032:ANA131043 AWW131032:AWW131043 BGS131032:BGS131043 BQO131032:BQO131043 CAK131032:CAK131043 CKG131032:CKG131043 CUC131032:CUC131043 DDY131032:DDY131043 DNU131032:DNU131043 DXQ131032:DXQ131043 EHM131032:EHM131043 ERI131032:ERI131043 FBE131032:FBE131043 FLA131032:FLA131043 FUW131032:FUW131043 GES131032:GES131043 GOO131032:GOO131043 GYK131032:GYK131043 HIG131032:HIG131043 HSC131032:HSC131043 IBY131032:IBY131043 ILU131032:ILU131043 IVQ131032:IVQ131043 JFM131032:JFM131043 JPI131032:JPI131043 JZE131032:JZE131043 KJA131032:KJA131043 KSW131032:KSW131043 LCS131032:LCS131043 LMO131032:LMO131043 LWK131032:LWK131043 MGG131032:MGG131043 MQC131032:MQC131043 MZY131032:MZY131043 NJU131032:NJU131043 NTQ131032:NTQ131043 ODM131032:ODM131043 ONI131032:ONI131043 OXE131032:OXE131043 PHA131032:PHA131043 PQW131032:PQW131043 QAS131032:QAS131043 QKO131032:QKO131043 QUK131032:QUK131043 REG131032:REG131043 ROC131032:ROC131043 RXY131032:RXY131043 SHU131032:SHU131043 SRQ131032:SRQ131043 TBM131032:TBM131043 TLI131032:TLI131043 TVE131032:TVE131043 UFA131032:UFA131043 UOW131032:UOW131043 UYS131032:UYS131043 VIO131032:VIO131043 VSK131032:VSK131043 WCG131032:WCG131043 WMC131032:WMC131043 WVY131032:WVY131043 JM196568:JM196579 TI196568:TI196579 ADE196568:ADE196579 ANA196568:ANA196579 AWW196568:AWW196579 BGS196568:BGS196579 BQO196568:BQO196579 CAK196568:CAK196579 CKG196568:CKG196579 CUC196568:CUC196579 DDY196568:DDY196579 DNU196568:DNU196579 DXQ196568:DXQ196579 EHM196568:EHM196579 ERI196568:ERI196579 FBE196568:FBE196579 FLA196568:FLA196579 FUW196568:FUW196579 GES196568:GES196579 GOO196568:GOO196579 GYK196568:GYK196579 HIG196568:HIG196579 HSC196568:HSC196579 IBY196568:IBY196579 ILU196568:ILU196579 IVQ196568:IVQ196579 JFM196568:JFM196579 JPI196568:JPI196579 JZE196568:JZE196579 KJA196568:KJA196579 KSW196568:KSW196579 LCS196568:LCS196579 LMO196568:LMO196579 LWK196568:LWK196579 MGG196568:MGG196579 MQC196568:MQC196579 MZY196568:MZY196579 NJU196568:NJU196579 NTQ196568:NTQ196579 ODM196568:ODM196579 ONI196568:ONI196579 OXE196568:OXE196579 PHA196568:PHA196579 PQW196568:PQW196579 QAS196568:QAS196579 QKO196568:QKO196579 QUK196568:QUK196579 REG196568:REG196579 ROC196568:ROC196579 RXY196568:RXY196579 SHU196568:SHU196579 SRQ196568:SRQ196579 TBM196568:TBM196579 TLI196568:TLI196579 TVE196568:TVE196579 UFA196568:UFA196579 UOW196568:UOW196579 UYS196568:UYS196579 VIO196568:VIO196579 VSK196568:VSK196579 WCG196568:WCG196579 WMC196568:WMC196579 WVY196568:WVY196579 JM262104:JM262115 TI262104:TI262115 ADE262104:ADE262115 ANA262104:ANA262115 AWW262104:AWW262115 BGS262104:BGS262115 BQO262104:BQO262115 CAK262104:CAK262115 CKG262104:CKG262115 CUC262104:CUC262115 DDY262104:DDY262115 DNU262104:DNU262115 DXQ262104:DXQ262115 EHM262104:EHM262115 ERI262104:ERI262115 FBE262104:FBE262115 FLA262104:FLA262115 FUW262104:FUW262115 GES262104:GES262115 GOO262104:GOO262115 GYK262104:GYK262115 HIG262104:HIG262115 HSC262104:HSC262115 IBY262104:IBY262115 ILU262104:ILU262115 IVQ262104:IVQ262115 JFM262104:JFM262115 JPI262104:JPI262115 JZE262104:JZE262115 KJA262104:KJA262115 KSW262104:KSW262115 LCS262104:LCS262115 LMO262104:LMO262115 LWK262104:LWK262115 MGG262104:MGG262115 MQC262104:MQC262115 MZY262104:MZY262115 NJU262104:NJU262115 NTQ262104:NTQ262115 ODM262104:ODM262115 ONI262104:ONI262115 OXE262104:OXE262115 PHA262104:PHA262115 PQW262104:PQW262115 QAS262104:QAS262115 QKO262104:QKO262115 QUK262104:QUK262115 REG262104:REG262115 ROC262104:ROC262115 RXY262104:RXY262115 SHU262104:SHU262115 SRQ262104:SRQ262115 TBM262104:TBM262115 TLI262104:TLI262115 TVE262104:TVE262115 UFA262104:UFA262115 UOW262104:UOW262115 UYS262104:UYS262115 VIO262104:VIO262115 VSK262104:VSK262115 WCG262104:WCG262115 WMC262104:WMC262115 WVY262104:WVY262115 JM327640:JM327651 TI327640:TI327651 ADE327640:ADE327651 ANA327640:ANA327651 AWW327640:AWW327651 BGS327640:BGS327651 BQO327640:BQO327651 CAK327640:CAK327651 CKG327640:CKG327651 CUC327640:CUC327651 DDY327640:DDY327651 DNU327640:DNU327651 DXQ327640:DXQ327651 EHM327640:EHM327651 ERI327640:ERI327651 FBE327640:FBE327651 FLA327640:FLA327651 FUW327640:FUW327651 GES327640:GES327651 GOO327640:GOO327651 GYK327640:GYK327651 HIG327640:HIG327651 HSC327640:HSC327651 IBY327640:IBY327651 ILU327640:ILU327651 IVQ327640:IVQ327651 JFM327640:JFM327651 JPI327640:JPI327651 JZE327640:JZE327651 KJA327640:KJA327651 KSW327640:KSW327651 LCS327640:LCS327651 LMO327640:LMO327651 LWK327640:LWK327651 MGG327640:MGG327651 MQC327640:MQC327651 MZY327640:MZY327651 NJU327640:NJU327651 NTQ327640:NTQ327651 ODM327640:ODM327651 ONI327640:ONI327651 OXE327640:OXE327651 PHA327640:PHA327651 PQW327640:PQW327651 QAS327640:QAS327651 QKO327640:QKO327651 QUK327640:QUK327651 REG327640:REG327651 ROC327640:ROC327651 RXY327640:RXY327651 SHU327640:SHU327651 SRQ327640:SRQ327651 TBM327640:TBM327651 TLI327640:TLI327651 TVE327640:TVE327651 UFA327640:UFA327651 UOW327640:UOW327651 UYS327640:UYS327651 VIO327640:VIO327651 VSK327640:VSK327651 WCG327640:WCG327651 WMC327640:WMC327651 WVY327640:WVY327651 JM393176:JM393187 TI393176:TI393187 ADE393176:ADE393187 ANA393176:ANA393187 AWW393176:AWW393187 BGS393176:BGS393187 BQO393176:BQO393187 CAK393176:CAK393187 CKG393176:CKG393187 CUC393176:CUC393187 DDY393176:DDY393187 DNU393176:DNU393187 DXQ393176:DXQ393187 EHM393176:EHM393187 ERI393176:ERI393187 FBE393176:FBE393187 FLA393176:FLA393187 FUW393176:FUW393187 GES393176:GES393187 GOO393176:GOO393187 GYK393176:GYK393187 HIG393176:HIG393187 HSC393176:HSC393187 IBY393176:IBY393187 ILU393176:ILU393187 IVQ393176:IVQ393187 JFM393176:JFM393187 JPI393176:JPI393187 JZE393176:JZE393187 KJA393176:KJA393187 KSW393176:KSW393187 LCS393176:LCS393187 LMO393176:LMO393187 LWK393176:LWK393187 MGG393176:MGG393187 MQC393176:MQC393187 MZY393176:MZY393187 NJU393176:NJU393187 NTQ393176:NTQ393187 ODM393176:ODM393187 ONI393176:ONI393187 OXE393176:OXE393187 PHA393176:PHA393187 PQW393176:PQW393187 QAS393176:QAS393187 QKO393176:QKO393187 QUK393176:QUK393187 REG393176:REG393187 ROC393176:ROC393187 RXY393176:RXY393187 SHU393176:SHU393187 SRQ393176:SRQ393187 TBM393176:TBM393187 TLI393176:TLI393187 TVE393176:TVE393187 UFA393176:UFA393187 UOW393176:UOW393187 UYS393176:UYS393187 VIO393176:VIO393187 VSK393176:VSK393187 WCG393176:WCG393187 WMC393176:WMC393187 WVY393176:WVY393187 JM458712:JM458723 TI458712:TI458723 ADE458712:ADE458723 ANA458712:ANA458723 AWW458712:AWW458723 BGS458712:BGS458723 BQO458712:BQO458723 CAK458712:CAK458723 CKG458712:CKG458723 CUC458712:CUC458723 DDY458712:DDY458723 DNU458712:DNU458723 DXQ458712:DXQ458723 EHM458712:EHM458723 ERI458712:ERI458723 FBE458712:FBE458723 FLA458712:FLA458723 FUW458712:FUW458723 GES458712:GES458723 GOO458712:GOO458723 GYK458712:GYK458723 HIG458712:HIG458723 HSC458712:HSC458723 IBY458712:IBY458723 ILU458712:ILU458723 IVQ458712:IVQ458723 JFM458712:JFM458723 JPI458712:JPI458723 JZE458712:JZE458723 KJA458712:KJA458723 KSW458712:KSW458723 LCS458712:LCS458723 LMO458712:LMO458723 LWK458712:LWK458723 MGG458712:MGG458723 MQC458712:MQC458723 MZY458712:MZY458723 NJU458712:NJU458723 NTQ458712:NTQ458723 ODM458712:ODM458723 ONI458712:ONI458723 OXE458712:OXE458723 PHA458712:PHA458723 PQW458712:PQW458723 QAS458712:QAS458723 QKO458712:QKO458723 QUK458712:QUK458723 REG458712:REG458723 ROC458712:ROC458723 RXY458712:RXY458723 SHU458712:SHU458723 SRQ458712:SRQ458723 TBM458712:TBM458723 TLI458712:TLI458723 TVE458712:TVE458723 UFA458712:UFA458723 UOW458712:UOW458723 UYS458712:UYS458723 VIO458712:VIO458723 VSK458712:VSK458723 WCG458712:WCG458723 WMC458712:WMC458723 WVY458712:WVY458723 JM524248:JM524259 TI524248:TI524259 ADE524248:ADE524259 ANA524248:ANA524259 AWW524248:AWW524259 BGS524248:BGS524259 BQO524248:BQO524259 CAK524248:CAK524259 CKG524248:CKG524259 CUC524248:CUC524259 DDY524248:DDY524259 DNU524248:DNU524259 DXQ524248:DXQ524259 EHM524248:EHM524259 ERI524248:ERI524259 FBE524248:FBE524259 FLA524248:FLA524259 FUW524248:FUW524259 GES524248:GES524259 GOO524248:GOO524259 GYK524248:GYK524259 HIG524248:HIG524259 HSC524248:HSC524259 IBY524248:IBY524259 ILU524248:ILU524259 IVQ524248:IVQ524259 JFM524248:JFM524259 JPI524248:JPI524259 JZE524248:JZE524259 KJA524248:KJA524259 KSW524248:KSW524259 LCS524248:LCS524259 LMO524248:LMO524259 LWK524248:LWK524259 MGG524248:MGG524259 MQC524248:MQC524259 MZY524248:MZY524259 NJU524248:NJU524259 NTQ524248:NTQ524259 ODM524248:ODM524259 ONI524248:ONI524259 OXE524248:OXE524259 PHA524248:PHA524259 PQW524248:PQW524259 QAS524248:QAS524259 QKO524248:QKO524259 QUK524248:QUK524259 REG524248:REG524259 ROC524248:ROC524259 RXY524248:RXY524259 SHU524248:SHU524259 SRQ524248:SRQ524259 TBM524248:TBM524259 TLI524248:TLI524259 TVE524248:TVE524259 UFA524248:UFA524259 UOW524248:UOW524259 UYS524248:UYS524259 VIO524248:VIO524259 VSK524248:VSK524259 WCG524248:WCG524259 WMC524248:WMC524259 WVY524248:WVY524259 JM589784:JM589795 TI589784:TI589795 ADE589784:ADE589795 ANA589784:ANA589795 AWW589784:AWW589795 BGS589784:BGS589795 BQO589784:BQO589795 CAK589784:CAK589795 CKG589784:CKG589795 CUC589784:CUC589795 DDY589784:DDY589795 DNU589784:DNU589795 DXQ589784:DXQ589795 EHM589784:EHM589795 ERI589784:ERI589795 FBE589784:FBE589795 FLA589784:FLA589795 FUW589784:FUW589795 GES589784:GES589795 GOO589784:GOO589795 GYK589784:GYK589795 HIG589784:HIG589795 HSC589784:HSC589795 IBY589784:IBY589795 ILU589784:ILU589795 IVQ589784:IVQ589795 JFM589784:JFM589795 JPI589784:JPI589795 JZE589784:JZE589795 KJA589784:KJA589795 KSW589784:KSW589795 LCS589784:LCS589795 LMO589784:LMO589795 LWK589784:LWK589795 MGG589784:MGG589795 MQC589784:MQC589795 MZY589784:MZY589795 NJU589784:NJU589795 NTQ589784:NTQ589795 ODM589784:ODM589795 ONI589784:ONI589795 OXE589784:OXE589795 PHA589784:PHA589795 PQW589784:PQW589795 QAS589784:QAS589795 QKO589784:QKO589795 QUK589784:QUK589795 REG589784:REG589795 ROC589784:ROC589795 RXY589784:RXY589795 SHU589784:SHU589795 SRQ589784:SRQ589795 TBM589784:TBM589795 TLI589784:TLI589795 TVE589784:TVE589795 UFA589784:UFA589795 UOW589784:UOW589795 UYS589784:UYS589795 VIO589784:VIO589795 VSK589784:VSK589795 WCG589784:WCG589795 WMC589784:WMC589795 WVY589784:WVY589795 JM655320:JM655331 TI655320:TI655331 ADE655320:ADE655331 ANA655320:ANA655331 AWW655320:AWW655331 BGS655320:BGS655331 BQO655320:BQO655331 CAK655320:CAK655331 CKG655320:CKG655331 CUC655320:CUC655331 DDY655320:DDY655331 DNU655320:DNU655331 DXQ655320:DXQ655331 EHM655320:EHM655331 ERI655320:ERI655331 FBE655320:FBE655331 FLA655320:FLA655331 FUW655320:FUW655331 GES655320:GES655331 GOO655320:GOO655331 GYK655320:GYK655331 HIG655320:HIG655331 HSC655320:HSC655331 IBY655320:IBY655331 ILU655320:ILU655331 IVQ655320:IVQ655331 JFM655320:JFM655331 JPI655320:JPI655331 JZE655320:JZE655331 KJA655320:KJA655331 KSW655320:KSW655331 LCS655320:LCS655331 LMO655320:LMO655331 LWK655320:LWK655331 MGG655320:MGG655331 MQC655320:MQC655331 MZY655320:MZY655331 NJU655320:NJU655331 NTQ655320:NTQ655331 ODM655320:ODM655331 ONI655320:ONI655331 OXE655320:OXE655331 PHA655320:PHA655331 PQW655320:PQW655331 QAS655320:QAS655331 QKO655320:QKO655331 QUK655320:QUK655331 REG655320:REG655331 ROC655320:ROC655331 RXY655320:RXY655331 SHU655320:SHU655331 SRQ655320:SRQ655331 TBM655320:TBM655331 TLI655320:TLI655331 TVE655320:TVE655331 UFA655320:UFA655331 UOW655320:UOW655331 UYS655320:UYS655331 VIO655320:VIO655331 VSK655320:VSK655331 WCG655320:WCG655331 WMC655320:WMC655331 WVY655320:WVY655331 JM720856:JM720867 TI720856:TI720867 ADE720856:ADE720867 ANA720856:ANA720867 AWW720856:AWW720867 BGS720856:BGS720867 BQO720856:BQO720867 CAK720856:CAK720867 CKG720856:CKG720867 CUC720856:CUC720867 DDY720856:DDY720867 DNU720856:DNU720867 DXQ720856:DXQ720867 EHM720856:EHM720867 ERI720856:ERI720867 FBE720856:FBE720867 FLA720856:FLA720867 FUW720856:FUW720867 GES720856:GES720867 GOO720856:GOO720867 GYK720856:GYK720867 HIG720856:HIG720867 HSC720856:HSC720867 IBY720856:IBY720867 ILU720856:ILU720867 IVQ720856:IVQ720867 JFM720856:JFM720867 JPI720856:JPI720867 JZE720856:JZE720867 KJA720856:KJA720867 KSW720856:KSW720867 LCS720856:LCS720867 LMO720856:LMO720867 LWK720856:LWK720867 MGG720856:MGG720867 MQC720856:MQC720867 MZY720856:MZY720867 NJU720856:NJU720867 NTQ720856:NTQ720867 ODM720856:ODM720867 ONI720856:ONI720867 OXE720856:OXE720867 PHA720856:PHA720867 PQW720856:PQW720867 QAS720856:QAS720867 QKO720856:QKO720867 QUK720856:QUK720867 REG720856:REG720867 ROC720856:ROC720867 RXY720856:RXY720867 SHU720856:SHU720867 SRQ720856:SRQ720867 TBM720856:TBM720867 TLI720856:TLI720867 TVE720856:TVE720867 UFA720856:UFA720867 UOW720856:UOW720867 UYS720856:UYS720867 VIO720856:VIO720867 VSK720856:VSK720867 WCG720856:WCG720867 WMC720856:WMC720867 WVY720856:WVY720867 JM786392:JM786403 TI786392:TI786403 ADE786392:ADE786403 ANA786392:ANA786403 AWW786392:AWW786403 BGS786392:BGS786403 BQO786392:BQO786403 CAK786392:CAK786403 CKG786392:CKG786403 CUC786392:CUC786403 DDY786392:DDY786403 DNU786392:DNU786403 DXQ786392:DXQ786403 EHM786392:EHM786403 ERI786392:ERI786403 FBE786392:FBE786403 FLA786392:FLA786403 FUW786392:FUW786403 GES786392:GES786403 GOO786392:GOO786403 GYK786392:GYK786403 HIG786392:HIG786403 HSC786392:HSC786403 IBY786392:IBY786403 ILU786392:ILU786403 IVQ786392:IVQ786403 JFM786392:JFM786403 JPI786392:JPI786403 JZE786392:JZE786403 KJA786392:KJA786403 KSW786392:KSW786403 LCS786392:LCS786403 LMO786392:LMO786403 LWK786392:LWK786403 MGG786392:MGG786403 MQC786392:MQC786403 MZY786392:MZY786403 NJU786392:NJU786403 NTQ786392:NTQ786403 ODM786392:ODM786403 ONI786392:ONI786403 OXE786392:OXE786403 PHA786392:PHA786403 PQW786392:PQW786403 QAS786392:QAS786403 QKO786392:QKO786403 QUK786392:QUK786403 REG786392:REG786403 ROC786392:ROC786403 RXY786392:RXY786403 SHU786392:SHU786403 SRQ786392:SRQ786403 TBM786392:TBM786403 TLI786392:TLI786403 TVE786392:TVE786403 UFA786392:UFA786403 UOW786392:UOW786403 UYS786392:UYS786403 VIO786392:VIO786403 VSK786392:VSK786403 WCG786392:WCG786403 WMC786392:WMC786403 WVY786392:WVY786403 JM851928:JM851939 TI851928:TI851939 ADE851928:ADE851939 ANA851928:ANA851939 AWW851928:AWW851939 BGS851928:BGS851939 BQO851928:BQO851939 CAK851928:CAK851939 CKG851928:CKG851939 CUC851928:CUC851939 DDY851928:DDY851939 DNU851928:DNU851939 DXQ851928:DXQ851939 EHM851928:EHM851939 ERI851928:ERI851939 FBE851928:FBE851939 FLA851928:FLA851939 FUW851928:FUW851939 GES851928:GES851939 GOO851928:GOO851939 GYK851928:GYK851939 HIG851928:HIG851939 HSC851928:HSC851939 IBY851928:IBY851939 ILU851928:ILU851939 IVQ851928:IVQ851939 JFM851928:JFM851939 JPI851928:JPI851939 JZE851928:JZE851939 KJA851928:KJA851939 KSW851928:KSW851939 LCS851928:LCS851939 LMO851928:LMO851939 LWK851928:LWK851939 MGG851928:MGG851939 MQC851928:MQC851939 MZY851928:MZY851939 NJU851928:NJU851939 NTQ851928:NTQ851939 ODM851928:ODM851939 ONI851928:ONI851939 OXE851928:OXE851939 PHA851928:PHA851939 PQW851928:PQW851939 QAS851928:QAS851939 QKO851928:QKO851939 QUK851928:QUK851939 REG851928:REG851939 ROC851928:ROC851939 RXY851928:RXY851939 SHU851928:SHU851939 SRQ851928:SRQ851939 TBM851928:TBM851939 TLI851928:TLI851939 TVE851928:TVE851939 UFA851928:UFA851939 UOW851928:UOW851939 UYS851928:UYS851939 VIO851928:VIO851939 VSK851928:VSK851939 WCG851928:WCG851939 WMC851928:WMC851939 WVY851928:WVY851939 JM917464:JM917475 TI917464:TI917475 ADE917464:ADE917475 ANA917464:ANA917475 AWW917464:AWW917475 BGS917464:BGS917475 BQO917464:BQO917475 CAK917464:CAK917475 CKG917464:CKG917475 CUC917464:CUC917475 DDY917464:DDY917475 DNU917464:DNU917475 DXQ917464:DXQ917475 EHM917464:EHM917475 ERI917464:ERI917475 FBE917464:FBE917475 FLA917464:FLA917475 FUW917464:FUW917475 GES917464:GES917475 GOO917464:GOO917475 GYK917464:GYK917475 HIG917464:HIG917475 HSC917464:HSC917475 IBY917464:IBY917475 ILU917464:ILU917475 IVQ917464:IVQ917475 JFM917464:JFM917475 JPI917464:JPI917475 JZE917464:JZE917475 KJA917464:KJA917475 KSW917464:KSW917475 LCS917464:LCS917475 LMO917464:LMO917475 LWK917464:LWK917475 MGG917464:MGG917475 MQC917464:MQC917475 MZY917464:MZY917475 NJU917464:NJU917475 NTQ917464:NTQ917475 ODM917464:ODM917475 ONI917464:ONI917475 OXE917464:OXE917475 PHA917464:PHA917475 PQW917464:PQW917475 QAS917464:QAS917475 QKO917464:QKO917475 QUK917464:QUK917475 REG917464:REG917475 ROC917464:ROC917475 RXY917464:RXY917475 SHU917464:SHU917475 SRQ917464:SRQ917475 TBM917464:TBM917475 TLI917464:TLI917475 TVE917464:TVE917475 UFA917464:UFA917475 UOW917464:UOW917475 UYS917464:UYS917475 VIO917464:VIO917475 VSK917464:VSK917475 WCG917464:WCG917475 WMC917464:WMC917475 WVY917464:WVY917475 JM983000:JM983011 TI983000:TI983011 ADE983000:ADE983011 ANA983000:ANA983011 AWW983000:AWW983011 BGS983000:BGS983011 BQO983000:BQO983011 CAK983000:CAK983011 CKG983000:CKG983011 CUC983000:CUC983011 DDY983000:DDY983011 DNU983000:DNU983011 DXQ983000:DXQ983011 EHM983000:EHM983011 ERI983000:ERI983011 FBE983000:FBE983011 FLA983000:FLA983011 FUW983000:FUW983011 GES983000:GES983011 GOO983000:GOO983011 GYK983000:GYK983011 HIG983000:HIG983011 HSC983000:HSC983011 IBY983000:IBY983011 ILU983000:ILU983011 IVQ983000:IVQ983011 JFM983000:JFM983011 JPI983000:JPI983011 JZE983000:JZE983011 KJA983000:KJA983011 KSW983000:KSW983011 LCS983000:LCS983011 LMO983000:LMO983011 LWK983000:LWK983011 MGG983000:MGG983011 MQC983000:MQC983011 MZY983000:MZY983011 NJU983000:NJU983011 NTQ983000:NTQ983011 ODM983000:ODM983011 ONI983000:ONI983011 OXE983000:OXE983011 PHA983000:PHA983011 PQW983000:PQW983011 QAS983000:QAS983011 QKO983000:QKO983011 QUK983000:QUK983011 REG983000:REG983011 ROC983000:ROC983011 RXY983000:RXY983011 SHU983000:SHU983011 SRQ983000:SRQ983011 TBM983000:TBM983011 TLI983000:TLI983011 TVE983000:TVE983011 UFA983000:UFA983011 UOW983000:UOW983011 UYS983000:UYS983011 VIO983000:VIO983011 VSK983000:VSK983011 WCG983000:WCG983011 WMC983000:WMC983011 R131065:R131076 R65529:R65540 R983033:R983044 R917497:R917508 R851961:R851972 R786425:R786436 R720889:R720900 R655353:R655364 R589817:R589828 R524281:R524292 R458745:R458756 R393209:R393220 R327673:R327684 R262137:R262148 R196601:R196612 F65531:K65542 F262139:K262150 F196603:K196614 F131067:K131078 F983035:K983046 F917499:K917510 F851963:K851974 F786427:K786438 F720891:K720902 F655355:K655366 F589819:K589830 F524283:K524294 F458747:K458758 F393211:K393222 F327675:K327686 N327675:N327686 N393211:N393222 N458747:N458758 N524283:N524294 N589819:N589830 N655355:N655366 N720891:N720902 N786427:N786438 N851963:N851974 N917499:N917510 N983035:N983046 N65531:N65542 N131067:N131078 N196603:N196614 N262139:N262150"/>
  </dataValidations>
  <printOptions horizontalCentered="1"/>
  <pageMargins left="0.39370078740157483" right="0.39370078740157483" top="0.98425196850393704" bottom="0.39370078740157483" header="0.70866141732283472" footer="0.19685039370078741"/>
  <pageSetup paperSize="9" scale="92" fitToHeight="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2021-08-11T06:59:33Z</dcterms:created>
  <dcterms:modified xsi:type="dcterms:W3CDTF">2026-07-17T07:11:37Z</dcterms:modified>
</cp:coreProperties>
</file>