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292" yWindow="0" windowWidth="14616" windowHeight="15588" tabRatio="881" activeTab="11"/>
  </bookViews>
  <sheets>
    <sheet name="1-1" sheetId="47" r:id="rId1"/>
    <sheet name="1-2(1)" sheetId="48" r:id="rId2"/>
    <sheet name="1-2(2)" sheetId="56" r:id="rId3"/>
    <sheet name="1-2(3)" sheetId="57" r:id="rId4"/>
    <sheet name="1-2(4)" sheetId="58" r:id="rId5"/>
    <sheet name="1-3" sheetId="49" r:id="rId6"/>
    <sheet name="1-4" sheetId="51" r:id="rId7"/>
    <sheet name="1-5" sheetId="52" r:id="rId8"/>
    <sheet name="1-6" sheetId="53" r:id="rId9"/>
    <sheet name="1-7" sheetId="54" r:id="rId10"/>
    <sheet name="1-8" sheetId="55" r:id="rId11"/>
    <sheet name="4-4【令和８年５月26日 修正版】" sheetId="44" r:id="rId12"/>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'1-1'!$A$1:$N$40</definedName>
    <definedName name="_xlnm.Print_Area" localSheetId="1">'1-2(1)'!$A$1:$N$40</definedName>
    <definedName name="_xlnm.Print_Area" localSheetId="2">'1-2(2)'!$A$1:$N$40</definedName>
    <definedName name="_xlnm.Print_Area" localSheetId="3">'1-2(3)'!$A$1:$N$40</definedName>
    <definedName name="_xlnm.Print_Area" localSheetId="4">'1-2(4)'!$A$1:$N$40</definedName>
    <definedName name="_xlnm.Print_Area" localSheetId="5">'1-3'!$A$1:$N$40</definedName>
    <definedName name="_xlnm.Print_Area" localSheetId="6">'1-4'!$A$1:$N$40</definedName>
    <definedName name="_xlnm.Print_Area" localSheetId="7">'1-5'!$A$1:$N$40</definedName>
    <definedName name="_xlnm.Print_Area" localSheetId="8">'1-6'!$A$1:$N$40</definedName>
    <definedName name="_xlnm.Print_Area" localSheetId="9">'1-7'!$A$1:$N$40</definedName>
    <definedName name="_xlnm.Print_Area" localSheetId="10">'1-8'!$A$1:$N$40</definedName>
    <definedName name="_xlnm.Print_Area" localSheetId="11">'4-4【令和８年５月26日 修正版】'!$A$1:$AR$178</definedName>
    <definedName name="_xlnm.Print_Titles" localSheetId="11">'4-4【令和８年５月26日 修正版】'!$1:$2</definedName>
    <definedName name="sencount" hidden="1">1</definedName>
    <definedName name="sgsg" hidden="1">{"'2年債'!$A$1:$M$167"}</definedName>
    <definedName name="TB修正" hidden="1">{"'2年債'!$A$1:$M$167"}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8" i="44" l="1"/>
  <c r="AC125" i="44" l="1"/>
  <c r="AC121" i="44"/>
  <c r="AC126" i="44"/>
  <c r="AA92" i="44"/>
  <c r="AC69" i="44"/>
  <c r="AC74" i="44"/>
  <c r="V169" i="44"/>
  <c r="V168" i="44"/>
  <c r="V171" i="44"/>
  <c r="AC73" i="44"/>
  <c r="AB162" i="44"/>
  <c r="AB164" i="44" s="1"/>
  <c r="AC112" i="44"/>
  <c r="AC110" i="44"/>
  <c r="AC118" i="44"/>
  <c r="AC124" i="44" s="1"/>
  <c r="P170" i="44"/>
  <c r="P172" i="44" s="1"/>
  <c r="J170" i="44"/>
  <c r="J172" i="44" s="1"/>
  <c r="V162" i="44"/>
  <c r="V164" i="44" s="1"/>
  <c r="P162" i="44"/>
  <c r="P164" i="44" s="1"/>
  <c r="J162" i="44"/>
  <c r="AC114" i="44"/>
  <c r="AC103" i="44"/>
  <c r="AC99" i="44"/>
  <c r="AC60" i="44"/>
  <c r="AC56" i="44"/>
  <c r="AC43" i="44"/>
  <c r="AC38" i="44"/>
  <c r="AC31" i="44"/>
  <c r="AC23" i="44"/>
  <c r="AC66" i="44" s="1"/>
  <c r="AC72" i="44" l="1"/>
  <c r="V170" i="44"/>
  <c r="AC11" i="44"/>
  <c r="J164" i="44"/>
  <c r="V172" i="44" s="1"/>
  <c r="AC10" i="44" l="1"/>
  <c r="AC12" i="44" l="1"/>
  <c r="AC14" i="44" s="1"/>
</calcChain>
</file>

<file path=xl/sharedStrings.xml><?xml version="1.0" encoding="utf-8"?>
<sst xmlns="http://schemas.openxmlformats.org/spreadsheetml/2006/main" count="621" uniqueCount="212">
  <si>
    <t>項目</t>
    <phoneticPr fontId="6"/>
  </si>
  <si>
    <t>金額</t>
    <phoneticPr fontId="6"/>
  </si>
  <si>
    <t>市営住宅整備業務費</t>
    <rPh sb="6" eb="8">
      <t>ギョウム</t>
    </rPh>
    <phoneticPr fontId="6"/>
  </si>
  <si>
    <t xml:space="preserve">円 </t>
  </si>
  <si>
    <t>入居者移転支援費</t>
    <rPh sb="0" eb="3">
      <t>ニュウキョシャ</t>
    </rPh>
    <phoneticPr fontId="6"/>
  </si>
  <si>
    <t>合　計</t>
  </si>
  <si>
    <t>総　合　計</t>
  </si>
  <si>
    <t>【留意事項等】</t>
    <rPh sb="1" eb="3">
      <t>リュウイ</t>
    </rPh>
    <rPh sb="3" eb="5">
      <t>ジコウ</t>
    </rPh>
    <rPh sb="5" eb="6">
      <t>トウ</t>
    </rPh>
    <phoneticPr fontId="6"/>
  </si>
  <si>
    <t>２　市営住宅整備業務費の内訳</t>
    <rPh sb="2" eb="4">
      <t>シエイ</t>
    </rPh>
    <rPh sb="4" eb="6">
      <t>ジュウタク</t>
    </rPh>
    <rPh sb="6" eb="8">
      <t>セイビ</t>
    </rPh>
    <rPh sb="8" eb="10">
      <t>ギョウム</t>
    </rPh>
    <rPh sb="10" eb="11">
      <t>ヒ</t>
    </rPh>
    <rPh sb="12" eb="14">
      <t>ウチワケ</t>
    </rPh>
    <phoneticPr fontId="6"/>
  </si>
  <si>
    <t>円</t>
  </si>
  <si>
    <t>測量調査費</t>
  </si>
  <si>
    <t>地質調査費</t>
  </si>
  <si>
    <t>周辺家屋等調査費</t>
  </si>
  <si>
    <t>電波障害調査費</t>
  </si>
  <si>
    <t>アスベスト含有材等の使用状況調査費</t>
  </si>
  <si>
    <t>その他の費用（　　　　　　　）</t>
  </si>
  <si>
    <t>基本設計費</t>
  </si>
  <si>
    <t>実施設計費</t>
  </si>
  <si>
    <t>解体撤去工事費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</si>
  <si>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</si>
  <si>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</si>
  <si>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</si>
  <si>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</si>
  <si>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</si>
  <si>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</si>
  <si>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</si>
  <si>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</si>
  <si>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</si>
  <si>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6"/>
  </si>
  <si>
    <t>住宅瑕疵担保責任保険への加入又は保証金</t>
  </si>
  <si>
    <t>化学物質の濃度測定費</t>
  </si>
  <si>
    <t>円</t>
    <phoneticPr fontId="6"/>
  </si>
  <si>
    <t>消費税及び地方消費税相当額</t>
    <phoneticPr fontId="6"/>
  </si>
  <si>
    <t>総計</t>
  </si>
  <si>
    <t>１　各項目の積算根拠資料を添付すること。</t>
    <phoneticPr fontId="6"/>
  </si>
  <si>
    <t>３　各内訳において、項目が不足する場合は、適宜行を追加すること。</t>
    <phoneticPr fontId="6"/>
  </si>
  <si>
    <t>３　入居者移転支援費の内訳</t>
    <rPh sb="2" eb="5">
      <t>ニュウキョシャ</t>
    </rPh>
    <rPh sb="11" eb="13">
      <t>ウチワケ</t>
    </rPh>
    <phoneticPr fontId="6"/>
  </si>
  <si>
    <t>人件費</t>
    <rPh sb="0" eb="3">
      <t>ジンケンヒ</t>
    </rPh>
    <phoneticPr fontId="6"/>
  </si>
  <si>
    <t>諸経費</t>
    <rPh sb="0" eb="3">
      <t>ショケイヒ</t>
    </rPh>
    <phoneticPr fontId="6"/>
  </si>
  <si>
    <t>その他</t>
    <rPh sb="2" eb="3">
      <t>ホカ</t>
    </rPh>
    <phoneticPr fontId="6"/>
  </si>
  <si>
    <t>総計</t>
    <rPh sb="0" eb="2">
      <t>ソウケイ</t>
    </rPh>
    <phoneticPr fontId="6"/>
  </si>
  <si>
    <t>移転支援実費</t>
    <rPh sb="0" eb="4">
      <t>イテンシエン</t>
    </rPh>
    <rPh sb="4" eb="6">
      <t>ジッピ</t>
    </rPh>
    <phoneticPr fontId="6"/>
  </si>
  <si>
    <t>費目</t>
    <rPh sb="0" eb="2">
      <t>ヒモク</t>
    </rPh>
    <phoneticPr fontId="6"/>
  </si>
  <si>
    <t>数値</t>
    <rPh sb="0" eb="2">
      <t>スウチ</t>
    </rPh>
    <phoneticPr fontId="6"/>
  </si>
  <si>
    <t>備考</t>
    <rPh sb="0" eb="2">
      <t>ビコウ</t>
    </rPh>
    <phoneticPr fontId="6"/>
  </si>
  <si>
    <t>市指定
パラメータ</t>
    <rPh sb="0" eb="1">
      <t>シ</t>
    </rPh>
    <rPh sb="1" eb="3">
      <t>シテイ</t>
    </rPh>
    <phoneticPr fontId="6"/>
  </si>
  <si>
    <t>戸</t>
    <rPh sb="0" eb="1">
      <t>コ</t>
    </rPh>
    <phoneticPr fontId="6"/>
  </si>
  <si>
    <t>円/戸</t>
    <rPh sb="0" eb="1">
      <t>エン</t>
    </rPh>
    <rPh sb="2" eb="3">
      <t>コ</t>
    </rPh>
    <phoneticPr fontId="6"/>
  </si>
  <si>
    <t>費用内訳</t>
    <phoneticPr fontId="6"/>
  </si>
  <si>
    <t>合計</t>
    <rPh sb="0" eb="2">
      <t>ゴウケイ</t>
    </rPh>
    <phoneticPr fontId="6"/>
  </si>
  <si>
    <t>入居者移転支援業務費</t>
    <rPh sb="0" eb="3">
      <t>ニュウキョシャ</t>
    </rPh>
    <rPh sb="7" eb="9">
      <t>ギョウム</t>
    </rPh>
    <phoneticPr fontId="6"/>
  </si>
  <si>
    <t>Ａ</t>
  </si>
  <si>
    <t>本移転戸数</t>
    <rPh sb="0" eb="1">
      <t>ホン</t>
    </rPh>
    <rPh sb="1" eb="3">
      <t>イテン</t>
    </rPh>
    <rPh sb="3" eb="5">
      <t>コスウ</t>
    </rPh>
    <phoneticPr fontId="11"/>
  </si>
  <si>
    <t>令和　　年　　月　　日</t>
    <rPh sb="0" eb="2">
      <t>レイワ</t>
    </rPh>
    <phoneticPr fontId="4"/>
  </si>
  <si>
    <t>質問者</t>
    <rPh sb="0" eb="2">
      <t>シツモン</t>
    </rPh>
    <rPh sb="2" eb="3">
      <t>シャ</t>
    </rPh>
    <phoneticPr fontId="4"/>
  </si>
  <si>
    <t>会社名</t>
    <rPh sb="0" eb="2">
      <t>カイシャ</t>
    </rPh>
    <rPh sb="2" eb="3">
      <t>メイ</t>
    </rPh>
    <phoneticPr fontId="4"/>
  </si>
  <si>
    <t>所属</t>
    <rPh sb="0" eb="2">
      <t>ショゾク</t>
    </rPh>
    <phoneticPr fontId="4"/>
  </si>
  <si>
    <t>担当者名</t>
    <rPh sb="0" eb="2">
      <t>タントウ</t>
    </rPh>
    <rPh sb="2" eb="3">
      <t>シャ</t>
    </rPh>
    <rPh sb="3" eb="4">
      <t>メイ</t>
    </rPh>
    <phoneticPr fontId="4"/>
  </si>
  <si>
    <t>電話</t>
    <rPh sb="0" eb="2">
      <t>デンワ</t>
    </rPh>
    <phoneticPr fontId="4"/>
  </si>
  <si>
    <t>FAX</t>
    <phoneticPr fontId="4"/>
  </si>
  <si>
    <t>E-mail</t>
    <phoneticPr fontId="4"/>
  </si>
  <si>
    <t>No.</t>
    <phoneticPr fontId="4"/>
  </si>
  <si>
    <t>資料名</t>
    <rPh sb="0" eb="2">
      <t>シリョウ</t>
    </rPh>
    <rPh sb="2" eb="3">
      <t>メイ</t>
    </rPh>
    <phoneticPr fontId="4"/>
  </si>
  <si>
    <t>頁</t>
    <phoneticPr fontId="4"/>
  </si>
  <si>
    <t>該当箇所</t>
    <rPh sb="0" eb="2">
      <t>ガイトウ</t>
    </rPh>
    <rPh sb="2" eb="4">
      <t>カショ</t>
    </rPh>
    <phoneticPr fontId="4"/>
  </si>
  <si>
    <t>質問内容</t>
    <rPh sb="0" eb="2">
      <t>シツモン</t>
    </rPh>
    <rPh sb="2" eb="4">
      <t>ナイヨウ</t>
    </rPh>
    <phoneticPr fontId="4"/>
  </si>
  <si>
    <t>1.</t>
    <phoneticPr fontId="4"/>
  </si>
  <si>
    <t>1.1.</t>
    <phoneticPr fontId="4"/>
  </si>
  <si>
    <t>1.1.1.</t>
    <phoneticPr fontId="4"/>
  </si>
  <si>
    <t>(1)</t>
    <phoneticPr fontId="4"/>
  </si>
  <si>
    <t>a</t>
    <phoneticPr fontId="4"/>
  </si>
  <si>
    <t>(a)</t>
    <phoneticPr fontId="4"/>
  </si>
  <si>
    <t>ⅰ</t>
    <phoneticPr fontId="4"/>
  </si>
  <si>
    <t>項目名</t>
    <rPh sb="0" eb="2">
      <t>コウモク</t>
    </rPh>
    <rPh sb="2" eb="3">
      <t>メイ</t>
    </rPh>
    <phoneticPr fontId="4"/>
  </si>
  <si>
    <t>※１ 質問の数に制限はありませんので、必要に応じて行を追加してください。</t>
    <rPh sb="3" eb="5">
      <t>シツモン</t>
    </rPh>
    <phoneticPr fontId="4"/>
  </si>
  <si>
    <t>※２ 質問を補足するために図面等を添付する場合は、その旨を記載してください。</t>
    <rPh sb="3" eb="5">
      <t>シツモン</t>
    </rPh>
    <phoneticPr fontId="4"/>
  </si>
  <si>
    <t>※３ 行の追加及び行の高さの変更以外、表の書式変更を行わないでください。</t>
    <phoneticPr fontId="4"/>
  </si>
  <si>
    <t>※４ 赤字の記入例は消去し、黒字で作成ください。</t>
    <phoneticPr fontId="4"/>
  </si>
  <si>
    <t>※５ 提出に当たっては、この記入要領（※）も削除して提出してください。</t>
    <phoneticPr fontId="4"/>
  </si>
  <si>
    <t>(1)</t>
  </si>
  <si>
    <t>ア</t>
  </si>
  <si>
    <t>ア</t>
    <phoneticPr fontId="4"/>
  </si>
  <si>
    <t>様式集に関する質問書</t>
    <rPh sb="0" eb="2">
      <t>ヨウシキ</t>
    </rPh>
    <rPh sb="2" eb="3">
      <t>シュウ</t>
    </rPh>
    <rPh sb="4" eb="5">
      <t>カン</t>
    </rPh>
    <rPh sb="7" eb="10">
      <t>シツモンショ</t>
    </rPh>
    <phoneticPr fontId="4"/>
  </si>
  <si>
    <t>様式番号</t>
    <rPh sb="0" eb="2">
      <t>ヨウシキ</t>
    </rPh>
    <rPh sb="2" eb="4">
      <t>バンゴウ</t>
    </rPh>
    <phoneticPr fontId="4"/>
  </si>
  <si>
    <t>様式名</t>
    <rPh sb="0" eb="2">
      <t>ヨウシキ</t>
    </rPh>
    <rPh sb="2" eb="3">
      <t>メイ</t>
    </rPh>
    <phoneticPr fontId="4"/>
  </si>
  <si>
    <t>基本協定書（案）に関する質問書</t>
    <rPh sb="0" eb="2">
      <t>キホン</t>
    </rPh>
    <rPh sb="2" eb="5">
      <t>キョウテイショ</t>
    </rPh>
    <rPh sb="6" eb="7">
      <t>アン</t>
    </rPh>
    <rPh sb="9" eb="10">
      <t>カン</t>
    </rPh>
    <rPh sb="12" eb="15">
      <t>シツモンショ</t>
    </rPh>
    <phoneticPr fontId="4"/>
  </si>
  <si>
    <t>条</t>
    <rPh sb="0" eb="1">
      <t>ジョウ</t>
    </rPh>
    <phoneticPr fontId="4"/>
  </si>
  <si>
    <t>項</t>
    <rPh sb="0" eb="1">
      <t>コウ</t>
    </rPh>
    <phoneticPr fontId="4"/>
  </si>
  <si>
    <t>号</t>
    <rPh sb="0" eb="1">
      <t>ゴウ</t>
    </rPh>
    <phoneticPr fontId="4"/>
  </si>
  <si>
    <t>事業契約書（案）に関する質問書</t>
    <rPh sb="0" eb="2">
      <t>ジギョウ</t>
    </rPh>
    <rPh sb="2" eb="5">
      <t>ケイヤクショ</t>
    </rPh>
    <rPh sb="9" eb="10">
      <t>カン</t>
    </rPh>
    <rPh sb="12" eb="15">
      <t>シツモンショ</t>
    </rPh>
    <phoneticPr fontId="4"/>
  </si>
  <si>
    <t>地下埋設物調査</t>
    <rPh sb="0" eb="2">
      <t>チカ</t>
    </rPh>
    <rPh sb="2" eb="5">
      <t>マイセツブツ</t>
    </rPh>
    <rPh sb="5" eb="7">
      <t>チョウサ</t>
    </rPh>
    <phoneticPr fontId="2"/>
  </si>
  <si>
    <t>調査業務費</t>
    <phoneticPr fontId="6"/>
  </si>
  <si>
    <t>設計業務費</t>
    <phoneticPr fontId="6"/>
  </si>
  <si>
    <t>解体撤去設計費</t>
    <rPh sb="0" eb="2">
      <t>カイタイ</t>
    </rPh>
    <rPh sb="2" eb="4">
      <t>テッキョ</t>
    </rPh>
    <rPh sb="4" eb="6">
      <t>セッケイ</t>
    </rPh>
    <rPh sb="6" eb="7">
      <t>ヒ</t>
    </rPh>
    <phoneticPr fontId="2"/>
  </si>
  <si>
    <t>許認可申請業務費</t>
    <rPh sb="0" eb="3">
      <t>キョニンカ</t>
    </rPh>
    <rPh sb="3" eb="5">
      <t>シンセイ</t>
    </rPh>
    <rPh sb="5" eb="7">
      <t>ギョウム</t>
    </rPh>
    <rPh sb="7" eb="8">
      <t>ヒ</t>
    </rPh>
    <phoneticPr fontId="2"/>
  </si>
  <si>
    <t>解体撤去業務費</t>
    <rPh sb="6" eb="7">
      <t>ヒ</t>
    </rPh>
    <phoneticPr fontId="6"/>
  </si>
  <si>
    <t>造成等工事費</t>
    <rPh sb="0" eb="2">
      <t>ゾウセイ</t>
    </rPh>
    <rPh sb="2" eb="3">
      <t>トウ</t>
    </rPh>
    <rPh sb="3" eb="6">
      <t>コウジヒ</t>
    </rPh>
    <phoneticPr fontId="2"/>
  </si>
  <si>
    <t>工事監理業務費</t>
    <rPh sb="0" eb="2">
      <t>コウジ</t>
    </rPh>
    <rPh sb="2" eb="4">
      <t>カンリ</t>
    </rPh>
    <rPh sb="6" eb="7">
      <t>ヒ</t>
    </rPh>
    <phoneticPr fontId="6"/>
  </si>
  <si>
    <t>解体撤去工事監理費</t>
    <rPh sb="6" eb="9">
      <t>カンリヒ</t>
    </rPh>
    <phoneticPr fontId="2"/>
  </si>
  <si>
    <t>建設業務費（建替住宅等建設費）</t>
    <rPh sb="0" eb="2">
      <t>ケンセツ</t>
    </rPh>
    <rPh sb="2" eb="5">
      <t>ギョウムヒ</t>
    </rPh>
    <phoneticPr fontId="6"/>
  </si>
  <si>
    <t>建替住宅等建設工事監理費</t>
    <rPh sb="0" eb="1">
      <t>タ</t>
    </rPh>
    <rPh sb="1" eb="2">
      <t>カ</t>
    </rPh>
    <rPh sb="2" eb="4">
      <t>ジュウタク</t>
    </rPh>
    <rPh sb="4" eb="5">
      <t>トウ</t>
    </rPh>
    <rPh sb="5" eb="7">
      <t>ケンセツ</t>
    </rPh>
    <rPh sb="7" eb="9">
      <t>コウジ</t>
    </rPh>
    <rPh sb="9" eb="12">
      <t>カンリヒ</t>
    </rPh>
    <phoneticPr fontId="2"/>
  </si>
  <si>
    <t>設計・建設住宅性能評価取得費</t>
    <phoneticPr fontId="2"/>
  </si>
  <si>
    <t>水道利用加入金及び給水装置工事に関わる手数料</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</si>
  <si>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B</t>
    <phoneticPr fontId="2"/>
  </si>
  <si>
    <t>C</t>
    <phoneticPr fontId="2"/>
  </si>
  <si>
    <t>D</t>
    <phoneticPr fontId="2"/>
  </si>
  <si>
    <t>E</t>
    <phoneticPr fontId="2"/>
  </si>
  <si>
    <t>(単位：千円）</t>
    <rPh sb="1" eb="3">
      <t>タンイ</t>
    </rPh>
    <rPh sb="4" eb="6">
      <t>センエン</t>
    </rPh>
    <phoneticPr fontId="4"/>
  </si>
  <si>
    <t>その他の費用</t>
    <rPh sb="4" eb="6">
      <t>ヒヨウ</t>
    </rPh>
    <phoneticPr fontId="6"/>
  </si>
  <si>
    <t>PFI事業者管理費等</t>
    <rPh sb="3" eb="6">
      <t>ジギョウシャ</t>
    </rPh>
    <rPh sb="6" eb="8">
      <t>カンリ</t>
    </rPh>
    <rPh sb="8" eb="9">
      <t>ヒ</t>
    </rPh>
    <rPh sb="9" eb="10">
      <t>トウ</t>
    </rPh>
    <phoneticPr fontId="2"/>
  </si>
  <si>
    <t>（様式1-1）</t>
    <rPh sb="1" eb="3">
      <t>ヨウシキ</t>
    </rPh>
    <phoneticPr fontId="4"/>
  </si>
  <si>
    <t>募集要項に関する質問書</t>
    <rPh sb="0" eb="4">
      <t>ボシュウヨウコウ</t>
    </rPh>
    <rPh sb="5" eb="6">
      <t>カン</t>
    </rPh>
    <rPh sb="8" eb="11">
      <t>シツモンショ</t>
    </rPh>
    <phoneticPr fontId="4"/>
  </si>
  <si>
    <t>六泉寺町市営住宅等再編事業（第1期） 募集要項について、次のとおり質問がありますので提出します。</t>
    <rPh sb="0" eb="13">
      <t>ロクセンジチョウシエイジュウタクナドサイヘンジギョウ</t>
    </rPh>
    <rPh sb="14" eb="15">
      <t>ダイ</t>
    </rPh>
    <rPh sb="16" eb="17">
      <t>キ</t>
    </rPh>
    <rPh sb="19" eb="23">
      <t>ボシュウヨウコウ</t>
    </rPh>
    <phoneticPr fontId="4"/>
  </si>
  <si>
    <t>高知市長</t>
    <rPh sb="0" eb="2">
      <t>コウチ</t>
    </rPh>
    <rPh sb="2" eb="4">
      <t>シチョウ</t>
    </rPh>
    <phoneticPr fontId="4"/>
  </si>
  <si>
    <t>高知市長</t>
    <rPh sb="0" eb="3">
      <t>コウチシ</t>
    </rPh>
    <rPh sb="3" eb="4">
      <t>ナガ</t>
    </rPh>
    <phoneticPr fontId="4"/>
  </si>
  <si>
    <t>（様式1-2）</t>
    <rPh sb="1" eb="3">
      <t>ヨウシキ</t>
    </rPh>
    <phoneticPr fontId="4"/>
  </si>
  <si>
    <t>（様式1-3）</t>
    <rPh sb="1" eb="3">
      <t>ヨウシキ</t>
    </rPh>
    <phoneticPr fontId="4"/>
  </si>
  <si>
    <t>（1）</t>
    <phoneticPr fontId="2"/>
  </si>
  <si>
    <t>六泉寺町市営住宅等再編事業（第1期） 要求水準書について、次のとおり質問がありますので提出します。</t>
    <rPh sb="0" eb="13">
      <t>ロクセンジチョウシエイジュウタクナドサイヘンジギョウ</t>
    </rPh>
    <rPh sb="14" eb="15">
      <t>ダイ</t>
    </rPh>
    <rPh sb="16" eb="17">
      <t>キ</t>
    </rPh>
    <rPh sb="19" eb="21">
      <t>ヨウキュウ</t>
    </rPh>
    <rPh sb="21" eb="23">
      <t>スイジュン</t>
    </rPh>
    <rPh sb="23" eb="24">
      <t>ショ</t>
    </rPh>
    <phoneticPr fontId="4"/>
  </si>
  <si>
    <t>六泉寺町市営住宅等再編事業（第1期） 様式集について、次のとおり質問がありますので提出します。</t>
    <rPh sb="0" eb="13">
      <t>ロクセンジチョウシエイジュウタクナドサイヘンジギョウ</t>
    </rPh>
    <rPh sb="14" eb="15">
      <t>ダイ</t>
    </rPh>
    <rPh sb="16" eb="17">
      <t>キ</t>
    </rPh>
    <rPh sb="19" eb="21">
      <t>ヨウシキ</t>
    </rPh>
    <rPh sb="21" eb="22">
      <t>シュウ</t>
    </rPh>
    <phoneticPr fontId="4"/>
  </si>
  <si>
    <t>六泉寺町市営住宅等再編事業（第1期） 基本協定書（案）について、次のとおり質問がありますので提出します。</t>
    <rPh sb="0" eb="13">
      <t>ロクセンジチョウシエイジュウタクナドサイヘンジギョウ</t>
    </rPh>
    <rPh sb="14" eb="15">
      <t>ダイ</t>
    </rPh>
    <rPh sb="16" eb="17">
      <t>キ</t>
    </rPh>
    <rPh sb="19" eb="21">
      <t>キホン</t>
    </rPh>
    <rPh sb="21" eb="24">
      <t>キョウテイショ</t>
    </rPh>
    <rPh sb="25" eb="26">
      <t>アン</t>
    </rPh>
    <phoneticPr fontId="4"/>
  </si>
  <si>
    <t>六泉寺町市営住宅等再編事業（第1期） 事業契約書（案）について、次のとおり質問がありますので提出します。</t>
    <rPh sb="0" eb="13">
      <t>ロクセンジチョウシエイジュウタクナドサイヘンジギョウ</t>
    </rPh>
    <rPh sb="14" eb="15">
      <t>ダイ</t>
    </rPh>
    <rPh sb="16" eb="17">
      <t>キ</t>
    </rPh>
    <rPh sb="19" eb="21">
      <t>ジギョウ</t>
    </rPh>
    <rPh sb="21" eb="24">
      <t>ケイヤクショ</t>
    </rPh>
    <rPh sb="25" eb="26">
      <t>アン</t>
    </rPh>
    <phoneticPr fontId="4"/>
  </si>
  <si>
    <t>（様式1-7）</t>
    <rPh sb="1" eb="3">
      <t>ヨウシキ</t>
    </rPh>
    <phoneticPr fontId="4"/>
  </si>
  <si>
    <t>土地売買契約書（案）に関する質問書</t>
    <rPh sb="0" eb="2">
      <t>トチ</t>
    </rPh>
    <rPh sb="2" eb="4">
      <t>バイバイ</t>
    </rPh>
    <rPh sb="4" eb="7">
      <t>ケイヤクショ</t>
    </rPh>
    <rPh sb="11" eb="12">
      <t>カン</t>
    </rPh>
    <rPh sb="14" eb="17">
      <t>シツモンショ</t>
    </rPh>
    <phoneticPr fontId="4"/>
  </si>
  <si>
    <t>六泉寺町市営住宅等再編事業（第1期） 土地売買契約書（案）について、次のとおり質問がありますので提出します。</t>
    <rPh sb="0" eb="13">
      <t>ロクセンジチョウシエイジュウタクナドサイヘンジギョウ</t>
    </rPh>
    <rPh sb="14" eb="15">
      <t>ダイ</t>
    </rPh>
    <rPh sb="16" eb="17">
      <t>キ</t>
    </rPh>
    <rPh sb="19" eb="21">
      <t>トチ</t>
    </rPh>
    <rPh sb="21" eb="23">
      <t>バイバイ</t>
    </rPh>
    <rPh sb="23" eb="26">
      <t>ケイヤクショ</t>
    </rPh>
    <rPh sb="27" eb="28">
      <t>アン</t>
    </rPh>
    <phoneticPr fontId="4"/>
  </si>
  <si>
    <t>（様式1-8）</t>
    <rPh sb="1" eb="3">
      <t>ヨウシキ</t>
    </rPh>
    <phoneticPr fontId="4"/>
  </si>
  <si>
    <t>定期借地権設定契約書（案）に関する質問書</t>
    <rPh sb="0" eb="2">
      <t>テイキ</t>
    </rPh>
    <rPh sb="2" eb="4">
      <t>シャクチ</t>
    </rPh>
    <rPh sb="4" eb="5">
      <t>ケン</t>
    </rPh>
    <rPh sb="5" eb="7">
      <t>セッテイ</t>
    </rPh>
    <rPh sb="7" eb="10">
      <t>ケイヤクショ</t>
    </rPh>
    <rPh sb="14" eb="15">
      <t>カン</t>
    </rPh>
    <rPh sb="17" eb="20">
      <t>シツモンショ</t>
    </rPh>
    <phoneticPr fontId="4"/>
  </si>
  <si>
    <t>六泉寺町市営住宅等再編事業（第1期） 定期借地権設定契約書（案）について、次のとおり質問がありますので提出します。</t>
    <rPh sb="0" eb="13">
      <t>ロクセンジチョウシエイジュウタクナドサイヘンジギョウ</t>
    </rPh>
    <rPh sb="14" eb="15">
      <t>ダイ</t>
    </rPh>
    <rPh sb="16" eb="17">
      <t>キ</t>
    </rPh>
    <rPh sb="19" eb="21">
      <t>テイキ</t>
    </rPh>
    <rPh sb="21" eb="24">
      <t>シャクチケン</t>
    </rPh>
    <rPh sb="24" eb="26">
      <t>セッテイ</t>
    </rPh>
    <rPh sb="26" eb="29">
      <t>ケイヤクショ</t>
    </rPh>
    <rPh sb="30" eb="31">
      <t>アン</t>
    </rPh>
    <phoneticPr fontId="4"/>
  </si>
  <si>
    <t>提案価格内訳書</t>
    <rPh sb="0" eb="2">
      <t>テイアン</t>
    </rPh>
    <rPh sb="2" eb="4">
      <t>カカク</t>
    </rPh>
    <phoneticPr fontId="6"/>
  </si>
  <si>
    <t>１　提案価格内訳</t>
    <rPh sb="2" eb="4">
      <t>テイアン</t>
    </rPh>
    <rPh sb="4" eb="6">
      <t>カカク</t>
    </rPh>
    <rPh sb="6" eb="8">
      <t>ウチワケ</t>
    </rPh>
    <phoneticPr fontId="6"/>
  </si>
  <si>
    <t>令和14年度</t>
    <phoneticPr fontId="2"/>
  </si>
  <si>
    <t>令和9年度</t>
    <phoneticPr fontId="6"/>
  </si>
  <si>
    <t>令和10年度</t>
    <phoneticPr fontId="6"/>
  </si>
  <si>
    <t>令和11年度</t>
    <phoneticPr fontId="2"/>
  </si>
  <si>
    <t>令和12年度</t>
    <phoneticPr fontId="2"/>
  </si>
  <si>
    <t>令和13年度</t>
    <phoneticPr fontId="2"/>
  </si>
  <si>
    <t>４　提案価格の年度別内訳</t>
    <rPh sb="2" eb="4">
      <t>テイアン</t>
    </rPh>
    <rPh sb="4" eb="6">
      <t>カカク</t>
    </rPh>
    <phoneticPr fontId="6"/>
  </si>
  <si>
    <t>優先交渉権者決定基準に関する質問書</t>
    <rPh sb="0" eb="2">
      <t>ユウセン</t>
    </rPh>
    <rPh sb="2" eb="5">
      <t>コウショウケン</t>
    </rPh>
    <rPh sb="5" eb="6">
      <t>シャ</t>
    </rPh>
    <rPh sb="6" eb="8">
      <t>ケッテイ</t>
    </rPh>
    <rPh sb="8" eb="10">
      <t>キジュン</t>
    </rPh>
    <rPh sb="11" eb="12">
      <t>カン</t>
    </rPh>
    <rPh sb="14" eb="17">
      <t>シツモンショ</t>
    </rPh>
    <phoneticPr fontId="4"/>
  </si>
  <si>
    <t>要求水準書（Ⅰ．全体編）に関する質問書</t>
    <rPh sb="0" eb="2">
      <t>ヨウキュウ</t>
    </rPh>
    <rPh sb="2" eb="4">
      <t>スイジュン</t>
    </rPh>
    <rPh sb="4" eb="5">
      <t>ショ</t>
    </rPh>
    <rPh sb="13" eb="14">
      <t>カン</t>
    </rPh>
    <rPh sb="16" eb="19">
      <t>シツモンショ</t>
    </rPh>
    <phoneticPr fontId="4"/>
  </si>
  <si>
    <t>要求水準書（Ⅲ．入居者移転支援業務編）に関する質問書</t>
    <rPh sb="0" eb="2">
      <t>ヨウキュウ</t>
    </rPh>
    <rPh sb="2" eb="4">
      <t>スイジュン</t>
    </rPh>
    <rPh sb="4" eb="5">
      <t>ショ</t>
    </rPh>
    <rPh sb="20" eb="21">
      <t>カン</t>
    </rPh>
    <rPh sb="23" eb="26">
      <t>シツモンショ</t>
    </rPh>
    <phoneticPr fontId="4"/>
  </si>
  <si>
    <t>要求水準書（Ⅳ．余剰地活用事業編）に関する質問書</t>
    <rPh sb="0" eb="2">
      <t>ヨウキュウ</t>
    </rPh>
    <rPh sb="2" eb="4">
      <t>スイジュン</t>
    </rPh>
    <rPh sb="4" eb="5">
      <t>ショ</t>
    </rPh>
    <rPh sb="18" eb="19">
      <t>カン</t>
    </rPh>
    <rPh sb="21" eb="24">
      <t>シツモンショ</t>
    </rPh>
    <phoneticPr fontId="4"/>
  </si>
  <si>
    <t>支払い項目</t>
    <rPh sb="0" eb="2">
      <t>シハラ</t>
    </rPh>
    <rPh sb="3" eb="5">
      <t>コウモク</t>
    </rPh>
    <phoneticPr fontId="2"/>
  </si>
  <si>
    <t>サービス対価Ａ－１</t>
    <rPh sb="4" eb="6">
      <t>タイカ</t>
    </rPh>
    <phoneticPr fontId="2"/>
  </si>
  <si>
    <t>サービス対価Ａ－２</t>
    <rPh sb="4" eb="6">
      <t>タイカ</t>
    </rPh>
    <phoneticPr fontId="2"/>
  </si>
  <si>
    <t>杭撤去工事費</t>
    <rPh sb="0" eb="1">
      <t>クイ</t>
    </rPh>
    <rPh sb="1" eb="3">
      <t>テッキョ</t>
    </rPh>
    <rPh sb="3" eb="6">
      <t>コウジヒ</t>
    </rPh>
    <phoneticPr fontId="2"/>
  </si>
  <si>
    <t>増築部分撤去費</t>
    <rPh sb="0" eb="2">
      <t>ゾウチク</t>
    </rPh>
    <rPh sb="2" eb="4">
      <t>ブブン</t>
    </rPh>
    <rPh sb="4" eb="6">
      <t>テッキョ</t>
    </rPh>
    <rPh sb="6" eb="7">
      <t>ヒ</t>
    </rPh>
    <phoneticPr fontId="2"/>
  </si>
  <si>
    <t>サービス対価B－１</t>
    <rPh sb="4" eb="6">
      <t>タイカ</t>
    </rPh>
    <phoneticPr fontId="2"/>
  </si>
  <si>
    <t>杭工事費</t>
    <rPh sb="0" eb="1">
      <t>クイ</t>
    </rPh>
    <phoneticPr fontId="2"/>
  </si>
  <si>
    <t>算定式</t>
    <rPh sb="0" eb="3">
      <t>サンテイシキ</t>
    </rPh>
    <phoneticPr fontId="2"/>
  </si>
  <si>
    <t>内部仮移転、外部仮移転、住替え
及び退去の合計戸数</t>
    <rPh sb="0" eb="2">
      <t>ナイブ</t>
    </rPh>
    <rPh sb="2" eb="3">
      <t>カリ</t>
    </rPh>
    <rPh sb="3" eb="5">
      <t>イテン</t>
    </rPh>
    <rPh sb="6" eb="8">
      <t>ガイブ</t>
    </rPh>
    <rPh sb="8" eb="9">
      <t>カリ</t>
    </rPh>
    <rPh sb="9" eb="11">
      <t>イテン</t>
    </rPh>
    <rPh sb="12" eb="14">
      <t>スミカ</t>
    </rPh>
    <rPh sb="16" eb="17">
      <t>オヨ</t>
    </rPh>
    <rPh sb="18" eb="20">
      <t>タイキョ</t>
    </rPh>
    <rPh sb="21" eb="23">
      <t>ゴウケイ</t>
    </rPh>
    <rPh sb="23" eb="25">
      <t>コスウ</t>
    </rPh>
    <phoneticPr fontId="11"/>
  </si>
  <si>
    <t>引っ越しサービス費（内、Ｄ街区の入居者による仮移転等完了までの部分）</t>
    <rPh sb="0" eb="1">
      <t>ヒ</t>
    </rPh>
    <rPh sb="2" eb="3">
      <t>コ</t>
    </rPh>
    <rPh sb="8" eb="9">
      <t>ヒ</t>
    </rPh>
    <phoneticPr fontId="6"/>
  </si>
  <si>
    <t>サービス対価B－２</t>
    <rPh sb="4" eb="6">
      <t>タイカ</t>
    </rPh>
    <phoneticPr fontId="2"/>
  </si>
  <si>
    <t>引っ越しサービス費（内、Ｄ街区の入居者による仮移転等完了以降の部分）</t>
    <rPh sb="0" eb="1">
      <t>ヒ</t>
    </rPh>
    <rPh sb="2" eb="3">
      <t>コ</t>
    </rPh>
    <rPh sb="8" eb="9">
      <t>ヒ</t>
    </rPh>
    <rPh sb="28" eb="30">
      <t>イコウ</t>
    </rPh>
    <phoneticPr fontId="6"/>
  </si>
  <si>
    <t>仮移転先仲介手数料
支払い戸数</t>
    <rPh sb="0" eb="4">
      <t>カリイテンサキ</t>
    </rPh>
    <rPh sb="4" eb="9">
      <t>チュウカイテスウリョウ</t>
    </rPh>
    <rPh sb="10" eb="12">
      <t>シハラ</t>
    </rPh>
    <rPh sb="13" eb="15">
      <t>コスウ</t>
    </rPh>
    <phoneticPr fontId="11"/>
  </si>
  <si>
    <t>仮移転先仲介手数料</t>
    <rPh sb="0" eb="4">
      <t>カリイテンサキ</t>
    </rPh>
    <rPh sb="4" eb="9">
      <t>チュウカイテスウリョウ</t>
    </rPh>
    <phoneticPr fontId="6"/>
  </si>
  <si>
    <t>仮移転先改修補助費</t>
    <rPh sb="0" eb="2">
      <t>イテン</t>
    </rPh>
    <rPh sb="2" eb="3">
      <t>サキ</t>
    </rPh>
    <rPh sb="3" eb="8">
      <t>カイシュウホジョヒ</t>
    </rPh>
    <phoneticPr fontId="6"/>
  </si>
  <si>
    <t>１　移転支援業務に係るサービス対価のうち、引越しサービス費、仮移転先修繕業務の費用は、事業契約に見込み額を計上の上、実績に応じて精算する。</t>
    <rPh sb="28" eb="29">
      <t>ヒ</t>
    </rPh>
    <rPh sb="30" eb="33">
      <t>カリイテン</t>
    </rPh>
    <rPh sb="33" eb="34">
      <t>サキ</t>
    </rPh>
    <rPh sb="34" eb="36">
      <t>シュウゼン</t>
    </rPh>
    <rPh sb="36" eb="38">
      <t>ギョウム</t>
    </rPh>
    <rPh sb="58" eb="60">
      <t>ジッセキ</t>
    </rPh>
    <rPh sb="61" eb="62">
      <t>オウ</t>
    </rPh>
    <rPh sb="64" eb="66">
      <t>セイサン</t>
    </rPh>
    <phoneticPr fontId="6"/>
  </si>
  <si>
    <t>A×C</t>
    <phoneticPr fontId="2"/>
  </si>
  <si>
    <t>B×C</t>
    <phoneticPr fontId="2"/>
  </si>
  <si>
    <t>D×E</t>
    <phoneticPr fontId="2"/>
  </si>
  <si>
    <t>４　仮移転先仲介手数料の見込み額は、応募者が仮移転先仲介手数料の支払い戸数と、１回１戸当たりの金額を見積もったうえで、これらを乗じて算定すること。</t>
    <rPh sb="2" eb="11">
      <t>カリイテンサキチュウカイテスウリョウ</t>
    </rPh>
    <rPh sb="18" eb="21">
      <t>オウボシャ</t>
    </rPh>
    <rPh sb="40" eb="41">
      <t>カイ</t>
    </rPh>
    <rPh sb="42" eb="43">
      <t>コ</t>
    </rPh>
    <rPh sb="43" eb="44">
      <t>ア</t>
    </rPh>
    <rPh sb="47" eb="49">
      <t>キンガク</t>
    </rPh>
    <rPh sb="50" eb="52">
      <t>ミツ</t>
    </rPh>
    <rPh sb="63" eb="64">
      <t>ジョウ</t>
    </rPh>
    <rPh sb="66" eb="68">
      <t>サンテイ</t>
    </rPh>
    <phoneticPr fontId="6"/>
  </si>
  <si>
    <t>　　事業実施後に、内部仮移転、外部仮移転、住替え及び退去の合計戸数の増減に従い、変更する。</t>
    <phoneticPr fontId="2"/>
  </si>
  <si>
    <t>６　項目が不足する場合は、適宜行を追加すること。</t>
    <phoneticPr fontId="6"/>
  </si>
  <si>
    <t>７　本様式の添付書類として、各項目の費用における積算根拠に関する資料を添付すること。</t>
    <phoneticPr fontId="6"/>
  </si>
  <si>
    <t>８　提案時には以下の数値を使用すること。</t>
    <phoneticPr fontId="6"/>
  </si>
  <si>
    <t>消費税及び地方消費税相当額</t>
    <phoneticPr fontId="2"/>
  </si>
  <si>
    <t>２　各内訳の金額欄には消費税及び地方消費税相当額を除いた額を記入すること。</t>
    <rPh sb="2" eb="5">
      <t>カクウチワケ</t>
    </rPh>
    <phoneticPr fontId="6"/>
  </si>
  <si>
    <t>５　各内訳の金額欄には消費税及び地方消費税相当額を除いた額を記入すること。</t>
    <rPh sb="2" eb="5">
      <t>カクウチワケ</t>
    </rPh>
    <phoneticPr fontId="6"/>
  </si>
  <si>
    <t>１　各内訳の金額欄には消費税及び地方消費税相当額を除いた額を記入すること。</t>
    <rPh sb="2" eb="5">
      <t>カクウチワケ</t>
    </rPh>
    <phoneticPr fontId="6"/>
  </si>
  <si>
    <t>２　本様式の添付書類として、各項目・各年度の費用における積算根拠に関する資料を添付すること。</t>
    <rPh sb="18" eb="21">
      <t>カクネンド</t>
    </rPh>
    <phoneticPr fontId="6"/>
  </si>
  <si>
    <t>応募者指定
パラメータ</t>
    <rPh sb="3" eb="5">
      <t>シテイ</t>
    </rPh>
    <phoneticPr fontId="2"/>
  </si>
  <si>
    <t>応募者が見積もる。</t>
    <rPh sb="0" eb="3">
      <t>オウボシャ</t>
    </rPh>
    <rPh sb="4" eb="6">
      <t>ミツ</t>
    </rPh>
    <phoneticPr fontId="2"/>
  </si>
  <si>
    <t>内、サービス対価Ａ－１（施設整備費）</t>
    <rPh sb="0" eb="1">
      <t>ウチ</t>
    </rPh>
    <rPh sb="6" eb="8">
      <t>タイカ</t>
    </rPh>
    <rPh sb="12" eb="14">
      <t>シセツ</t>
    </rPh>
    <rPh sb="14" eb="17">
      <t>セイビヒ</t>
    </rPh>
    <phoneticPr fontId="2"/>
  </si>
  <si>
    <t>内、サービス対価Ａ－１（施設整備費）に係るもの</t>
    <rPh sb="0" eb="1">
      <t>ウチ</t>
    </rPh>
    <rPh sb="6" eb="8">
      <t>タイカ</t>
    </rPh>
    <rPh sb="12" eb="14">
      <t>シセツ</t>
    </rPh>
    <rPh sb="14" eb="17">
      <t>セイビヒ</t>
    </rPh>
    <rPh sb="19" eb="20">
      <t>カカ</t>
    </rPh>
    <phoneticPr fontId="2"/>
  </si>
  <si>
    <t>内、サービス対価Ａ－１（施設整備費）（消費税等含む）</t>
    <rPh sb="0" eb="1">
      <t>ウチ</t>
    </rPh>
    <rPh sb="6" eb="8">
      <t>タイカ</t>
    </rPh>
    <rPh sb="12" eb="14">
      <t>シセツ</t>
    </rPh>
    <rPh sb="14" eb="17">
      <t>セイビヒ</t>
    </rPh>
    <rPh sb="19" eb="23">
      <t>ショウヒゼイトウ</t>
    </rPh>
    <rPh sb="23" eb="24">
      <t>フク</t>
    </rPh>
    <phoneticPr fontId="2"/>
  </si>
  <si>
    <t>※職員人件費の他、諸経費、その他（直接経費等）を含む。</t>
    <rPh sb="1" eb="3">
      <t>ショクイン</t>
    </rPh>
    <rPh sb="3" eb="6">
      <t>ジンケンヒ</t>
    </rPh>
    <rPh sb="7" eb="8">
      <t>ホカ</t>
    </rPh>
    <rPh sb="9" eb="12">
      <t>ショケイヒ</t>
    </rPh>
    <rPh sb="15" eb="16">
      <t>タ</t>
    </rPh>
    <rPh sb="17" eb="21">
      <t>チョクセツケイヒ</t>
    </rPh>
    <rPh sb="21" eb="22">
      <t>トウ</t>
    </rPh>
    <rPh sb="24" eb="25">
      <t>フク</t>
    </rPh>
    <phoneticPr fontId="2"/>
  </si>
  <si>
    <t>入居者移転支援人件費（内、Ｄ街区の入居者</t>
    <rPh sb="0" eb="3">
      <t>ニュウキョシャ</t>
    </rPh>
    <rPh sb="3" eb="7">
      <t>イテンシエン</t>
    </rPh>
    <rPh sb="7" eb="10">
      <t>ジンケンヒ</t>
    </rPh>
    <phoneticPr fontId="6"/>
  </si>
  <si>
    <t>による仮移転等完了までの部分）</t>
    <rPh sb="12" eb="14">
      <t>ブブン</t>
    </rPh>
    <phoneticPr fontId="2"/>
  </si>
  <si>
    <t>による仮移転等完了以降の部分）</t>
    <rPh sb="12" eb="14">
      <t>ブブン</t>
    </rPh>
    <phoneticPr fontId="2"/>
  </si>
  <si>
    <t>４　本様式の添付書類として、各項目の費用における積算根拠に関する資料を添付すること。</t>
    <phoneticPr fontId="6"/>
  </si>
  <si>
    <t>５　杭撤去工事費（「解体撤去業務費」の内訳）は、撤去本数を想定のうえ、提案時の見込み額を計上すること。</t>
    <rPh sb="2" eb="3">
      <t>クイ</t>
    </rPh>
    <rPh sb="35" eb="38">
      <t>テイアンジ</t>
    </rPh>
    <phoneticPr fontId="6"/>
  </si>
  <si>
    <t>　　また、撤去する杭の位置・本数・撤去方法等の想定について、前項の積算根拠に関する資料に記載すること。</t>
    <rPh sb="5" eb="7">
      <t>テッキョ</t>
    </rPh>
    <rPh sb="9" eb="10">
      <t>クイ</t>
    </rPh>
    <rPh sb="11" eb="13">
      <t>イチ</t>
    </rPh>
    <rPh sb="14" eb="16">
      <t>ホンスウ</t>
    </rPh>
    <rPh sb="17" eb="19">
      <t>テッキョ</t>
    </rPh>
    <rPh sb="19" eb="21">
      <t>ホウホウ</t>
    </rPh>
    <rPh sb="21" eb="22">
      <t>トウ</t>
    </rPh>
    <rPh sb="23" eb="25">
      <t>ソウテイ</t>
    </rPh>
    <rPh sb="30" eb="31">
      <t>ゼン</t>
    </rPh>
    <rPh sb="31" eb="32">
      <t>コウ</t>
    </rPh>
    <rPh sb="33" eb="35">
      <t>セキサン</t>
    </rPh>
    <rPh sb="35" eb="37">
      <t>コンキョ</t>
    </rPh>
    <rPh sb="38" eb="39">
      <t>カン</t>
    </rPh>
    <rPh sb="41" eb="43">
      <t>シリョウ</t>
    </rPh>
    <rPh sb="44" eb="46">
      <t>キサイ</t>
    </rPh>
    <phoneticPr fontId="6"/>
  </si>
  <si>
    <t>要求水準書（Ⅱ．市営住宅整備業務編）に関する質問書</t>
    <rPh sb="0" eb="2">
      <t>ヨウキュウ</t>
    </rPh>
    <rPh sb="2" eb="4">
      <t>スイジュン</t>
    </rPh>
    <rPh sb="4" eb="5">
      <t>ショ</t>
    </rPh>
    <rPh sb="14" eb="16">
      <t>ギョウム</t>
    </rPh>
    <rPh sb="16" eb="17">
      <t>ヘン</t>
    </rPh>
    <rPh sb="19" eb="20">
      <t>カン</t>
    </rPh>
    <rPh sb="22" eb="25">
      <t>シツモンショ</t>
    </rPh>
    <phoneticPr fontId="4"/>
  </si>
  <si>
    <t>六泉寺町市営住宅等再編事業（第1期） 優先交渉権者決定基準について、次のとおり質問がありますので提出します。</t>
    <rPh sb="0" eb="13">
      <t>ロクセンジチョウシエイジュウタクナドサイヘンジギョウ</t>
    </rPh>
    <rPh sb="14" eb="15">
      <t>ダイ</t>
    </rPh>
    <rPh sb="16" eb="17">
      <t>キ</t>
    </rPh>
    <rPh sb="19" eb="25">
      <t>ユウセンコウショウケンシャ</t>
    </rPh>
    <rPh sb="25" eb="27">
      <t>ケッテイ</t>
    </rPh>
    <rPh sb="27" eb="29">
      <t>キジュン</t>
    </rPh>
    <phoneticPr fontId="4"/>
  </si>
  <si>
    <t>（様式4-４）</t>
    <phoneticPr fontId="2"/>
  </si>
  <si>
    <t>内、サービス対価Ａ－２（増築部分撤去費）</t>
    <phoneticPr fontId="2"/>
  </si>
  <si>
    <t>内、サービス対価Ａ－２増築部分撤去費）（消費税等含む）</t>
    <phoneticPr fontId="2"/>
  </si>
  <si>
    <t>２　引っ越しサービス費（内、Ｄ街区の入居者による仮移転等完了までの部分）の見込み額は、内部仮移転、外部仮移転、住替え及び退去の合計戸数を44戸を</t>
    <rPh sb="2" eb="3">
      <t>ヒ</t>
    </rPh>
    <rPh sb="4" eb="5">
      <t>コ</t>
    </rPh>
    <rPh sb="10" eb="11">
      <t>ヒ</t>
    </rPh>
    <rPh sb="12" eb="13">
      <t>ウチ</t>
    </rPh>
    <rPh sb="15" eb="17">
      <t>ガイク</t>
    </rPh>
    <rPh sb="18" eb="21">
      <t>ニュウキョシャ</t>
    </rPh>
    <rPh sb="24" eb="25">
      <t>カリ</t>
    </rPh>
    <rPh sb="25" eb="27">
      <t>イテン</t>
    </rPh>
    <rPh sb="27" eb="28">
      <t>トウ</t>
    </rPh>
    <rPh sb="28" eb="30">
      <t>カンリョウ</t>
    </rPh>
    <rPh sb="33" eb="35">
      <t>ブブン</t>
    </rPh>
    <rPh sb="43" eb="45">
      <t>ナイブ</t>
    </rPh>
    <rPh sb="45" eb="46">
      <t>カリ</t>
    </rPh>
    <rPh sb="46" eb="48">
      <t>イテン</t>
    </rPh>
    <rPh sb="49" eb="51">
      <t>ガイブ</t>
    </rPh>
    <rPh sb="51" eb="52">
      <t>カリ</t>
    </rPh>
    <rPh sb="52" eb="54">
      <t>イテン</t>
    </rPh>
    <rPh sb="55" eb="57">
      <t>スミカ</t>
    </rPh>
    <rPh sb="58" eb="59">
      <t>オヨ</t>
    </rPh>
    <rPh sb="60" eb="62">
      <t>タイキョ</t>
    </rPh>
    <rPh sb="63" eb="65">
      <t>ゴウケイ</t>
    </rPh>
    <rPh sb="65" eb="67">
      <t>コスウ</t>
    </rPh>
    <rPh sb="70" eb="71">
      <t>コ</t>
    </rPh>
    <phoneticPr fontId="6"/>
  </si>
  <si>
    <t>　　事業実施後に外部仮移転戸数の増減に従い、変更する。（外部仮移転先の件数の増減に応じて、仮移転先仲介手数料を比例して精算する。）</t>
    <rPh sb="2" eb="7">
      <t>ジギョウジッシゴ</t>
    </rPh>
    <rPh sb="8" eb="13">
      <t>ガイブカリイテン</t>
    </rPh>
    <rPh sb="13" eb="15">
      <t>コスウ</t>
    </rPh>
    <rPh sb="16" eb="18">
      <t>ゾウゲン</t>
    </rPh>
    <rPh sb="19" eb="20">
      <t>シタガ</t>
    </rPh>
    <rPh sb="22" eb="24">
      <t>ヘンコウ</t>
    </rPh>
    <rPh sb="28" eb="30">
      <t>ガイブ</t>
    </rPh>
    <rPh sb="30" eb="31">
      <t>カリ</t>
    </rPh>
    <rPh sb="31" eb="33">
      <t>イテン</t>
    </rPh>
    <rPh sb="33" eb="34">
      <t>サキ</t>
    </rPh>
    <rPh sb="35" eb="37">
      <t>ケンスウ</t>
    </rPh>
    <rPh sb="38" eb="40">
      <t>ゾウゲン</t>
    </rPh>
    <rPh sb="41" eb="42">
      <t>オウ</t>
    </rPh>
    <rPh sb="45" eb="46">
      <t>カリ</t>
    </rPh>
    <rPh sb="46" eb="48">
      <t>イテン</t>
    </rPh>
    <rPh sb="48" eb="49">
      <t>サキ</t>
    </rPh>
    <rPh sb="49" eb="51">
      <t>チュウカイ</t>
    </rPh>
    <rPh sb="51" eb="54">
      <t>テスウリョウ</t>
    </rPh>
    <rPh sb="55" eb="57">
      <t>ヒレイ</t>
    </rPh>
    <rPh sb="59" eb="61">
      <t>セイサン</t>
    </rPh>
    <phoneticPr fontId="2"/>
  </si>
  <si>
    <t>　　なお、提案時点においては外部仮移転の対象戸数36戸とする。（外部仮移転の対象戸数と仮移転先仲介手数料の支払い戸数は、必ずしも一致しなくてもよい）</t>
    <rPh sb="5" eb="7">
      <t>テイアン</t>
    </rPh>
    <rPh sb="7" eb="9">
      <t>ジテン</t>
    </rPh>
    <rPh sb="14" eb="16">
      <t>ガイブ</t>
    </rPh>
    <rPh sb="16" eb="19">
      <t>カリイテン</t>
    </rPh>
    <rPh sb="20" eb="22">
      <t>タイショウ</t>
    </rPh>
    <rPh sb="22" eb="24">
      <t>コスウ</t>
    </rPh>
    <rPh sb="26" eb="27">
      <t>コ</t>
    </rPh>
    <rPh sb="32" eb="34">
      <t>ガイブ</t>
    </rPh>
    <rPh sb="34" eb="37">
      <t>カリイテン</t>
    </rPh>
    <rPh sb="38" eb="40">
      <t>タイショウ</t>
    </rPh>
    <rPh sb="40" eb="42">
      <t>コスウ</t>
    </rPh>
    <rPh sb="43" eb="44">
      <t>カリ</t>
    </rPh>
    <rPh sb="44" eb="47">
      <t>イテンサキ</t>
    </rPh>
    <rPh sb="47" eb="49">
      <t>チュウカイ</t>
    </rPh>
    <rPh sb="49" eb="52">
      <t>テスウリョウ</t>
    </rPh>
    <rPh sb="53" eb="55">
      <t>シハラ</t>
    </rPh>
    <rPh sb="56" eb="58">
      <t>コスウ</t>
    </rPh>
    <rPh sb="60" eb="61">
      <t>カナラ</t>
    </rPh>
    <rPh sb="64" eb="66">
      <t>イッチ</t>
    </rPh>
    <phoneticPr fontId="2"/>
  </si>
  <si>
    <t>うち、外部仮移転の対象戸数を36戸とする。</t>
    <rPh sb="3" eb="5">
      <t>ガイブ</t>
    </rPh>
    <rPh sb="5" eb="8">
      <t>カリイテン</t>
    </rPh>
    <rPh sb="9" eb="11">
      <t>タイショウ</t>
    </rPh>
    <rPh sb="11" eb="13">
      <t>コスウ</t>
    </rPh>
    <rPh sb="16" eb="17">
      <t>コ</t>
    </rPh>
    <phoneticPr fontId="2"/>
  </si>
  <si>
    <t>６　増築部分撤去費は、市の概算による19,400,000円（消費税別）を計上すること。事業実施後に実績に応じて変更する。</t>
    <rPh sb="2" eb="4">
      <t>ゾウチク</t>
    </rPh>
    <rPh sb="4" eb="6">
      <t>ブブン</t>
    </rPh>
    <rPh sb="6" eb="8">
      <t>テッキョ</t>
    </rPh>
    <rPh sb="8" eb="9">
      <t>ヒ</t>
    </rPh>
    <rPh sb="11" eb="12">
      <t>シ</t>
    </rPh>
    <rPh sb="13" eb="15">
      <t>ガイサン</t>
    </rPh>
    <rPh sb="28" eb="29">
      <t>エン</t>
    </rPh>
    <rPh sb="30" eb="33">
      <t>ショウヒゼイ</t>
    </rPh>
    <rPh sb="33" eb="34">
      <t>ベツ</t>
    </rPh>
    <rPh sb="36" eb="38">
      <t>ケイジョウ</t>
    </rPh>
    <rPh sb="43" eb="45">
      <t>ジギョウ</t>
    </rPh>
    <rPh sb="45" eb="47">
      <t>ジッシ</t>
    </rPh>
    <rPh sb="47" eb="48">
      <t>ゴ</t>
    </rPh>
    <rPh sb="49" eb="51">
      <t>ジッセキ</t>
    </rPh>
    <rPh sb="52" eb="53">
      <t>オウ</t>
    </rPh>
    <rPh sb="55" eb="57">
      <t>ヘンコウ</t>
    </rPh>
    <phoneticPr fontId="6"/>
  </si>
  <si>
    <t>引越しサービス費（１戸当たり）
※消費税別</t>
    <rPh sb="0" eb="2">
      <t>ヒッコ</t>
    </rPh>
    <rPh sb="7" eb="8">
      <t>ヒ</t>
    </rPh>
    <rPh sb="10" eb="11">
      <t>コ</t>
    </rPh>
    <rPh sb="11" eb="12">
      <t>ア</t>
    </rPh>
    <rPh sb="17" eb="20">
      <t>ショウヒゼイ</t>
    </rPh>
    <rPh sb="20" eb="21">
      <t>ベツ</t>
    </rPh>
    <phoneticPr fontId="11"/>
  </si>
  <si>
    <t>仮移転先仲介手数料（１戸当たり）
※消費税別</t>
    <rPh sb="0" eb="1">
      <t>カリ</t>
    </rPh>
    <rPh sb="1" eb="3">
      <t>イテン</t>
    </rPh>
    <rPh sb="3" eb="4">
      <t>サキ</t>
    </rPh>
    <rPh sb="4" eb="6">
      <t>チュウカイ</t>
    </rPh>
    <rPh sb="6" eb="9">
      <t>テスウリョウ</t>
    </rPh>
    <rPh sb="11" eb="12">
      <t>コ</t>
    </rPh>
    <rPh sb="12" eb="13">
      <t>ア</t>
    </rPh>
    <phoneticPr fontId="11"/>
  </si>
  <si>
    <t>増築部分撤去費（Ｄ街区）
※消費税別</t>
    <rPh sb="0" eb="2">
      <t>ゾウチク</t>
    </rPh>
    <rPh sb="2" eb="4">
      <t>ブブン</t>
    </rPh>
    <rPh sb="4" eb="6">
      <t>テッキョ</t>
    </rPh>
    <rPh sb="6" eb="7">
      <t>ヒ</t>
    </rPh>
    <rPh sb="9" eb="11">
      <t>ガイク</t>
    </rPh>
    <rPh sb="14" eb="17">
      <t>ショウヒゼイ</t>
    </rPh>
    <rPh sb="17" eb="18">
      <t>ベツ</t>
    </rPh>
    <phoneticPr fontId="11"/>
  </si>
  <si>
    <t>増築部分撤去費（Ｄ街区以外）
※消費税別</t>
    <rPh sb="0" eb="2">
      <t>ゾウチク</t>
    </rPh>
    <rPh sb="2" eb="4">
      <t>ブブン</t>
    </rPh>
    <rPh sb="4" eb="6">
      <t>テッキョ</t>
    </rPh>
    <rPh sb="6" eb="7">
      <t>ヒ</t>
    </rPh>
    <rPh sb="9" eb="11">
      <t>ガイク</t>
    </rPh>
    <rPh sb="11" eb="13">
      <t>イガイ</t>
    </rPh>
    <phoneticPr fontId="11"/>
  </si>
  <si>
    <t>増築部分撤去費（合計）
※消費税別</t>
    <rPh sb="0" eb="2">
      <t>ゾウチク</t>
    </rPh>
    <rPh sb="2" eb="4">
      <t>ブブン</t>
    </rPh>
    <rPh sb="4" eb="6">
      <t>テッキョ</t>
    </rPh>
    <rPh sb="6" eb="7">
      <t>ヒ</t>
    </rPh>
    <rPh sb="8" eb="10">
      <t>ゴウケイ</t>
    </rPh>
    <phoneticPr fontId="11"/>
  </si>
  <si>
    <t>円</t>
    <rPh sb="0" eb="1">
      <t>エン</t>
    </rPh>
    <phoneticPr fontId="6"/>
  </si>
  <si>
    <t>市営住宅整備業務費</t>
    <rPh sb="0" eb="2">
      <t>シエイ</t>
    </rPh>
    <rPh sb="2" eb="4">
      <t>ジュウタク</t>
    </rPh>
    <rPh sb="4" eb="6">
      <t>セイビ</t>
    </rPh>
    <rPh sb="6" eb="8">
      <t>ギョウム</t>
    </rPh>
    <rPh sb="8" eb="9">
      <t>ヒ</t>
    </rPh>
    <phoneticPr fontId="6"/>
  </si>
  <si>
    <t>Ｄ街区以外の解体撤去工事着手前に精算。</t>
    <rPh sb="1" eb="3">
      <t>ガイク</t>
    </rPh>
    <rPh sb="3" eb="5">
      <t>イガイ</t>
    </rPh>
    <rPh sb="6" eb="8">
      <t>カイタイ</t>
    </rPh>
    <rPh sb="8" eb="10">
      <t>テッキョ</t>
    </rPh>
    <rPh sb="10" eb="12">
      <t>コウジ</t>
    </rPh>
    <rPh sb="12" eb="15">
      <t>チャクシュマエ</t>
    </rPh>
    <rPh sb="16" eb="18">
      <t>セイサン</t>
    </rPh>
    <phoneticPr fontId="2"/>
  </si>
  <si>
    <t>Ｄ街区の解体撤去工事着手前に精算。</t>
    <rPh sb="1" eb="3">
      <t>ガイク</t>
    </rPh>
    <rPh sb="4" eb="6">
      <t>カイタイ</t>
    </rPh>
    <rPh sb="6" eb="8">
      <t>テッキョ</t>
    </rPh>
    <rPh sb="8" eb="10">
      <t>コウジ</t>
    </rPh>
    <rPh sb="10" eb="13">
      <t>チャクシュマエ</t>
    </rPh>
    <rPh sb="14" eb="16">
      <t>セイサン</t>
    </rPh>
    <phoneticPr fontId="2"/>
  </si>
  <si>
    <t>内、サービス対価Ｂ－１（移転支援業務に係る対価）</t>
    <rPh sb="0" eb="1">
      <t>ウチ</t>
    </rPh>
    <rPh sb="6" eb="8">
      <t>タイカ</t>
    </rPh>
    <rPh sb="12" eb="14">
      <t>イテン</t>
    </rPh>
    <rPh sb="14" eb="16">
      <t>シエン</t>
    </rPh>
    <rPh sb="16" eb="18">
      <t>ギョウム</t>
    </rPh>
    <rPh sb="19" eb="20">
      <t>カカ</t>
    </rPh>
    <rPh sb="21" eb="23">
      <t>タイカ</t>
    </rPh>
    <phoneticPr fontId="2"/>
  </si>
  <si>
    <t>内、サービス対価Ｂ－２（移転実費）</t>
    <rPh sb="12" eb="14">
      <t>イテン</t>
    </rPh>
    <rPh sb="14" eb="16">
      <t>ジッピ</t>
    </rPh>
    <phoneticPr fontId="2"/>
  </si>
  <si>
    <t>サービス対価Ｂ－１</t>
    <rPh sb="4" eb="6">
      <t>タイカ</t>
    </rPh>
    <phoneticPr fontId="2"/>
  </si>
  <si>
    <t>サービス対価Ｂ－２</t>
    <rPh sb="4" eb="6">
      <t>タイカ</t>
    </rPh>
    <phoneticPr fontId="2"/>
  </si>
  <si>
    <t>（様式1-4）</t>
    <rPh sb="1" eb="3">
      <t>ヨウシキ</t>
    </rPh>
    <phoneticPr fontId="4"/>
  </si>
  <si>
    <t>（様式1-5）</t>
    <rPh sb="1" eb="3">
      <t>ヨウシキ</t>
    </rPh>
    <phoneticPr fontId="4"/>
  </si>
  <si>
    <t>（様式1-6）</t>
    <rPh sb="1" eb="3">
      <t>ヨウシキ</t>
    </rPh>
    <phoneticPr fontId="4"/>
  </si>
  <si>
    <t>【令和８年５月26日 修正版】</t>
    <phoneticPr fontId="2"/>
  </si>
  <si>
    <t>　　対象として、応募者が１回１戸当たりの金額を見積もったうえで、これらを乗じて算定すること。</t>
    <rPh sb="2" eb="4">
      <t>タイショウ</t>
    </rPh>
    <rPh sb="8" eb="11">
      <t>オウボシャ</t>
    </rPh>
    <phoneticPr fontId="6"/>
  </si>
  <si>
    <t>　　を見積もったうえで、これらを乗じて算定すること。事業実施後に本移転戸数の増減に従い、変更する。</t>
    <phoneticPr fontId="6"/>
  </si>
  <si>
    <t>３　引っ越しサービス費（内、Ｄ街区の入居者による仮移転等完了以降の部分）の見込み額は、本移転戸数163戸を対象として、応募者が引っ越し１回１戸当たりの金額</t>
    <rPh sb="2" eb="3">
      <t>ヒ</t>
    </rPh>
    <rPh sb="4" eb="5">
      <t>コ</t>
    </rPh>
    <rPh sb="10" eb="11">
      <t>ヒ</t>
    </rPh>
    <rPh sb="12" eb="13">
      <t>ウチ</t>
    </rPh>
    <rPh sb="15" eb="17">
      <t>ガイク</t>
    </rPh>
    <rPh sb="18" eb="21">
      <t>ニュウキョシャ</t>
    </rPh>
    <rPh sb="24" eb="25">
      <t>カリ</t>
    </rPh>
    <rPh sb="25" eb="27">
      <t>イテン</t>
    </rPh>
    <rPh sb="27" eb="28">
      <t>トウ</t>
    </rPh>
    <rPh sb="28" eb="30">
      <t>カンリョウ</t>
    </rPh>
    <rPh sb="30" eb="32">
      <t>イコウ</t>
    </rPh>
    <rPh sb="33" eb="35">
      <t>ブブン</t>
    </rPh>
    <rPh sb="43" eb="46">
      <t>ホンイテン</t>
    </rPh>
    <rPh sb="46" eb="48">
      <t>コスウ</t>
    </rPh>
    <rPh sb="51" eb="52">
      <t>コ</t>
    </rPh>
    <rPh sb="53" eb="55">
      <t>タイショウ</t>
    </rPh>
    <rPh sb="71" eb="72">
      <t>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</si>
</sst>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theme="1"/>
      <name val="ＭＳ 明朝"/>
      <family val="2"/>
      <charset val="128"/>
    </font>
    <font>
      <sz val="11"/>
      <color theme="1"/>
      <name val="ＭＳ Ｐゴシック"/>
      <family val="2"/>
      <charset val="128"/>
      <scheme val="minor"/>
    </font>
    <font>
      <sz val="6"/>
      <name val="ＭＳ 明朝"/>
      <family val="2"/>
      <charset val="128"/>
    </font>
    <font>
      <sz val="11"/>
      <name val="ＭＳ Ｐゴシック"/>
      <family val="3"/>
      <charset val="128"/>
    </font>
    <font>
      <sz val="6"/>
      <name val="ＭＳ Ｐゴシック"/>
      <family val="3"/>
      <charset val="128"/>
    </font>
    <font>
      <sz val="10"/>
      <name val="BIZ UDPゴシック"/>
      <family val="3"/>
      <charset val="128"/>
    </font>
    <font>
      <sz val="6"/>
      <name val="ＭＳ Ｐゴシック"/>
      <family val="2"/>
      <charset val="128"/>
      <scheme val="minor"/>
    </font>
    <font>
      <sz val="10"/>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2"/>
      <color theme="1"/>
      <name val="BIZ UDPゴシック"/>
      <family val="3"/>
      <charset val="128"/>
    </font>
    <font>
      <sz val="10.5"/>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sz val="10"/>
      <color theme="1"/>
      <name val="ＭＳ 明朝"/>
      <family val="2"/>
      <charset val="128"/>
    </font>
    <font>
      <sz val="9"/>
      <name val="BIZ UDPゴシック"/>
      <family val="3"/>
      <charset val="128"/>
    </font>
    <font>
      <sz val="10.5"/>
      <color rgb="FFFF0000"/>
      <name val="BIZ UDPゴシック"/>
      <family val="3"/>
      <charset val="128"/>
    </font>
    <font>
      <sz val="10"/>
      <color rgb="FFFF0000"/>
      <name val="BIZ UDPゴシック"/>
      <family val="3"/>
      <charset val="128"/>
    </font>
  </fonts>
  <fills count="7">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bottom/>
      <diagonal/>
    </border>
    <border>
      <left style="thin">
        <color auto="1"/>
      </left>
      <right/>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double">
        <color indexed="64"/>
      </bottom>
      <diagonal/>
    </border>
    <border>
      <left/>
      <right style="thin">
        <color auto="1"/>
      </right>
      <top style="hair">
        <color auto="1"/>
      </top>
      <bottom style="double">
        <color indexed="64"/>
      </bottom>
      <diagonal/>
    </border>
    <border>
      <left/>
      <right style="thin">
        <color auto="1"/>
      </right>
      <top/>
      <bottom style="hair">
        <color auto="1"/>
      </bottom>
      <diagonal/>
    </border>
    <border>
      <left style="thin">
        <color indexed="64"/>
      </left>
      <right/>
      <top style="double">
        <color indexed="64"/>
      </top>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3" fillId="0" borderId="0">
      <alignment vertical="center"/>
    </xf>
    <xf numFmtId="38" fontId="17" fillId="0" borderId="0" applyFont="0" applyFill="0" applyBorder="0" applyAlignment="0" applyProtection="0">
      <alignment vertical="center"/>
    </xf>
  </cellStyleXfs>
  <cellXfs count="311">
    <xf numFmtId="0" fontId="0" fillId="0" borderId="0" xfId="0">
      <alignment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8" fillId="5" borderId="0" xfId="1" applyFont="1" applyFill="1" applyAlignment="1">
      <alignment horizontal="center" vertical="center"/>
    </xf>
    <xf numFmtId="0" fontId="7" fillId="0" borderId="11" xfId="1" applyFont="1" applyBorder="1">
      <alignment vertical="center"/>
    </xf>
    <xf numFmtId="0" fontId="7" fillId="5" borderId="0" xfId="1" applyFont="1" applyFill="1" applyAlignment="1">
      <alignment horizontal="center" vertical="center"/>
    </xf>
    <xf numFmtId="0" fontId="9" fillId="0" borderId="0" xfId="1" applyFont="1">
      <alignment vertical="center"/>
    </xf>
    <xf numFmtId="0" fontId="9" fillId="5" borderId="0" xfId="1" applyFont="1" applyFill="1">
      <alignment vertical="center"/>
    </xf>
    <xf numFmtId="0" fontId="7" fillId="5" borderId="0" xfId="1" applyFont="1" applyFill="1">
      <alignment vertical="center"/>
    </xf>
    <xf numFmtId="0" fontId="7" fillId="0" borderId="8" xfId="1" applyFont="1" applyBorder="1">
      <alignment vertical="center"/>
    </xf>
    <xf numFmtId="0" fontId="10" fillId="0" borderId="12" xfId="1" applyFont="1" applyBorder="1">
      <alignment vertical="center"/>
    </xf>
    <xf numFmtId="0" fontId="7" fillId="0" borderId="12" xfId="1" applyFont="1" applyBorder="1">
      <alignment vertical="center"/>
    </xf>
    <xf numFmtId="0" fontId="7" fillId="0" borderId="26" xfId="1" applyFont="1" applyBorder="1">
      <alignment vertical="center"/>
    </xf>
    <xf numFmtId="0" fontId="7" fillId="0" borderId="24" xfId="1" applyFont="1" applyBorder="1">
      <alignment vertical="center"/>
    </xf>
    <xf numFmtId="0" fontId="7" fillId="0" borderId="9" xfId="1" applyFont="1" applyBorder="1">
      <alignment vertical="center"/>
    </xf>
    <xf numFmtId="0" fontId="7" fillId="0" borderId="25" xfId="1" applyFont="1" applyBorder="1">
      <alignment vertical="center"/>
    </xf>
    <xf numFmtId="0" fontId="7" fillId="0" borderId="7" xfId="1" applyFont="1" applyBorder="1">
      <alignment vertical="center"/>
    </xf>
    <xf numFmtId="0" fontId="7" fillId="0" borderId="5" xfId="1" applyFont="1" applyBorder="1">
      <alignment vertical="center"/>
    </xf>
    <xf numFmtId="0" fontId="7" fillId="0" borderId="28" xfId="1" applyFont="1" applyBorder="1">
      <alignment vertical="center"/>
    </xf>
    <xf numFmtId="0" fontId="7" fillId="0" borderId="37" xfId="1" applyFont="1" applyBorder="1">
      <alignment vertical="center"/>
    </xf>
    <xf numFmtId="0" fontId="7" fillId="0" borderId="21" xfId="1" applyFont="1" applyBorder="1">
      <alignment vertical="center"/>
    </xf>
    <xf numFmtId="0" fontId="7" fillId="0" borderId="6" xfId="1" applyFont="1" applyBorder="1">
      <alignment vertical="center"/>
    </xf>
    <xf numFmtId="0" fontId="7" fillId="0" borderId="18" xfId="1" applyFont="1" applyBorder="1">
      <alignment vertical="center"/>
    </xf>
    <xf numFmtId="0" fontId="7" fillId="0" borderId="19" xfId="1" applyFont="1" applyBorder="1">
      <alignment vertical="center"/>
    </xf>
    <xf numFmtId="38" fontId="7" fillId="5" borderId="0" xfId="2" applyFont="1" applyFill="1" applyBorder="1" applyAlignment="1">
      <alignment vertical="center"/>
    </xf>
    <xf numFmtId="0" fontId="9" fillId="5" borderId="0" xfId="1" applyFont="1" applyFill="1" applyAlignment="1">
      <alignment vertical="center" wrapText="1"/>
    </xf>
    <xf numFmtId="0" fontId="11" fillId="0" borderId="0" xfId="1" applyFont="1">
      <alignment vertical="center"/>
    </xf>
    <xf numFmtId="0" fontId="7" fillId="0" borderId="7" xfId="1" applyFont="1" applyBorder="1" applyAlignment="1">
      <alignment vertical="top"/>
    </xf>
    <xf numFmtId="0" fontId="7" fillId="0" borderId="13" xfId="1" applyFont="1" applyBorder="1" applyAlignment="1">
      <alignment vertical="top"/>
    </xf>
    <xf numFmtId="0" fontId="7" fillId="0" borderId="8" xfId="1" applyFont="1" applyBorder="1" applyAlignment="1">
      <alignment vertical="top"/>
    </xf>
    <xf numFmtId="0" fontId="7" fillId="0" borderId="0" xfId="1" applyFont="1" applyAlignment="1">
      <alignment vertical="top"/>
    </xf>
    <xf numFmtId="0" fontId="7" fillId="0" borderId="27" xfId="1" applyFont="1" applyBorder="1" applyAlignment="1">
      <alignment vertical="top"/>
    </xf>
    <xf numFmtId="0" fontId="7" fillId="0" borderId="9" xfId="1" applyFont="1" applyBorder="1" applyAlignment="1">
      <alignment vertical="top"/>
    </xf>
    <xf numFmtId="0" fontId="7" fillId="0" borderId="12" xfId="1" applyFont="1" applyBorder="1" applyAlignment="1">
      <alignment vertical="top"/>
    </xf>
    <xf numFmtId="0" fontId="7" fillId="0" borderId="14" xfId="1" applyFont="1" applyBorder="1" applyAlignment="1">
      <alignment vertical="top"/>
    </xf>
    <xf numFmtId="38" fontId="7" fillId="0" borderId="0" xfId="2" applyFont="1" applyBorder="1" applyAlignment="1">
      <alignment horizontal="center" vertical="center"/>
    </xf>
    <xf numFmtId="38" fontId="7" fillId="0" borderId="0" xfId="2" applyFont="1" applyBorder="1" applyAlignment="1">
      <alignment vertical="center"/>
    </xf>
    <xf numFmtId="0" fontId="9" fillId="0" borderId="0" xfId="1" applyFont="1" applyAlignment="1">
      <alignment horizontal="center" vertical="center"/>
    </xf>
    <xf numFmtId="38" fontId="9" fillId="0" borderId="0" xfId="2" applyFont="1" applyBorder="1" applyAlignment="1">
      <alignment horizontal="center" vertical="center"/>
    </xf>
    <xf numFmtId="38" fontId="9" fillId="0" borderId="0" xfId="2" applyFont="1" applyBorder="1" applyAlignment="1">
      <alignment vertical="center"/>
    </xf>
    <xf numFmtId="0" fontId="10" fillId="5" borderId="0" xfId="1" applyFont="1" applyFill="1">
      <alignment vertical="center"/>
    </xf>
    <xf numFmtId="0" fontId="5" fillId="5" borderId="0" xfId="9" applyFont="1" applyFill="1" applyAlignment="1">
      <alignment horizontal="left"/>
    </xf>
    <xf numFmtId="0" fontId="13" fillId="5" borderId="0" xfId="9" applyFont="1" applyFill="1">
      <alignment vertical="center"/>
    </xf>
    <xf numFmtId="0" fontId="5" fillId="5" borderId="0" xfId="9" applyFont="1" applyFill="1" applyAlignment="1">
      <alignment horizontal="right"/>
    </xf>
    <xf numFmtId="0" fontId="14" fillId="5" borderId="0" xfId="9" applyFont="1" applyFill="1">
      <alignment vertical="center"/>
    </xf>
    <xf numFmtId="0" fontId="13" fillId="6" borderId="1" xfId="9" applyFont="1" applyFill="1" applyBorder="1" applyAlignment="1">
      <alignment horizontal="center" vertical="center"/>
    </xf>
    <xf numFmtId="0" fontId="14" fillId="5" borderId="0" xfId="9" applyFont="1" applyFill="1" applyAlignment="1">
      <alignment horizontal="center" vertical="center"/>
    </xf>
    <xf numFmtId="0" fontId="13" fillId="6" borderId="6" xfId="9" applyFont="1" applyFill="1" applyBorder="1" applyAlignment="1">
      <alignment horizontal="center" vertical="center"/>
    </xf>
    <xf numFmtId="0" fontId="13" fillId="6" borderId="6" xfId="9" quotePrefix="1" applyFont="1" applyFill="1" applyBorder="1" applyAlignment="1">
      <alignment horizontal="center" vertical="center" wrapText="1"/>
    </xf>
    <xf numFmtId="0" fontId="13" fillId="6" borderId="6" xfId="9" applyFont="1" applyFill="1" applyBorder="1" applyAlignment="1">
      <alignment horizontal="center" vertical="center" wrapText="1"/>
    </xf>
    <xf numFmtId="49" fontId="13" fillId="6" borderId="6" xfId="9" applyNumberFormat="1" applyFont="1" applyFill="1" applyBorder="1" applyAlignment="1">
      <alignment horizontal="center" vertical="center" wrapText="1"/>
    </xf>
    <xf numFmtId="0" fontId="13" fillId="5" borderId="1" xfId="9" applyFont="1" applyFill="1" applyBorder="1">
      <alignment vertical="center"/>
    </xf>
    <xf numFmtId="0" fontId="13" fillId="5" borderId="1" xfId="9" applyFont="1" applyFill="1" applyBorder="1" applyAlignment="1">
      <alignment vertical="center" wrapText="1" shrinkToFit="1"/>
    </xf>
    <xf numFmtId="0" fontId="13" fillId="5" borderId="1" xfId="9" applyFont="1" applyFill="1" applyBorder="1" applyAlignment="1">
      <alignment horizontal="center" vertical="center" wrapText="1"/>
    </xf>
    <xf numFmtId="49" fontId="13" fillId="5" borderId="1" xfId="9" applyNumberFormat="1" applyFont="1" applyFill="1" applyBorder="1" applyAlignment="1">
      <alignment horizontal="center" vertical="center" wrapText="1"/>
    </xf>
    <xf numFmtId="0" fontId="13" fillId="5" borderId="1" xfId="9" applyFont="1" applyFill="1" applyBorder="1" applyAlignment="1">
      <alignment horizontal="center" vertical="center" wrapText="1" shrinkToFit="1"/>
    </xf>
    <xf numFmtId="0" fontId="16" fillId="5" borderId="0" xfId="9" applyFont="1" applyFill="1">
      <alignment vertical="center"/>
    </xf>
    <xf numFmtId="49" fontId="13" fillId="6" borderId="6" xfId="9" quotePrefix="1" applyNumberFormat="1" applyFont="1" applyFill="1" applyBorder="1" applyAlignment="1">
      <alignment horizontal="center" vertical="center" wrapText="1"/>
    </xf>
    <xf numFmtId="0" fontId="13" fillId="6" borderId="1" xfId="9" applyFont="1" applyFill="1" applyBorder="1" applyAlignment="1">
      <alignment horizontal="center" vertical="center" wrapText="1"/>
    </xf>
    <xf numFmtId="49" fontId="13" fillId="6" borderId="1" xfId="9" applyNumberFormat="1" applyFont="1" applyFill="1" applyBorder="1" applyAlignment="1">
      <alignment horizontal="center" vertical="center" wrapText="1"/>
    </xf>
    <xf numFmtId="0" fontId="7" fillId="0" borderId="39" xfId="1" applyFont="1" applyBorder="1">
      <alignment vertical="center"/>
    </xf>
    <xf numFmtId="0" fontId="7" fillId="0" borderId="38" xfId="1" applyFont="1" applyBorder="1">
      <alignment vertical="center"/>
    </xf>
    <xf numFmtId="0" fontId="7" fillId="3" borderId="2" xfId="1" applyFont="1" applyFill="1" applyBorder="1">
      <alignment vertical="center"/>
    </xf>
    <xf numFmtId="0" fontId="7" fillId="3" borderId="11" xfId="1" applyFont="1" applyFill="1" applyBorder="1">
      <alignment vertical="center"/>
    </xf>
    <xf numFmtId="0" fontId="7" fillId="3" borderId="3" xfId="1" applyFont="1" applyFill="1" applyBorder="1">
      <alignment vertical="center"/>
    </xf>
    <xf numFmtId="0" fontId="10" fillId="0" borderId="0" xfId="1" applyFont="1">
      <alignment vertical="center"/>
    </xf>
    <xf numFmtId="0" fontId="13" fillId="6" borderId="2" xfId="9" applyFont="1" applyFill="1" applyBorder="1" applyAlignment="1">
      <alignment horizontal="center" vertical="center" wrapText="1"/>
    </xf>
    <xf numFmtId="56" fontId="13" fillId="5" borderId="2" xfId="9" applyNumberFormat="1" applyFont="1" applyFill="1" applyBorder="1" applyAlignment="1">
      <alignment horizontal="center" vertical="center" wrapText="1"/>
    </xf>
    <xf numFmtId="0" fontId="7" fillId="0" borderId="0" xfId="1" applyFont="1" applyAlignment="1">
      <alignment horizontal="right" vertical="center"/>
    </xf>
    <xf numFmtId="49" fontId="13" fillId="5" borderId="1" xfId="9" applyNumberFormat="1" applyFont="1" applyFill="1" applyBorder="1" applyAlignment="1">
      <alignment vertical="center" wrapText="1"/>
    </xf>
    <xf numFmtId="49" fontId="18" fillId="6" borderId="1" xfId="9" applyNumberFormat="1" applyFont="1" applyFill="1" applyBorder="1" applyAlignment="1">
      <alignment horizontal="center" vertical="center" wrapText="1"/>
    </xf>
    <xf numFmtId="0" fontId="7" fillId="0" borderId="34" xfId="1" applyFont="1" applyBorder="1">
      <alignment vertical="center"/>
    </xf>
    <xf numFmtId="0" fontId="7" fillId="0" borderId="3" xfId="1" applyFont="1" applyBorder="1">
      <alignment vertical="center"/>
    </xf>
    <xf numFmtId="0" fontId="7" fillId="0" borderId="11" xfId="1" applyFont="1" applyBorder="1" applyAlignment="1">
      <alignment horizontal="left" vertical="center"/>
    </xf>
    <xf numFmtId="0" fontId="7" fillId="0" borderId="43" xfId="1" applyFont="1" applyBorder="1">
      <alignment vertical="center"/>
    </xf>
    <xf numFmtId="0" fontId="7" fillId="5" borderId="19" xfId="1" applyFont="1" applyFill="1" applyBorder="1">
      <alignment vertical="center"/>
    </xf>
    <xf numFmtId="0" fontId="7" fillId="5" borderId="26" xfId="1" applyFont="1" applyFill="1" applyBorder="1">
      <alignment vertical="center"/>
    </xf>
    <xf numFmtId="0" fontId="7" fillId="5" borderId="18" xfId="1" applyFont="1" applyFill="1" applyBorder="1">
      <alignment vertical="center"/>
    </xf>
    <xf numFmtId="0" fontId="7" fillId="5" borderId="25" xfId="1" applyFont="1" applyFill="1" applyBorder="1">
      <alignment vertical="center"/>
    </xf>
    <xf numFmtId="0" fontId="7" fillId="5" borderId="12" xfId="1" applyFont="1" applyFill="1" applyBorder="1">
      <alignment vertical="center"/>
    </xf>
    <xf numFmtId="0" fontId="7" fillId="5" borderId="7" xfId="1" applyFont="1" applyFill="1" applyBorder="1" applyAlignment="1">
      <alignment horizontal="left" vertical="top"/>
    </xf>
    <xf numFmtId="0" fontId="7" fillId="5" borderId="13" xfId="1" applyFont="1" applyFill="1" applyBorder="1" applyAlignment="1">
      <alignment horizontal="left" vertical="top"/>
    </xf>
    <xf numFmtId="0" fontId="7" fillId="5" borderId="8" xfId="1" applyFont="1" applyFill="1" applyBorder="1" applyAlignment="1">
      <alignment vertical="top"/>
    </xf>
    <xf numFmtId="0" fontId="7" fillId="5" borderId="0" xfId="1" applyFont="1" applyFill="1" applyAlignment="1">
      <alignment vertical="top"/>
    </xf>
    <xf numFmtId="0" fontId="7" fillId="5" borderId="27" xfId="1" applyFont="1" applyFill="1" applyBorder="1" applyAlignment="1">
      <alignment vertical="top"/>
    </xf>
    <xf numFmtId="0" fontId="7" fillId="5" borderId="13" xfId="1" applyFont="1" applyFill="1" applyBorder="1" applyAlignment="1">
      <alignment vertical="top"/>
    </xf>
    <xf numFmtId="0" fontId="16" fillId="0" borderId="0" xfId="1" applyFont="1">
      <alignment vertical="center"/>
    </xf>
    <xf numFmtId="0" fontId="19" fillId="5" borderId="0" xfId="9" applyFont="1" applyFill="1">
      <alignment vertical="center"/>
    </xf>
    <xf numFmtId="0" fontId="7" fillId="0" borderId="19" xfId="1" applyFont="1" applyFill="1" applyBorder="1">
      <alignment vertical="center"/>
    </xf>
    <xf numFmtId="0" fontId="7" fillId="0" borderId="26" xfId="1" applyFont="1" applyFill="1" applyBorder="1">
      <alignment vertical="center"/>
    </xf>
    <xf numFmtId="0" fontId="7" fillId="0" borderId="18" xfId="1" applyFont="1" applyFill="1" applyBorder="1">
      <alignment vertical="center"/>
    </xf>
    <xf numFmtId="0" fontId="7" fillId="0" borderId="25" xfId="1" applyFont="1" applyFill="1" applyBorder="1">
      <alignment vertical="center"/>
    </xf>
    <xf numFmtId="0" fontId="7" fillId="0" borderId="12" xfId="1" applyFont="1" applyFill="1" applyBorder="1">
      <alignment vertical="center"/>
    </xf>
    <xf numFmtId="0" fontId="14" fillId="5" borderId="0" xfId="9" applyFont="1" applyFill="1" applyAlignment="1">
      <alignment horizontal="right" vertical="center"/>
    </xf>
    <xf numFmtId="0" fontId="15" fillId="5" borderId="0" xfId="9" applyFont="1" applyFill="1" applyAlignment="1">
      <alignment horizontal="center" vertical="center"/>
    </xf>
    <xf numFmtId="0" fontId="13" fillId="5" borderId="0" xfId="9" applyFont="1" applyFill="1" applyAlignment="1">
      <alignment vertical="center" wrapText="1"/>
    </xf>
    <xf numFmtId="0" fontId="13" fillId="6" borderId="7" xfId="9" applyFont="1" applyFill="1" applyBorder="1" applyAlignment="1">
      <alignment horizontal="center" vertical="center"/>
    </xf>
    <xf numFmtId="0" fontId="13" fillId="6" borderId="10" xfId="9" applyFont="1" applyFill="1" applyBorder="1" applyAlignment="1">
      <alignment horizontal="center" vertical="center"/>
    </xf>
    <xf numFmtId="0" fontId="13" fillId="6" borderId="8" xfId="9" applyFont="1" applyFill="1" applyBorder="1" applyAlignment="1">
      <alignment horizontal="center" vertical="center"/>
    </xf>
    <xf numFmtId="0" fontId="13" fillId="6" borderId="27" xfId="9" applyFont="1" applyFill="1" applyBorder="1" applyAlignment="1">
      <alignment horizontal="center" vertical="center"/>
    </xf>
    <xf numFmtId="0" fontId="13" fillId="6" borderId="9" xfId="9" applyFont="1" applyFill="1" applyBorder="1" applyAlignment="1">
      <alignment horizontal="center" vertical="center"/>
    </xf>
    <xf numFmtId="0" fontId="13" fillId="6" borderId="14" xfId="9" applyFont="1" applyFill="1" applyBorder="1" applyAlignment="1">
      <alignment horizontal="center" vertical="center"/>
    </xf>
    <xf numFmtId="0" fontId="13" fillId="6" borderId="2" xfId="9" applyFont="1" applyFill="1" applyBorder="1" applyAlignment="1">
      <alignment horizontal="center" vertical="center"/>
    </xf>
    <xf numFmtId="0" fontId="13" fillId="6" borderId="11" xfId="9" applyFont="1" applyFill="1" applyBorder="1" applyAlignment="1">
      <alignment horizontal="center" vertical="center"/>
    </xf>
    <xf numFmtId="0" fontId="13" fillId="6" borderId="3" xfId="9" applyFont="1" applyFill="1" applyBorder="1" applyAlignment="1">
      <alignment horizontal="center" vertical="center"/>
    </xf>
    <xf numFmtId="0" fontId="13" fillId="5" borderId="1" xfId="9" applyFont="1" applyFill="1" applyBorder="1" applyAlignment="1">
      <alignment horizontal="left" vertical="center"/>
    </xf>
    <xf numFmtId="0" fontId="13" fillId="6" borderId="4" xfId="9" applyFont="1" applyFill="1" applyBorder="1" applyAlignment="1">
      <alignment horizontal="center" vertical="center"/>
    </xf>
    <xf numFmtId="0" fontId="13" fillId="6" borderId="6" xfId="9" applyFont="1" applyFill="1" applyBorder="1" applyAlignment="1">
      <alignment horizontal="center" vertical="center"/>
    </xf>
    <xf numFmtId="0" fontId="13" fillId="6" borderId="1" xfId="9" applyFont="1" applyFill="1" applyBorder="1" applyAlignment="1">
      <alignment horizontal="center" vertical="center"/>
    </xf>
    <xf numFmtId="0" fontId="15" fillId="0" borderId="0" xfId="9" applyFont="1" applyAlignment="1">
      <alignment horizontal="center" vertical="center"/>
    </xf>
    <xf numFmtId="0" fontId="13" fillId="0" borderId="0" xfId="9" applyFont="1" applyAlignment="1">
      <alignment vertical="center" wrapText="1"/>
    </xf>
    <xf numFmtId="0" fontId="7" fillId="5" borderId="18" xfId="1" applyFont="1" applyFill="1" applyBorder="1" applyAlignment="1">
      <alignment horizontal="center" vertical="center"/>
    </xf>
    <xf numFmtId="0" fontId="7" fillId="5" borderId="25" xfId="1" applyFont="1" applyFill="1" applyBorder="1" applyAlignment="1">
      <alignment horizontal="center" vertical="center"/>
    </xf>
    <xf numFmtId="0" fontId="7" fillId="5" borderId="23" xfId="1" applyFont="1" applyFill="1" applyBorder="1" applyAlignment="1">
      <alignment horizontal="center" vertical="center"/>
    </xf>
    <xf numFmtId="38" fontId="7" fillId="2" borderId="18" xfId="2" applyFont="1" applyFill="1" applyBorder="1" applyAlignment="1">
      <alignment vertical="center"/>
    </xf>
    <xf numFmtId="38" fontId="7" fillId="2" borderId="25" xfId="2" applyFont="1" applyFill="1" applyBorder="1" applyAlignment="1">
      <alignment vertical="center"/>
    </xf>
    <xf numFmtId="0" fontId="7" fillId="0" borderId="25" xfId="1" applyFont="1" applyBorder="1" applyAlignment="1">
      <alignment horizontal="center" vertical="center"/>
    </xf>
    <xf numFmtId="0" fontId="7" fillId="0" borderId="23" xfId="1" applyFont="1" applyBorder="1" applyAlignment="1">
      <alignment horizontal="center" vertical="center"/>
    </xf>
    <xf numFmtId="0" fontId="7" fillId="0" borderId="7" xfId="1" applyFont="1" applyBorder="1">
      <alignment vertical="center"/>
    </xf>
    <xf numFmtId="0" fontId="7" fillId="0" borderId="13" xfId="1" applyFont="1" applyBorder="1">
      <alignment vertical="center"/>
    </xf>
    <xf numFmtId="0" fontId="7" fillId="0" borderId="10" xfId="1" applyFont="1" applyBorder="1">
      <alignment vertical="center"/>
    </xf>
    <xf numFmtId="0" fontId="7" fillId="0" borderId="9" xfId="1" applyFont="1" applyBorder="1">
      <alignment vertical="center"/>
    </xf>
    <xf numFmtId="0" fontId="7" fillId="0" borderId="12" xfId="1" applyFont="1" applyBorder="1">
      <alignment vertical="center"/>
    </xf>
    <xf numFmtId="0" fontId="7" fillId="0" borderId="14" xfId="1" applyFont="1" applyBorder="1">
      <alignment vertical="center"/>
    </xf>
    <xf numFmtId="0" fontId="7" fillId="0" borderId="26" xfId="1" applyFont="1" applyBorder="1" applyAlignment="1">
      <alignment horizontal="center" vertical="center"/>
    </xf>
    <xf numFmtId="0" fontId="7" fillId="0" borderId="20" xfId="1" applyFont="1" applyBorder="1" applyAlignment="1">
      <alignment horizontal="center" vertical="center"/>
    </xf>
    <xf numFmtId="38" fontId="7" fillId="5" borderId="18" xfId="10" applyFont="1" applyFill="1" applyBorder="1">
      <alignment vertical="center"/>
    </xf>
    <xf numFmtId="38" fontId="7" fillId="5" borderId="25" xfId="10" applyFont="1" applyFill="1" applyBorder="1">
      <alignment vertical="center"/>
    </xf>
    <xf numFmtId="38" fontId="7" fillId="2" borderId="9" xfId="2" applyFont="1" applyFill="1" applyBorder="1" applyAlignment="1">
      <alignment vertical="center"/>
    </xf>
    <xf numFmtId="38" fontId="7" fillId="2" borderId="12" xfId="2" applyFont="1" applyFill="1" applyBorder="1" applyAlignment="1">
      <alignment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7" fillId="5" borderId="21"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22" xfId="1" applyFont="1" applyFill="1" applyBorder="1" applyAlignment="1">
      <alignment horizontal="center" vertical="center"/>
    </xf>
    <xf numFmtId="38" fontId="7" fillId="5" borderId="19" xfId="2" applyFont="1" applyFill="1" applyBorder="1" applyAlignment="1">
      <alignment vertical="center"/>
    </xf>
    <xf numFmtId="38" fontId="7" fillId="5" borderId="26" xfId="2" applyFont="1" applyFill="1" applyBorder="1" applyAlignment="1">
      <alignment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7" fillId="0" borderId="9" xfId="1" applyFont="1" applyBorder="1" applyAlignment="1">
      <alignment horizontal="center" vertical="center"/>
    </xf>
    <xf numFmtId="0" fontId="7" fillId="3" borderId="7" xfId="1" applyFont="1" applyFill="1" applyBorder="1" applyAlignment="1">
      <alignment horizontal="center" vertical="center"/>
    </xf>
    <xf numFmtId="0" fontId="7" fillId="3" borderId="13"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4" xfId="1" applyFont="1" applyFill="1" applyBorder="1" applyAlignment="1">
      <alignment horizontal="center" vertical="center"/>
    </xf>
    <xf numFmtId="0" fontId="7" fillId="0" borderId="2" xfId="1" applyFont="1" applyBorder="1" applyAlignment="1">
      <alignment horizontal="center" vertical="center"/>
    </xf>
    <xf numFmtId="0" fontId="7" fillId="0" borderId="11" xfId="1" applyFont="1" applyBorder="1" applyAlignment="1">
      <alignment horizontal="center" vertical="center"/>
    </xf>
    <xf numFmtId="0" fontId="7" fillId="0" borderId="3"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0" borderId="24" xfId="1" applyFont="1" applyBorder="1" applyAlignment="1">
      <alignment horizontal="center" vertical="center"/>
    </xf>
    <xf numFmtId="0" fontId="7" fillId="0" borderId="22" xfId="1" applyFont="1" applyBorder="1" applyAlignment="1">
      <alignment horizontal="center" vertical="center"/>
    </xf>
    <xf numFmtId="38" fontId="7" fillId="2" borderId="2" xfId="10" applyFont="1" applyFill="1" applyBorder="1">
      <alignment vertical="center"/>
    </xf>
    <xf numFmtId="38" fontId="7" fillId="2" borderId="11" xfId="10" applyFont="1" applyFill="1" applyBorder="1">
      <alignment vertical="center"/>
    </xf>
    <xf numFmtId="0" fontId="9" fillId="5" borderId="8" xfId="1" applyFont="1" applyFill="1" applyBorder="1" applyAlignment="1">
      <alignment horizontal="center" vertical="top" wrapText="1"/>
    </xf>
    <xf numFmtId="0" fontId="9" fillId="5" borderId="0" xfId="1" applyFont="1" applyFill="1" applyAlignment="1">
      <alignment horizontal="center" vertical="top" wrapText="1"/>
    </xf>
    <xf numFmtId="0" fontId="9" fillId="5" borderId="27" xfId="1" applyFont="1" applyFill="1" applyBorder="1" applyAlignment="1">
      <alignment horizontal="center" vertical="top" wrapText="1"/>
    </xf>
    <xf numFmtId="0" fontId="9" fillId="5" borderId="9" xfId="1" applyFont="1" applyFill="1" applyBorder="1" applyAlignment="1">
      <alignment horizontal="center" vertical="top" wrapText="1"/>
    </xf>
    <xf numFmtId="0" fontId="9" fillId="5" borderId="12" xfId="1" applyFont="1" applyFill="1" applyBorder="1" applyAlignment="1">
      <alignment horizontal="center" vertical="top" wrapText="1"/>
    </xf>
    <xf numFmtId="0" fontId="9" fillId="5" borderId="14" xfId="1" applyFont="1" applyFill="1" applyBorder="1" applyAlignment="1">
      <alignment horizontal="center" vertical="top" wrapText="1"/>
    </xf>
    <xf numFmtId="0" fontId="7" fillId="0" borderId="9" xfId="1" applyFont="1" applyBorder="1" applyAlignment="1">
      <alignment vertical="center" wrapText="1"/>
    </xf>
    <xf numFmtId="0" fontId="7" fillId="0" borderId="12" xfId="1" applyFont="1" applyBorder="1" applyAlignment="1">
      <alignment vertical="center" wrapText="1"/>
    </xf>
    <xf numFmtId="0" fontId="7" fillId="0" borderId="14" xfId="1" applyFont="1" applyBorder="1" applyAlignment="1">
      <alignment vertical="center" wrapText="1"/>
    </xf>
    <xf numFmtId="0" fontId="7" fillId="0" borderId="2" xfId="1" applyFont="1" applyBorder="1" applyAlignment="1">
      <alignment vertical="center" wrapText="1"/>
    </xf>
    <xf numFmtId="0" fontId="7" fillId="0" borderId="11" xfId="1" applyFont="1" applyBorder="1" applyAlignment="1">
      <alignment vertical="center" wrapText="1"/>
    </xf>
    <xf numFmtId="0" fontId="7" fillId="0" borderId="3" xfId="1" applyFont="1" applyBorder="1" applyAlignment="1">
      <alignment vertical="center" wrapText="1"/>
    </xf>
    <xf numFmtId="0" fontId="10" fillId="0" borderId="0" xfId="1" applyFont="1">
      <alignment vertical="center"/>
    </xf>
    <xf numFmtId="0" fontId="7" fillId="3" borderId="4" xfId="1" applyFont="1" applyFill="1" applyBorder="1" applyAlignment="1">
      <alignment horizontal="center" vertical="center"/>
    </xf>
    <xf numFmtId="0" fontId="7" fillId="3" borderId="6"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27"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38" fontId="9" fillId="2" borderId="4" xfId="10" applyFont="1" applyFill="1" applyBorder="1">
      <alignment vertical="center"/>
    </xf>
    <xf numFmtId="38" fontId="9" fillId="2" borderId="7" xfId="10" applyFont="1" applyFill="1" applyBorder="1">
      <alignment vertical="center"/>
    </xf>
    <xf numFmtId="38" fontId="9" fillId="2" borderId="6" xfId="10" applyFont="1" applyFill="1" applyBorder="1">
      <alignment vertical="center"/>
    </xf>
    <xf numFmtId="38" fontId="9" fillId="2" borderId="9" xfId="10" applyFont="1" applyFill="1" applyBorder="1">
      <alignment vertical="center"/>
    </xf>
    <xf numFmtId="0" fontId="7" fillId="0" borderId="4" xfId="1" applyFont="1" applyBorder="1">
      <alignment vertical="center"/>
    </xf>
    <xf numFmtId="0" fontId="7" fillId="0" borderId="6" xfId="1" applyFont="1" applyBorder="1">
      <alignment vertical="center"/>
    </xf>
    <xf numFmtId="0" fontId="7" fillId="0" borderId="4" xfId="1" applyFont="1" applyBorder="1" applyAlignment="1">
      <alignment vertical="center" wrapText="1"/>
    </xf>
    <xf numFmtId="0" fontId="7" fillId="0" borderId="6" xfId="1" applyFont="1" applyBorder="1" applyAlignment="1">
      <alignment vertical="center" wrapText="1"/>
    </xf>
    <xf numFmtId="38" fontId="9" fillId="2" borderId="4" xfId="10" applyFont="1" applyFill="1" applyBorder="1" applyAlignment="1">
      <alignment vertical="center"/>
    </xf>
    <xf numFmtId="38" fontId="9" fillId="2" borderId="7" xfId="10" applyFont="1" applyFill="1" applyBorder="1" applyAlignment="1">
      <alignment vertical="center"/>
    </xf>
    <xf numFmtId="38" fontId="9" fillId="2" borderId="6" xfId="10" applyFont="1" applyFill="1" applyBorder="1" applyAlignment="1">
      <alignment vertical="center"/>
    </xf>
    <xf numFmtId="38" fontId="9" fillId="2" borderId="9" xfId="10" applyFont="1" applyFill="1" applyBorder="1" applyAlignment="1">
      <alignment vertical="center"/>
    </xf>
    <xf numFmtId="0" fontId="7" fillId="0" borderId="7" xfId="1" applyFont="1" applyBorder="1" applyAlignment="1">
      <alignment horizontal="left" vertical="center"/>
    </xf>
    <xf numFmtId="0" fontId="7" fillId="0" borderId="13" xfId="1" applyFont="1" applyBorder="1" applyAlignment="1">
      <alignment horizontal="left" vertical="center"/>
    </xf>
    <xf numFmtId="0" fontId="7" fillId="0" borderId="10" xfId="1" applyFont="1" applyBorder="1" applyAlignment="1">
      <alignment horizontal="left" vertical="center"/>
    </xf>
    <xf numFmtId="3" fontId="10" fillId="0" borderId="29" xfId="1" applyNumberFormat="1" applyFont="1" applyBorder="1" applyAlignment="1">
      <alignment vertical="center" shrinkToFit="1"/>
    </xf>
    <xf numFmtId="3" fontId="10" fillId="0" borderId="30" xfId="1" applyNumberFormat="1" applyFont="1" applyBorder="1" applyAlignment="1">
      <alignment vertical="center" shrinkToFit="1"/>
    </xf>
    <xf numFmtId="3" fontId="10" fillId="0" borderId="31" xfId="1" applyNumberFormat="1" applyFont="1" applyBorder="1" applyAlignment="1">
      <alignment vertical="center" shrinkToFit="1"/>
    </xf>
    <xf numFmtId="0" fontId="7" fillId="3" borderId="2"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0" borderId="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3" xfId="1" applyFont="1" applyBorder="1" applyAlignment="1">
      <alignment horizontal="center" vertical="center" shrinkToFit="1"/>
    </xf>
    <xf numFmtId="3" fontId="10" fillId="0" borderId="2" xfId="1" applyNumberFormat="1" applyFont="1" applyBorder="1" applyAlignment="1">
      <alignment vertical="center" shrinkToFit="1"/>
    </xf>
    <xf numFmtId="3" fontId="10" fillId="0" borderId="11" xfId="1" applyNumberFormat="1" applyFont="1" applyBorder="1" applyAlignment="1">
      <alignment vertical="center" shrinkToFit="1"/>
    </xf>
    <xf numFmtId="3" fontId="10" fillId="0" borderId="3" xfId="1" applyNumberFormat="1" applyFont="1" applyBorder="1" applyAlignment="1">
      <alignment vertical="center" shrinkToFit="1"/>
    </xf>
    <xf numFmtId="0" fontId="7" fillId="0" borderId="2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7" xfId="1" applyFont="1" applyBorder="1" applyAlignment="1">
      <alignment horizontal="left" vertical="center" wrapText="1"/>
    </xf>
    <xf numFmtId="0" fontId="7" fillId="0" borderId="13" xfId="1" applyFont="1" applyBorder="1" applyAlignment="1">
      <alignment horizontal="left" vertical="center" wrapText="1"/>
    </xf>
    <xf numFmtId="0" fontId="7" fillId="0" borderId="9" xfId="1" applyFont="1" applyBorder="1" applyAlignment="1">
      <alignment horizontal="left" vertical="center" wrapText="1"/>
    </xf>
    <xf numFmtId="0" fontId="7" fillId="0" borderId="12" xfId="1" applyFont="1" applyBorder="1" applyAlignment="1">
      <alignment horizontal="left" vertical="center" wrapText="1"/>
    </xf>
    <xf numFmtId="0" fontId="7" fillId="3" borderId="1" xfId="1" applyFont="1" applyFill="1" applyBorder="1" applyAlignment="1">
      <alignment horizontal="center" vertical="center"/>
    </xf>
    <xf numFmtId="0" fontId="7" fillId="0" borderId="1" xfId="1" applyFont="1" applyBorder="1" applyAlignment="1">
      <alignment horizontal="center" vertical="center"/>
    </xf>
    <xf numFmtId="0" fontId="7" fillId="0" borderId="15" xfId="1" applyFont="1" applyBorder="1" applyAlignment="1">
      <alignment horizontal="center" vertical="center"/>
    </xf>
    <xf numFmtId="0" fontId="7" fillId="0" borderId="33"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3" fontId="10" fillId="4" borderId="33" xfId="1" applyNumberFormat="1" applyFont="1" applyFill="1" applyBorder="1" applyAlignment="1">
      <alignment vertical="center" shrinkToFit="1"/>
    </xf>
    <xf numFmtId="3" fontId="10" fillId="4" borderId="34" xfId="1" applyNumberFormat="1" applyFont="1" applyFill="1" applyBorder="1" applyAlignment="1">
      <alignment vertical="center" shrinkToFit="1"/>
    </xf>
    <xf numFmtId="3" fontId="10" fillId="4" borderId="35" xfId="1" applyNumberFormat="1" applyFont="1" applyFill="1" applyBorder="1" applyAlignment="1">
      <alignment vertical="center" shrinkToFit="1"/>
    </xf>
    <xf numFmtId="0" fontId="7" fillId="0" borderId="11" xfId="1" applyFont="1" applyBorder="1">
      <alignment vertical="center"/>
    </xf>
    <xf numFmtId="0" fontId="7" fillId="0" borderId="3" xfId="1" applyFont="1" applyBorder="1">
      <alignment vertical="center"/>
    </xf>
    <xf numFmtId="0" fontId="7" fillId="0" borderId="2" xfId="1" applyFont="1" applyBorder="1">
      <alignment vertical="center"/>
    </xf>
    <xf numFmtId="0" fontId="9" fillId="0" borderId="0" xfId="1" applyFont="1">
      <alignment vertical="center"/>
    </xf>
    <xf numFmtId="3" fontId="10" fillId="4" borderId="29" xfId="1" applyNumberFormat="1" applyFont="1" applyFill="1" applyBorder="1" applyAlignment="1">
      <alignment vertical="center" shrinkToFit="1"/>
    </xf>
    <xf numFmtId="3" fontId="10" fillId="4" borderId="30" xfId="1" applyNumberFormat="1" applyFont="1" applyFill="1" applyBorder="1" applyAlignment="1">
      <alignment vertical="center" shrinkToFit="1"/>
    </xf>
    <xf numFmtId="3" fontId="10" fillId="4" borderId="31" xfId="1" applyNumberFormat="1" applyFont="1" applyFill="1" applyBorder="1" applyAlignment="1">
      <alignment vertical="center" shrinkToFit="1"/>
    </xf>
    <xf numFmtId="38" fontId="7" fillId="2" borderId="7" xfId="10" applyFont="1" applyFill="1" applyBorder="1" applyAlignment="1">
      <alignment horizontal="right" vertical="center"/>
    </xf>
    <xf numFmtId="38" fontId="7" fillId="2" borderId="13" xfId="10" applyFont="1" applyFill="1" applyBorder="1" applyAlignment="1">
      <alignment horizontal="right" vertical="center"/>
    </xf>
    <xf numFmtId="38" fontId="7" fillId="2" borderId="9" xfId="10" applyFont="1" applyFill="1" applyBorder="1" applyAlignment="1">
      <alignment horizontal="right" vertical="center"/>
    </xf>
    <xf numFmtId="38" fontId="7" fillId="2" borderId="12" xfId="10" applyFont="1" applyFill="1" applyBorder="1" applyAlignment="1">
      <alignment horizontal="right" vertical="center"/>
    </xf>
    <xf numFmtId="3" fontId="10" fillId="4" borderId="2" xfId="1" applyNumberFormat="1" applyFont="1" applyFill="1" applyBorder="1" applyAlignment="1">
      <alignment vertical="center" shrinkToFit="1"/>
    </xf>
    <xf numFmtId="3" fontId="10" fillId="4" borderId="11" xfId="1" applyNumberFormat="1" applyFont="1" applyFill="1" applyBorder="1" applyAlignment="1">
      <alignment vertical="center" shrinkToFit="1"/>
    </xf>
    <xf numFmtId="3" fontId="10" fillId="4" borderId="3" xfId="1" applyNumberFormat="1" applyFont="1" applyFill="1" applyBorder="1" applyAlignment="1">
      <alignment vertical="center" shrinkToFit="1"/>
    </xf>
    <xf numFmtId="0" fontId="9" fillId="0" borderId="0" xfId="1" applyFont="1" applyAlignment="1">
      <alignment vertical="center" wrapText="1"/>
    </xf>
    <xf numFmtId="0" fontId="7" fillId="0" borderId="4" xfId="1" applyFont="1" applyFill="1" applyBorder="1">
      <alignment vertical="center"/>
    </xf>
    <xf numFmtId="0" fontId="7" fillId="0" borderId="7" xfId="1" applyFont="1" applyFill="1" applyBorder="1">
      <alignment vertical="center"/>
    </xf>
    <xf numFmtId="0" fontId="7" fillId="0" borderId="6" xfId="1" applyFont="1" applyFill="1" applyBorder="1">
      <alignment vertical="center"/>
    </xf>
    <xf numFmtId="0" fontId="7" fillId="0" borderId="9" xfId="1" applyFont="1" applyFill="1" applyBorder="1">
      <alignment vertical="center"/>
    </xf>
    <xf numFmtId="38" fontId="7" fillId="0" borderId="4" xfId="2" applyFont="1" applyFill="1" applyBorder="1" applyAlignment="1">
      <alignment vertical="center"/>
    </xf>
    <xf numFmtId="38" fontId="7" fillId="0" borderId="7" xfId="2" applyFont="1" applyFill="1" applyBorder="1" applyAlignment="1">
      <alignment vertical="center"/>
    </xf>
    <xf numFmtId="38" fontId="7" fillId="0" borderId="6" xfId="2" applyFont="1" applyFill="1" applyBorder="1" applyAlignment="1">
      <alignment vertical="center"/>
    </xf>
    <xf numFmtId="38" fontId="7" fillId="0" borderId="9" xfId="2" applyFont="1" applyFill="1" applyBorder="1" applyAlignment="1">
      <alignment vertical="center"/>
    </xf>
    <xf numFmtId="38" fontId="7" fillId="2" borderId="33" xfId="2" applyFont="1" applyFill="1" applyBorder="1" applyAlignment="1">
      <alignment vertical="center"/>
    </xf>
    <xf numFmtId="38" fontId="7" fillId="2" borderId="34" xfId="2" applyFont="1" applyFill="1" applyBorder="1" applyAlignment="1">
      <alignment vertical="center"/>
    </xf>
    <xf numFmtId="0" fontId="7" fillId="0" borderId="18" xfId="1" applyFont="1" applyFill="1" applyBorder="1" applyAlignment="1">
      <alignment horizontal="center" vertical="center"/>
    </xf>
    <xf numFmtId="0" fontId="7" fillId="0" borderId="25" xfId="1" applyFont="1" applyFill="1" applyBorder="1" applyAlignment="1">
      <alignment horizontal="center" vertical="center"/>
    </xf>
    <xf numFmtId="0" fontId="7" fillId="0" borderId="23" xfId="1" applyFont="1" applyFill="1" applyBorder="1" applyAlignment="1">
      <alignment horizontal="center" vertical="center"/>
    </xf>
    <xf numFmtId="38" fontId="7" fillId="2" borderId="19" xfId="2" applyFont="1" applyFill="1" applyBorder="1" applyAlignment="1">
      <alignment vertical="center"/>
    </xf>
    <xf numFmtId="38" fontId="7" fillId="2" borderId="26" xfId="2" applyFont="1" applyFill="1" applyBorder="1" applyAlignment="1">
      <alignment vertical="center"/>
    </xf>
    <xf numFmtId="38" fontId="7" fillId="5" borderId="21" xfId="2" applyFont="1" applyFill="1" applyBorder="1" applyAlignment="1">
      <alignment vertical="center"/>
    </xf>
    <xf numFmtId="38" fontId="7" fillId="5" borderId="24" xfId="2" applyFont="1" applyFill="1" applyBorder="1" applyAlignment="1">
      <alignment vertical="center"/>
    </xf>
    <xf numFmtId="38" fontId="7" fillId="5" borderId="19" xfId="10" applyFont="1" applyFill="1" applyBorder="1">
      <alignment vertical="center"/>
    </xf>
    <xf numFmtId="38" fontId="7" fillId="5" borderId="26" xfId="10" applyFont="1" applyFill="1" applyBorder="1">
      <alignment vertical="center"/>
    </xf>
    <xf numFmtId="38" fontId="7" fillId="2" borderId="2" xfId="2" applyFont="1" applyFill="1" applyBorder="1" applyAlignment="1">
      <alignment vertical="center"/>
    </xf>
    <xf numFmtId="38" fontId="7" fillId="2" borderId="11" xfId="2" applyFont="1" applyFill="1" applyBorder="1" applyAlignment="1">
      <alignment vertical="center"/>
    </xf>
    <xf numFmtId="38" fontId="7" fillId="5" borderId="28" xfId="2" applyFont="1" applyFill="1" applyBorder="1" applyAlignment="1">
      <alignment vertical="center"/>
    </xf>
    <xf numFmtId="38" fontId="7" fillId="5" borderId="37" xfId="2" applyFont="1" applyFill="1" applyBorder="1" applyAlignment="1">
      <alignment vertical="center"/>
    </xf>
    <xf numFmtId="38" fontId="7" fillId="5" borderId="18" xfId="2" applyFont="1" applyFill="1" applyBorder="1" applyAlignment="1">
      <alignment vertical="center"/>
    </xf>
    <xf numFmtId="38" fontId="7" fillId="5" borderId="25" xfId="2" applyFont="1" applyFill="1" applyBorder="1" applyAlignment="1">
      <alignment vertical="center"/>
    </xf>
    <xf numFmtId="38" fontId="7" fillId="5" borderId="38" xfId="2" applyFont="1" applyFill="1" applyBorder="1" applyAlignment="1">
      <alignment vertical="center"/>
    </xf>
    <xf numFmtId="38" fontId="7" fillId="5" borderId="39" xfId="2" applyFont="1" applyFill="1" applyBorder="1" applyAlignment="1">
      <alignment vertical="center"/>
    </xf>
    <xf numFmtId="38" fontId="7" fillId="2" borderId="28" xfId="2" applyFont="1" applyFill="1" applyBorder="1" applyAlignment="1">
      <alignment vertical="center"/>
    </xf>
    <xf numFmtId="38" fontId="7" fillId="2" borderId="37" xfId="2" applyFont="1" applyFill="1" applyBorder="1" applyAlignment="1">
      <alignment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38" fontId="7" fillId="2" borderId="7" xfId="2" applyFont="1" applyFill="1" applyBorder="1" applyAlignment="1">
      <alignment vertical="center"/>
    </xf>
    <xf numFmtId="38" fontId="7" fillId="2" borderId="13" xfId="2" applyFont="1" applyFill="1" applyBorder="1" applyAlignment="1">
      <alignment vertical="center"/>
    </xf>
    <xf numFmtId="0" fontId="7" fillId="0" borderId="36"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0" xfId="1" applyFont="1" applyAlignment="1">
      <alignment horizontal="right" vertical="center"/>
    </xf>
    <xf numFmtId="0" fontId="7" fillId="3" borderId="2" xfId="1" applyFont="1" applyFill="1" applyBorder="1" applyAlignment="1">
      <alignment horizontal="center" vertical="center"/>
    </xf>
    <xf numFmtId="0" fontId="12" fillId="0" borderId="0" xfId="1" applyFont="1" applyAlignment="1">
      <alignment horizontal="center" vertical="center"/>
    </xf>
    <xf numFmtId="0" fontId="7" fillId="0" borderId="32" xfId="1" applyFont="1" applyBorder="1" applyAlignment="1">
      <alignment horizontal="center" vertical="center"/>
    </xf>
    <xf numFmtId="0" fontId="7" fillId="0" borderId="29" xfId="1" applyFont="1" applyBorder="1" applyAlignment="1">
      <alignment horizontal="center" vertical="center"/>
    </xf>
    <xf numFmtId="38" fontId="7" fillId="5" borderId="2" xfId="10" applyFont="1" applyFill="1" applyBorder="1">
      <alignment vertical="center"/>
    </xf>
    <xf numFmtId="38" fontId="7" fillId="5" borderId="11" xfId="10" applyFont="1" applyFill="1" applyBorder="1">
      <alignment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2" borderId="4" xfId="1" applyFont="1" applyFill="1" applyBorder="1">
      <alignment vertical="center"/>
    </xf>
    <xf numFmtId="0" fontId="7" fillId="2" borderId="7" xfId="1" applyFont="1" applyFill="1" applyBorder="1">
      <alignment vertical="center"/>
    </xf>
    <xf numFmtId="0" fontId="7" fillId="2" borderId="6" xfId="1" applyFont="1" applyFill="1" applyBorder="1">
      <alignment vertical="center"/>
    </xf>
    <xf numFmtId="0" fontId="7" fillId="2" borderId="9" xfId="1" applyFont="1" applyFill="1" applyBorder="1">
      <alignment vertical="center"/>
    </xf>
    <xf numFmtId="38" fontId="7" fillId="0" borderId="7" xfId="10" applyFont="1" applyFill="1" applyBorder="1" applyAlignment="1">
      <alignment horizontal="right" vertical="center"/>
    </xf>
    <xf numFmtId="38" fontId="7" fillId="0" borderId="13" xfId="10" applyFont="1" applyFill="1" applyBorder="1" applyAlignment="1">
      <alignment horizontal="right"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38" fontId="7" fillId="5" borderId="21" xfId="10" applyFont="1" applyFill="1" applyBorder="1">
      <alignment vertical="center"/>
    </xf>
    <xf numFmtId="38" fontId="7" fillId="5" borderId="24" xfId="10" applyFont="1" applyFill="1" applyBorder="1">
      <alignment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37" xfId="1" applyFont="1" applyBorder="1" applyAlignment="1">
      <alignment horizontal="center" vertical="center"/>
    </xf>
    <xf numFmtId="0" fontId="7" fillId="0" borderId="42" xfId="1" applyFont="1" applyBorder="1" applyAlignment="1">
      <alignment horizontal="center" vertical="center"/>
    </xf>
    <xf numFmtId="38" fontId="7" fillId="0" borderId="19" xfId="2" applyFont="1" applyFill="1" applyBorder="1" applyAlignment="1">
      <alignment vertical="center"/>
    </xf>
    <xf numFmtId="38" fontId="7" fillId="0" borderId="26" xfId="2" applyFont="1" applyFill="1" applyBorder="1" applyAlignment="1">
      <alignment vertical="center"/>
    </xf>
    <xf numFmtId="0" fontId="20" fillId="0" borderId="0" xfId="1" applyFont="1" applyAlignment="1">
      <alignment horizontal="right" vertical="center"/>
    </xf>
    <xf numFmtId="0" fontId="7" fillId="0" borderId="1" xfId="1" applyFont="1" applyBorder="1" applyAlignment="1">
      <alignment horizontal="center" vertical="center" wrapText="1"/>
    </xf>
    <xf numFmtId="0" fontId="9" fillId="0" borderId="0" xfId="1" applyFont="1" applyFill="1">
      <alignment vertical="center"/>
    </xf>
    <xf numFmtId="0" fontId="9" fillId="0" borderId="0" xfId="1" applyFont="1" applyFill="1">
      <alignment vertical="center"/>
    </xf>
    <xf numFmtId="0" fontId="9" fillId="0" borderId="0" xfId="1" applyFont="1" applyFill="1" applyAlignment="1">
      <alignment vertical="center" wrapText="1"/>
    </xf>
    <xf numFmtId="0" fontId="7" fillId="0" borderId="1" xfId="1" applyFont="1" applyFill="1" applyBorder="1" applyAlignment="1">
      <alignment horizontal="center" vertical="center" wrapText="1"/>
    </xf>
    <xf numFmtId="0" fontId="7" fillId="0" borderId="10" xfId="1" applyFont="1" applyFill="1" applyBorder="1">
      <alignment vertical="center"/>
    </xf>
    <xf numFmtId="0" fontId="7" fillId="0" borderId="13" xfId="1" applyFont="1" applyFill="1" applyBorder="1">
      <alignment vertical="center"/>
    </xf>
    <xf numFmtId="0" fontId="7" fillId="0" borderId="14" xfId="1" applyFont="1" applyFill="1" applyBorder="1">
      <alignment vertical="center"/>
    </xf>
    <xf numFmtId="0" fontId="7" fillId="0" borderId="12" xfId="1" applyFont="1" applyFill="1" applyBorder="1">
      <alignment vertical="center"/>
    </xf>
  </cellXfs>
  <cellStyles count="11">
    <cellStyle name="パーセント 2" xfId="3"/>
    <cellStyle name="パーセント 2 2" xfId="5"/>
    <cellStyle name="桁区切り" xfId="10" builtinId="6"/>
    <cellStyle name="桁区切り 2" xfId="2"/>
    <cellStyle name="桁区切り 2 2" xfId="6"/>
    <cellStyle name="桁区切り 3" xfId="8"/>
    <cellStyle name="標準" xfId="0" builtinId="0"/>
    <cellStyle name="標準 2" xfId="1"/>
    <cellStyle name="標準 2 2" xfId="4"/>
    <cellStyle name="標準 2 3" xfId="7"/>
    <cellStyle name="標準 3" xfId="9"/>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R15" sqref="R15"/>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110</v>
      </c>
    </row>
    <row r="3" spans="1:16" ht="15" customHeight="1">
      <c r="M3" s="94" t="s">
        <v>53</v>
      </c>
      <c r="N3" s="94"/>
    </row>
    <row r="4" spans="1:16" ht="15" customHeight="1">
      <c r="A4" s="43"/>
      <c r="B4" s="43"/>
      <c r="C4" s="43"/>
      <c r="D4" s="43"/>
      <c r="E4" s="43"/>
    </row>
    <row r="5" spans="1:16" ht="15" customHeight="1">
      <c r="B5" s="45" t="s">
        <v>113</v>
      </c>
    </row>
    <row r="9" spans="1:16" ht="15" customHeight="1">
      <c r="A9" s="95" t="s">
        <v>111</v>
      </c>
      <c r="B9" s="95"/>
      <c r="C9" s="95"/>
      <c r="D9" s="95"/>
      <c r="E9" s="95"/>
      <c r="F9" s="95"/>
      <c r="G9" s="95"/>
      <c r="H9" s="95"/>
      <c r="I9" s="95"/>
      <c r="J9" s="95"/>
      <c r="K9" s="95"/>
      <c r="L9" s="95"/>
      <c r="M9" s="95"/>
    </row>
    <row r="11" spans="1:16" ht="15" customHeight="1">
      <c r="A11" s="43"/>
      <c r="B11" s="96" t="s">
        <v>112</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9" t="s">
        <v>64</v>
      </c>
      <c r="F23" s="109"/>
      <c r="G23" s="109"/>
      <c r="H23" s="109"/>
      <c r="I23" s="109"/>
      <c r="J23" s="109"/>
      <c r="K23" s="109"/>
      <c r="L23" s="109"/>
      <c r="M23" s="107" t="s">
        <v>65</v>
      </c>
    </row>
    <row r="24" spans="2:13" s="47" customFormat="1" ht="12.6">
      <c r="B24" s="108"/>
      <c r="C24" s="108"/>
      <c r="D24" s="108"/>
      <c r="E24" s="49" t="s">
        <v>66</v>
      </c>
      <c r="F24" s="50" t="s">
        <v>67</v>
      </c>
      <c r="G24" s="51" t="s">
        <v>68</v>
      </c>
      <c r="H24" s="49" t="s">
        <v>69</v>
      </c>
      <c r="I24" s="50" t="s">
        <v>70</v>
      </c>
      <c r="J24" s="49" t="s">
        <v>71</v>
      </c>
      <c r="K24" s="50" t="s">
        <v>72</v>
      </c>
      <c r="L24" s="48" t="s">
        <v>73</v>
      </c>
      <c r="M24" s="108"/>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C1"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122</v>
      </c>
    </row>
    <row r="3" spans="1:16" ht="15" customHeight="1">
      <c r="M3" s="94" t="s">
        <v>53</v>
      </c>
      <c r="N3" s="94"/>
    </row>
    <row r="4" spans="1:16" ht="15" customHeight="1">
      <c r="A4" s="43"/>
      <c r="B4" s="43"/>
      <c r="C4" s="43"/>
      <c r="D4" s="43"/>
      <c r="E4" s="43"/>
    </row>
    <row r="5" spans="1:16" ht="15" customHeight="1">
      <c r="B5" s="45" t="s">
        <v>114</v>
      </c>
    </row>
    <row r="9" spans="1:16" ht="15" customHeight="1">
      <c r="A9" s="95" t="s">
        <v>123</v>
      </c>
      <c r="B9" s="95"/>
      <c r="C9" s="95"/>
      <c r="D9" s="95"/>
      <c r="E9" s="95"/>
      <c r="F9" s="95"/>
      <c r="G9" s="95"/>
      <c r="H9" s="95"/>
      <c r="I9" s="95"/>
      <c r="J9" s="95"/>
      <c r="K9" s="95"/>
      <c r="L9" s="95"/>
      <c r="M9" s="95"/>
    </row>
    <row r="11" spans="1:16" ht="15" customHeight="1">
      <c r="A11" s="43"/>
      <c r="B11" s="96" t="s">
        <v>124</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3" t="s">
        <v>64</v>
      </c>
      <c r="F23" s="104"/>
      <c r="G23" s="104"/>
      <c r="H23" s="104"/>
      <c r="I23" s="104"/>
      <c r="J23" s="104"/>
      <c r="K23" s="104"/>
      <c r="L23" s="105"/>
      <c r="M23" s="109" t="s">
        <v>65</v>
      </c>
    </row>
    <row r="24" spans="2:13" s="47" customFormat="1" ht="12.6">
      <c r="B24" s="108"/>
      <c r="C24" s="108"/>
      <c r="D24" s="108"/>
      <c r="E24" s="59" t="s">
        <v>86</v>
      </c>
      <c r="F24" s="59" t="s">
        <v>87</v>
      </c>
      <c r="G24" s="60" t="s">
        <v>88</v>
      </c>
      <c r="H24" s="60"/>
      <c r="I24" s="60"/>
      <c r="J24" s="60"/>
      <c r="K24" s="60"/>
      <c r="L24" s="46" t="s">
        <v>73</v>
      </c>
      <c r="M24" s="109"/>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M3:N3"/>
    <mergeCell ref="A9:M9"/>
    <mergeCell ref="B11:M13"/>
    <mergeCell ref="B16:C21"/>
    <mergeCell ref="B23:B24"/>
    <mergeCell ref="C23:C24"/>
    <mergeCell ref="D23:D24"/>
    <mergeCell ref="E23:L23"/>
    <mergeCell ref="M23:M24"/>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D1"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125</v>
      </c>
    </row>
    <row r="3" spans="1:16" ht="15" customHeight="1">
      <c r="M3" s="94" t="s">
        <v>53</v>
      </c>
      <c r="N3" s="94"/>
    </row>
    <row r="4" spans="1:16" ht="15" customHeight="1">
      <c r="A4" s="43"/>
      <c r="B4" s="43"/>
      <c r="C4" s="43"/>
      <c r="D4" s="43"/>
      <c r="E4" s="43"/>
    </row>
    <row r="5" spans="1:16" ht="15" customHeight="1">
      <c r="B5" s="45" t="s">
        <v>114</v>
      </c>
    </row>
    <row r="9" spans="1:16" ht="15" customHeight="1">
      <c r="A9" s="95" t="s">
        <v>126</v>
      </c>
      <c r="B9" s="95"/>
      <c r="C9" s="95"/>
      <c r="D9" s="95"/>
      <c r="E9" s="95"/>
      <c r="F9" s="95"/>
      <c r="G9" s="95"/>
      <c r="H9" s="95"/>
      <c r="I9" s="95"/>
      <c r="J9" s="95"/>
      <c r="K9" s="95"/>
      <c r="L9" s="95"/>
      <c r="M9" s="95"/>
    </row>
    <row r="11" spans="1:16" ht="15" customHeight="1">
      <c r="A11" s="43"/>
      <c r="B11" s="96" t="s">
        <v>127</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3" t="s">
        <v>64</v>
      </c>
      <c r="F23" s="104"/>
      <c r="G23" s="104"/>
      <c r="H23" s="104"/>
      <c r="I23" s="104"/>
      <c r="J23" s="104"/>
      <c r="K23" s="104"/>
      <c r="L23" s="105"/>
      <c r="M23" s="109" t="s">
        <v>65</v>
      </c>
    </row>
    <row r="24" spans="2:13" s="47" customFormat="1" ht="12.6">
      <c r="B24" s="108"/>
      <c r="C24" s="108"/>
      <c r="D24" s="108"/>
      <c r="E24" s="59" t="s">
        <v>86</v>
      </c>
      <c r="F24" s="59" t="s">
        <v>87</v>
      </c>
      <c r="G24" s="60" t="s">
        <v>88</v>
      </c>
      <c r="H24" s="60"/>
      <c r="I24" s="60"/>
      <c r="J24" s="60"/>
      <c r="K24" s="60"/>
      <c r="L24" s="46" t="s">
        <v>73</v>
      </c>
      <c r="M24" s="109"/>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M3:N3"/>
    <mergeCell ref="A9:M9"/>
    <mergeCell ref="B11:M13"/>
    <mergeCell ref="B16:C21"/>
    <mergeCell ref="B23:B24"/>
    <mergeCell ref="C23:C24"/>
    <mergeCell ref="D23:D24"/>
    <mergeCell ref="E23:L23"/>
    <mergeCell ref="M23:M24"/>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6"/>
  <sheetViews>
    <sheetView showGridLines="0" tabSelected="1" view="pageBreakPreview" topLeftCell="A61" zoomScaleNormal="85" zoomScaleSheetLayoutView="100" workbookViewId="0">
      <selection activeCell="AA149" sqref="AA149:AO150"/>
    </sheetView>
  </sheetViews>
  <sheetFormatPr defaultColWidth="10.44140625" defaultRowHeight="12"/>
  <cols>
    <col min="1" max="1" width="3" style="1" customWidth="1"/>
    <col min="2" max="2" width="3" style="1" bestFit="1" customWidth="1"/>
    <col min="3" max="14" width="3" style="1" customWidth="1"/>
    <col min="15" max="15" width="3.33203125" style="1" customWidth="1"/>
    <col min="16" max="16" width="3.88671875" style="1" customWidth="1"/>
    <col min="17" max="18" width="3" style="1" customWidth="1"/>
    <col min="19" max="19" width="2.88671875" style="1" customWidth="1"/>
    <col min="20" max="24" width="3" style="1" customWidth="1"/>
    <col min="25" max="25" width="1.6640625" style="1" customWidth="1"/>
    <col min="26" max="26" width="2.33203125" style="1" customWidth="1"/>
    <col min="27" max="28" width="3" style="1" customWidth="1"/>
    <col min="29" max="29" width="3" style="2" customWidth="1"/>
    <col min="30" max="31" width="3" style="1" customWidth="1"/>
    <col min="32" max="32" width="2.44140625" style="1" customWidth="1"/>
    <col min="33" max="33" width="3" style="1" customWidth="1"/>
    <col min="34" max="34" width="1.88671875" style="1" customWidth="1"/>
    <col min="35" max="35" width="2.6640625" style="1" customWidth="1"/>
    <col min="36" max="38" width="3" style="1" customWidth="1"/>
    <col min="39" max="39" width="1.6640625" style="1" customWidth="1"/>
    <col min="40" max="40" width="2.33203125" style="1" customWidth="1"/>
    <col min="41" max="41" width="2" style="1" customWidth="1"/>
    <col min="42" max="42" width="2.44140625" style="1" customWidth="1"/>
    <col min="43" max="43" width="2.33203125" style="1" customWidth="1"/>
    <col min="44" max="44" width="3" style="1" customWidth="1"/>
    <col min="45" max="47" width="10.44140625" style="1"/>
    <col min="48" max="48" width="14.44140625" style="1" bestFit="1" customWidth="1"/>
    <col min="49" max="16384" width="10.44140625" style="1"/>
  </cols>
  <sheetData>
    <row r="1" spans="1:45">
      <c r="AF1" s="276" t="s">
        <v>184</v>
      </c>
      <c r="AG1" s="276"/>
      <c r="AH1" s="276"/>
      <c r="AI1" s="276"/>
      <c r="AJ1" s="276"/>
      <c r="AK1" s="276"/>
      <c r="AL1" s="276"/>
      <c r="AM1" s="276"/>
      <c r="AN1" s="276"/>
      <c r="AO1" s="276"/>
      <c r="AP1" s="276"/>
      <c r="AQ1" s="276"/>
      <c r="AR1" s="276"/>
    </row>
    <row r="2" spans="1:45" ht="18.600000000000001" customHeight="1">
      <c r="AF2" s="301" t="s">
        <v>208</v>
      </c>
      <c r="AG2" s="301"/>
      <c r="AH2" s="301"/>
      <c r="AI2" s="301"/>
      <c r="AJ2" s="301"/>
      <c r="AK2" s="301"/>
      <c r="AL2" s="301"/>
      <c r="AM2" s="301"/>
      <c r="AN2" s="301"/>
      <c r="AO2" s="301"/>
      <c r="AP2" s="301"/>
      <c r="AQ2" s="301"/>
      <c r="AR2" s="301"/>
    </row>
    <row r="3" spans="1:45" ht="18.600000000000001" customHeight="1">
      <c r="A3" s="278" t="s">
        <v>128</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row>
    <row r="4" spans="1:45" ht="12"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4"/>
      <c r="AQ4" s="4"/>
      <c r="AR4" s="4"/>
    </row>
    <row r="5" spans="1:45" ht="12" customHeight="1"/>
    <row r="6" spans="1:45" ht="12" customHeight="1">
      <c r="A6" s="27" t="s">
        <v>129</v>
      </c>
    </row>
    <row r="7" spans="1:45" ht="12" customHeight="1"/>
    <row r="8" spans="1:45" ht="12" customHeight="1">
      <c r="A8" s="215" t="s">
        <v>0</v>
      </c>
      <c r="B8" s="215"/>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15"/>
      <c r="AC8" s="142" t="s">
        <v>1</v>
      </c>
      <c r="AD8" s="143"/>
      <c r="AE8" s="143"/>
      <c r="AF8" s="143"/>
      <c r="AG8" s="143"/>
      <c r="AH8" s="143"/>
      <c r="AI8" s="143"/>
      <c r="AJ8" s="143"/>
      <c r="AK8" s="143"/>
      <c r="AL8" s="143"/>
      <c r="AM8" s="143"/>
      <c r="AN8" s="143"/>
      <c r="AO8" s="144"/>
      <c r="AP8" s="6"/>
      <c r="AQ8" s="6"/>
      <c r="AR8" s="6"/>
    </row>
    <row r="9" spans="1:45" ht="12" customHeight="1">
      <c r="A9" s="215"/>
      <c r="B9" s="215"/>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15"/>
      <c r="AC9" s="145"/>
      <c r="AD9" s="146"/>
      <c r="AE9" s="146"/>
      <c r="AF9" s="146"/>
      <c r="AG9" s="146"/>
      <c r="AH9" s="146"/>
      <c r="AI9" s="146"/>
      <c r="AJ9" s="146"/>
      <c r="AK9" s="146"/>
      <c r="AL9" s="146"/>
      <c r="AM9" s="146"/>
      <c r="AN9" s="146"/>
      <c r="AO9" s="147"/>
      <c r="AP9" s="6"/>
      <c r="AQ9" s="6"/>
      <c r="AR9" s="6"/>
    </row>
    <row r="10" spans="1:45" ht="12" customHeight="1">
      <c r="A10" s="268" t="s">
        <v>2</v>
      </c>
      <c r="B10" s="268"/>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268"/>
      <c r="AC10" s="258">
        <f>SUM(AC66)</f>
        <v>19400000</v>
      </c>
      <c r="AD10" s="259"/>
      <c r="AE10" s="259"/>
      <c r="AF10" s="259"/>
      <c r="AG10" s="259"/>
      <c r="AH10" s="259"/>
      <c r="AI10" s="259"/>
      <c r="AJ10" s="259"/>
      <c r="AK10" s="259"/>
      <c r="AL10" s="259"/>
      <c r="AM10" s="259"/>
      <c r="AN10" s="131" t="s">
        <v>3</v>
      </c>
      <c r="AO10" s="132"/>
      <c r="AP10" s="6"/>
      <c r="AQ10" s="6"/>
      <c r="AR10" s="6"/>
    </row>
    <row r="11" spans="1:45" ht="12" customHeight="1" thickBot="1">
      <c r="A11" s="269" t="s">
        <v>50</v>
      </c>
      <c r="B11" s="269"/>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269"/>
      <c r="AC11" s="270">
        <f>AC118</f>
        <v>0</v>
      </c>
      <c r="AD11" s="271"/>
      <c r="AE11" s="271"/>
      <c r="AF11" s="271"/>
      <c r="AG11" s="271"/>
      <c r="AH11" s="271"/>
      <c r="AI11" s="271"/>
      <c r="AJ11" s="271"/>
      <c r="AK11" s="271"/>
      <c r="AL11" s="271"/>
      <c r="AM11" s="271"/>
      <c r="AN11" s="139" t="s">
        <v>3</v>
      </c>
      <c r="AO11" s="140"/>
      <c r="AP11" s="6"/>
      <c r="AQ11" s="6"/>
      <c r="AR11" s="6"/>
    </row>
    <row r="12" spans="1:45" ht="12" customHeight="1" thickTop="1">
      <c r="A12" s="272" t="s">
        <v>5</v>
      </c>
      <c r="B12" s="272"/>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2"/>
      <c r="AC12" s="247">
        <f>SUM(AC10,AC11)</f>
        <v>19400000</v>
      </c>
      <c r="AD12" s="248"/>
      <c r="AE12" s="248"/>
      <c r="AF12" s="248"/>
      <c r="AG12" s="248"/>
      <c r="AH12" s="248"/>
      <c r="AI12" s="248"/>
      <c r="AJ12" s="248"/>
      <c r="AK12" s="248"/>
      <c r="AL12" s="248"/>
      <c r="AM12" s="248"/>
      <c r="AN12" s="274" t="s">
        <v>3</v>
      </c>
      <c r="AO12" s="275"/>
      <c r="AP12" s="6"/>
      <c r="AQ12" s="6"/>
      <c r="AR12" s="6"/>
    </row>
    <row r="13" spans="1:45" ht="12" customHeight="1" thickBot="1">
      <c r="A13" s="279" t="s">
        <v>165</v>
      </c>
      <c r="B13" s="279"/>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79"/>
      <c r="AC13" s="281"/>
      <c r="AD13" s="282"/>
      <c r="AE13" s="282"/>
      <c r="AF13" s="282"/>
      <c r="AG13" s="282"/>
      <c r="AH13" s="282"/>
      <c r="AI13" s="282"/>
      <c r="AJ13" s="282"/>
      <c r="AK13" s="282"/>
      <c r="AL13" s="282"/>
      <c r="AM13" s="282"/>
      <c r="AN13" s="283" t="s">
        <v>3</v>
      </c>
      <c r="AO13" s="284"/>
      <c r="AP13" s="6"/>
      <c r="AQ13" s="6"/>
      <c r="AR13" s="6"/>
    </row>
    <row r="14" spans="1:45" ht="12" customHeight="1" thickTop="1">
      <c r="A14" s="268" t="s">
        <v>6</v>
      </c>
      <c r="B14" s="268"/>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268"/>
      <c r="AC14" s="247">
        <f>SUM(AC12:AC13)</f>
        <v>19400000</v>
      </c>
      <c r="AD14" s="248"/>
      <c r="AE14" s="248"/>
      <c r="AF14" s="248"/>
      <c r="AG14" s="248"/>
      <c r="AH14" s="248"/>
      <c r="AI14" s="248"/>
      <c r="AJ14" s="248"/>
      <c r="AK14" s="248"/>
      <c r="AL14" s="248"/>
      <c r="AM14" s="248"/>
      <c r="AN14" s="131" t="s">
        <v>3</v>
      </c>
      <c r="AO14" s="132"/>
      <c r="AP14" s="6"/>
      <c r="AQ14" s="6"/>
      <c r="AR14" s="6"/>
    </row>
    <row r="15" spans="1:45" s="7" customFormat="1" ht="12" customHeight="1">
      <c r="AP15" s="8"/>
      <c r="AQ15" s="8"/>
      <c r="AR15" s="8"/>
      <c r="AS15" s="1"/>
    </row>
    <row r="16" spans="1:45" s="7" customFormat="1" ht="12" customHeight="1">
      <c r="AP16" s="8"/>
      <c r="AQ16" s="8"/>
      <c r="AR16" s="8"/>
      <c r="AS16" s="1"/>
    </row>
    <row r="17" spans="1:45" s="7" customFormat="1" ht="12" customHeight="1">
      <c r="AP17" s="8"/>
      <c r="AQ17" s="8"/>
      <c r="AR17" s="8"/>
      <c r="AS17" s="1"/>
    </row>
    <row r="18" spans="1:45" ht="12" customHeight="1">
      <c r="AM18" s="2"/>
      <c r="AN18" s="2"/>
      <c r="AO18" s="2"/>
      <c r="AP18" s="6"/>
      <c r="AQ18" s="6"/>
      <c r="AR18" s="6"/>
    </row>
    <row r="19" spans="1:45" ht="12" customHeight="1">
      <c r="A19" s="27" t="s">
        <v>8</v>
      </c>
      <c r="AP19" s="9"/>
      <c r="AQ19" s="9"/>
      <c r="AR19" s="9"/>
    </row>
    <row r="20" spans="1:45" ht="12" customHeight="1">
      <c r="AP20" s="9"/>
      <c r="AQ20" s="9"/>
      <c r="AR20" s="9"/>
    </row>
    <row r="21" spans="1:45" ht="12" customHeight="1">
      <c r="A21" s="142" t="s">
        <v>0</v>
      </c>
      <c r="B21" s="143"/>
      <c r="C21" s="143"/>
      <c r="D21" s="143"/>
      <c r="E21" s="143"/>
      <c r="F21" s="143"/>
      <c r="G21" s="143"/>
      <c r="H21" s="143"/>
      <c r="I21" s="143"/>
      <c r="J21" s="143"/>
      <c r="K21" s="143"/>
      <c r="L21" s="143"/>
      <c r="M21" s="143"/>
      <c r="N21" s="143"/>
      <c r="O21" s="143"/>
      <c r="P21" s="143"/>
      <c r="Q21" s="143"/>
      <c r="R21" s="143"/>
      <c r="S21" s="143"/>
      <c r="T21" s="143"/>
      <c r="U21" s="143"/>
      <c r="V21" s="142" t="s">
        <v>141</v>
      </c>
      <c r="W21" s="143"/>
      <c r="X21" s="143"/>
      <c r="Y21" s="143"/>
      <c r="Z21" s="143"/>
      <c r="AA21" s="143"/>
      <c r="AB21" s="144"/>
      <c r="AC21" s="142" t="s">
        <v>1</v>
      </c>
      <c r="AD21" s="143"/>
      <c r="AE21" s="143"/>
      <c r="AF21" s="143"/>
      <c r="AG21" s="143"/>
      <c r="AH21" s="143"/>
      <c r="AI21" s="143"/>
      <c r="AJ21" s="143"/>
      <c r="AK21" s="143"/>
      <c r="AL21" s="143"/>
      <c r="AM21" s="143"/>
      <c r="AN21" s="143"/>
      <c r="AO21" s="144"/>
      <c r="AP21" s="6"/>
      <c r="AQ21" s="6"/>
      <c r="AR21" s="6"/>
    </row>
    <row r="22" spans="1:45" ht="12" customHeight="1">
      <c r="A22" s="145"/>
      <c r="B22" s="146"/>
      <c r="C22" s="146"/>
      <c r="D22" s="146"/>
      <c r="E22" s="146"/>
      <c r="F22" s="146"/>
      <c r="G22" s="146"/>
      <c r="H22" s="146"/>
      <c r="I22" s="146"/>
      <c r="J22" s="146"/>
      <c r="K22" s="146"/>
      <c r="L22" s="146"/>
      <c r="M22" s="146"/>
      <c r="N22" s="146"/>
      <c r="O22" s="146"/>
      <c r="P22" s="146"/>
      <c r="Q22" s="146"/>
      <c r="R22" s="146"/>
      <c r="S22" s="146"/>
      <c r="T22" s="146"/>
      <c r="U22" s="146"/>
      <c r="V22" s="145"/>
      <c r="W22" s="146"/>
      <c r="X22" s="146"/>
      <c r="Y22" s="146"/>
      <c r="Z22" s="146"/>
      <c r="AA22" s="146"/>
      <c r="AB22" s="147"/>
      <c r="AC22" s="145"/>
      <c r="AD22" s="146"/>
      <c r="AE22" s="146"/>
      <c r="AF22" s="146"/>
      <c r="AG22" s="146"/>
      <c r="AH22" s="146"/>
      <c r="AI22" s="146"/>
      <c r="AJ22" s="146"/>
      <c r="AK22" s="146"/>
      <c r="AL22" s="146"/>
      <c r="AM22" s="146"/>
      <c r="AN22" s="146"/>
      <c r="AO22" s="147"/>
      <c r="AP22" s="6"/>
      <c r="AQ22" s="6"/>
      <c r="AR22" s="6"/>
    </row>
    <row r="23" spans="1:45" ht="12" customHeight="1">
      <c r="A23" s="10" t="s">
        <v>91</v>
      </c>
      <c r="B23" s="11"/>
      <c r="C23" s="12"/>
      <c r="D23" s="12"/>
      <c r="E23" s="12"/>
      <c r="F23" s="12"/>
      <c r="G23" s="12"/>
      <c r="H23" s="12"/>
      <c r="I23" s="12"/>
      <c r="J23" s="12"/>
      <c r="K23" s="12"/>
      <c r="L23" s="12"/>
      <c r="M23" s="12"/>
      <c r="N23" s="12"/>
      <c r="O23" s="12"/>
      <c r="P23" s="12"/>
      <c r="Q23" s="12"/>
      <c r="R23" s="12"/>
      <c r="S23" s="12"/>
      <c r="T23" s="12"/>
      <c r="U23" s="12"/>
      <c r="V23" s="148"/>
      <c r="W23" s="149"/>
      <c r="X23" s="149"/>
      <c r="Y23" s="149"/>
      <c r="Z23" s="149"/>
      <c r="AA23" s="149"/>
      <c r="AB23" s="150"/>
      <c r="AC23" s="258">
        <f>SUM(AC24:AM30)</f>
        <v>0</v>
      </c>
      <c r="AD23" s="259"/>
      <c r="AE23" s="259"/>
      <c r="AF23" s="259"/>
      <c r="AG23" s="259"/>
      <c r="AH23" s="259"/>
      <c r="AI23" s="259"/>
      <c r="AJ23" s="259"/>
      <c r="AK23" s="259"/>
      <c r="AL23" s="259"/>
      <c r="AM23" s="259"/>
      <c r="AN23" s="149" t="s">
        <v>9</v>
      </c>
      <c r="AO23" s="150"/>
      <c r="AP23" s="9"/>
      <c r="AQ23" s="9"/>
      <c r="AR23" s="9"/>
    </row>
    <row r="24" spans="1:45" ht="12" customHeight="1">
      <c r="A24" s="10"/>
      <c r="B24" s="24" t="s">
        <v>10</v>
      </c>
      <c r="C24" s="13"/>
      <c r="D24" s="13"/>
      <c r="E24" s="13"/>
      <c r="F24" s="13"/>
      <c r="G24" s="13"/>
      <c r="H24" s="13"/>
      <c r="I24" s="13"/>
      <c r="J24" s="13"/>
      <c r="K24" s="13"/>
      <c r="L24" s="13"/>
      <c r="M24" s="13"/>
      <c r="N24" s="13"/>
      <c r="O24" s="13"/>
      <c r="P24" s="13"/>
      <c r="Q24" s="13"/>
      <c r="R24" s="13"/>
      <c r="S24" s="13"/>
      <c r="T24" s="13"/>
      <c r="U24" s="13"/>
      <c r="V24" s="151" t="s">
        <v>142</v>
      </c>
      <c r="W24" s="125"/>
      <c r="X24" s="125"/>
      <c r="Y24" s="125"/>
      <c r="Z24" s="125"/>
      <c r="AA24" s="125"/>
      <c r="AB24" s="126"/>
      <c r="AC24" s="136"/>
      <c r="AD24" s="137"/>
      <c r="AE24" s="137"/>
      <c r="AF24" s="137"/>
      <c r="AG24" s="137"/>
      <c r="AH24" s="137"/>
      <c r="AI24" s="137"/>
      <c r="AJ24" s="137"/>
      <c r="AK24" s="137"/>
      <c r="AL24" s="137"/>
      <c r="AM24" s="137"/>
      <c r="AN24" s="125" t="s">
        <v>9</v>
      </c>
      <c r="AO24" s="126"/>
      <c r="AP24" s="9"/>
      <c r="AQ24" s="9"/>
      <c r="AR24" s="9"/>
    </row>
    <row r="25" spans="1:45" ht="12" customHeight="1">
      <c r="A25" s="10"/>
      <c r="B25" s="21" t="s">
        <v>11</v>
      </c>
      <c r="C25" s="14"/>
      <c r="D25" s="14"/>
      <c r="E25" s="14"/>
      <c r="F25" s="14"/>
      <c r="G25" s="14"/>
      <c r="H25" s="14"/>
      <c r="I25" s="14"/>
      <c r="J25" s="14"/>
      <c r="K25" s="14"/>
      <c r="L25" s="14"/>
      <c r="M25" s="14"/>
      <c r="N25" s="14"/>
      <c r="O25" s="14"/>
      <c r="P25" s="14"/>
      <c r="Q25" s="14"/>
      <c r="R25" s="14"/>
      <c r="S25" s="14"/>
      <c r="T25" s="14"/>
      <c r="U25" s="14"/>
      <c r="V25" s="152" t="s">
        <v>142</v>
      </c>
      <c r="W25" s="153"/>
      <c r="X25" s="153"/>
      <c r="Y25" s="153"/>
      <c r="Z25" s="153"/>
      <c r="AA25" s="153"/>
      <c r="AB25" s="154"/>
      <c r="AC25" s="254"/>
      <c r="AD25" s="255"/>
      <c r="AE25" s="255"/>
      <c r="AF25" s="255"/>
      <c r="AG25" s="255"/>
      <c r="AH25" s="255"/>
      <c r="AI25" s="255"/>
      <c r="AJ25" s="255"/>
      <c r="AK25" s="255"/>
      <c r="AL25" s="255"/>
      <c r="AM25" s="255"/>
      <c r="AN25" s="153" t="s">
        <v>9</v>
      </c>
      <c r="AO25" s="154"/>
      <c r="AP25" s="9"/>
      <c r="AQ25" s="9"/>
      <c r="AR25" s="9"/>
    </row>
    <row r="26" spans="1:45" ht="12" customHeight="1">
      <c r="A26" s="10"/>
      <c r="B26" s="21" t="s">
        <v>12</v>
      </c>
      <c r="C26" s="14"/>
      <c r="D26" s="14"/>
      <c r="E26" s="14"/>
      <c r="F26" s="14"/>
      <c r="G26" s="14"/>
      <c r="H26" s="14"/>
      <c r="I26" s="14"/>
      <c r="J26" s="14"/>
      <c r="K26" s="14"/>
      <c r="L26" s="14"/>
      <c r="M26" s="14"/>
      <c r="N26" s="14"/>
      <c r="O26" s="14"/>
      <c r="P26" s="14"/>
      <c r="Q26" s="14"/>
      <c r="R26" s="14"/>
      <c r="S26" s="14"/>
      <c r="T26" s="14"/>
      <c r="U26" s="14"/>
      <c r="V26" s="152" t="s">
        <v>142</v>
      </c>
      <c r="W26" s="153"/>
      <c r="X26" s="153"/>
      <c r="Y26" s="153"/>
      <c r="Z26" s="153"/>
      <c r="AA26" s="153"/>
      <c r="AB26" s="154"/>
      <c r="AC26" s="254"/>
      <c r="AD26" s="255"/>
      <c r="AE26" s="255"/>
      <c r="AF26" s="255"/>
      <c r="AG26" s="255"/>
      <c r="AH26" s="255"/>
      <c r="AI26" s="255"/>
      <c r="AJ26" s="255"/>
      <c r="AK26" s="255"/>
      <c r="AL26" s="255"/>
      <c r="AM26" s="255"/>
      <c r="AN26" s="153" t="s">
        <v>9</v>
      </c>
      <c r="AO26" s="154"/>
      <c r="AP26" s="9"/>
      <c r="AQ26" s="9"/>
      <c r="AR26" s="9"/>
    </row>
    <row r="27" spans="1:45" ht="12" customHeight="1">
      <c r="A27" s="10"/>
      <c r="B27" s="21" t="s">
        <v>13</v>
      </c>
      <c r="C27" s="14"/>
      <c r="D27" s="14"/>
      <c r="E27" s="14"/>
      <c r="F27" s="14"/>
      <c r="G27" s="14"/>
      <c r="H27" s="14"/>
      <c r="I27" s="14"/>
      <c r="J27" s="14"/>
      <c r="K27" s="14"/>
      <c r="L27" s="14"/>
      <c r="M27" s="14"/>
      <c r="N27" s="14"/>
      <c r="O27" s="14"/>
      <c r="P27" s="14"/>
      <c r="Q27" s="14"/>
      <c r="R27" s="14"/>
      <c r="S27" s="14"/>
      <c r="T27" s="14"/>
      <c r="U27" s="14"/>
      <c r="V27" s="152" t="s">
        <v>142</v>
      </c>
      <c r="W27" s="153"/>
      <c r="X27" s="153"/>
      <c r="Y27" s="153"/>
      <c r="Z27" s="153"/>
      <c r="AA27" s="153"/>
      <c r="AB27" s="154"/>
      <c r="AC27" s="254"/>
      <c r="AD27" s="255"/>
      <c r="AE27" s="255"/>
      <c r="AF27" s="255"/>
      <c r="AG27" s="255"/>
      <c r="AH27" s="255"/>
      <c r="AI27" s="255"/>
      <c r="AJ27" s="255"/>
      <c r="AK27" s="255"/>
      <c r="AL27" s="255"/>
      <c r="AM27" s="255"/>
      <c r="AN27" s="153" t="s">
        <v>9</v>
      </c>
      <c r="AO27" s="154"/>
      <c r="AP27" s="9"/>
      <c r="AQ27" s="9"/>
      <c r="AR27" s="9"/>
    </row>
    <row r="28" spans="1:45" ht="12" customHeight="1">
      <c r="A28" s="10"/>
      <c r="B28" s="21" t="s">
        <v>14</v>
      </c>
      <c r="C28" s="14"/>
      <c r="D28" s="14"/>
      <c r="E28" s="14"/>
      <c r="F28" s="14"/>
      <c r="G28" s="14"/>
      <c r="H28" s="14"/>
      <c r="I28" s="14"/>
      <c r="J28" s="14"/>
      <c r="K28" s="14"/>
      <c r="L28" s="14"/>
      <c r="M28" s="14"/>
      <c r="N28" s="14"/>
      <c r="O28" s="14"/>
      <c r="P28" s="14"/>
      <c r="Q28" s="14"/>
      <c r="R28" s="14"/>
      <c r="S28" s="14"/>
      <c r="T28" s="14"/>
      <c r="U28" s="14"/>
      <c r="V28" s="152" t="s">
        <v>142</v>
      </c>
      <c r="W28" s="153"/>
      <c r="X28" s="153"/>
      <c r="Y28" s="153"/>
      <c r="Z28" s="153"/>
      <c r="AA28" s="153"/>
      <c r="AB28" s="154"/>
      <c r="AC28" s="254"/>
      <c r="AD28" s="255"/>
      <c r="AE28" s="255"/>
      <c r="AF28" s="255"/>
      <c r="AG28" s="255"/>
      <c r="AH28" s="255"/>
      <c r="AI28" s="255"/>
      <c r="AJ28" s="255"/>
      <c r="AK28" s="255"/>
      <c r="AL28" s="255"/>
      <c r="AM28" s="255"/>
      <c r="AN28" s="153" t="s">
        <v>9</v>
      </c>
      <c r="AO28" s="154"/>
      <c r="AP28" s="9"/>
      <c r="AQ28" s="9"/>
      <c r="AR28" s="9"/>
    </row>
    <row r="29" spans="1:45" ht="12" customHeight="1">
      <c r="A29" s="10"/>
      <c r="B29" s="62" t="s">
        <v>90</v>
      </c>
      <c r="C29" s="61"/>
      <c r="D29" s="61"/>
      <c r="E29" s="61"/>
      <c r="F29" s="61"/>
      <c r="G29" s="61"/>
      <c r="H29" s="61"/>
      <c r="I29" s="61"/>
      <c r="J29" s="61"/>
      <c r="K29" s="61"/>
      <c r="L29" s="61"/>
      <c r="M29" s="61"/>
      <c r="N29" s="61"/>
      <c r="O29" s="61"/>
      <c r="P29" s="61"/>
      <c r="Q29" s="61"/>
      <c r="R29" s="61"/>
      <c r="S29" s="61"/>
      <c r="T29" s="61"/>
      <c r="U29" s="61"/>
      <c r="V29" s="152" t="s">
        <v>142</v>
      </c>
      <c r="W29" s="153"/>
      <c r="X29" s="153"/>
      <c r="Y29" s="153"/>
      <c r="Z29" s="153"/>
      <c r="AA29" s="153"/>
      <c r="AB29" s="154"/>
      <c r="AC29" s="254"/>
      <c r="AD29" s="255"/>
      <c r="AE29" s="255"/>
      <c r="AF29" s="255"/>
      <c r="AG29" s="255"/>
      <c r="AH29" s="255"/>
      <c r="AI29" s="255"/>
      <c r="AJ29" s="255"/>
      <c r="AK29" s="255"/>
      <c r="AL29" s="255"/>
      <c r="AM29" s="255"/>
      <c r="AN29" s="153" t="s">
        <v>9</v>
      </c>
      <c r="AO29" s="154"/>
      <c r="AP29" s="9"/>
      <c r="AQ29" s="9"/>
      <c r="AR29" s="9"/>
    </row>
    <row r="30" spans="1:45" ht="12" customHeight="1">
      <c r="A30" s="15"/>
      <c r="B30" s="23" t="s">
        <v>15</v>
      </c>
      <c r="C30" s="16"/>
      <c r="D30" s="16"/>
      <c r="E30" s="16"/>
      <c r="F30" s="16"/>
      <c r="G30" s="16"/>
      <c r="H30" s="16"/>
      <c r="I30" s="16"/>
      <c r="J30" s="16"/>
      <c r="K30" s="16"/>
      <c r="L30" s="16"/>
      <c r="M30" s="16"/>
      <c r="N30" s="16"/>
      <c r="O30" s="16"/>
      <c r="P30" s="16"/>
      <c r="Q30" s="16"/>
      <c r="R30" s="16"/>
      <c r="S30" s="16"/>
      <c r="T30" s="16"/>
      <c r="U30" s="16"/>
      <c r="V30" s="152" t="s">
        <v>142</v>
      </c>
      <c r="W30" s="153"/>
      <c r="X30" s="153"/>
      <c r="Y30" s="153"/>
      <c r="Z30" s="153"/>
      <c r="AA30" s="153"/>
      <c r="AB30" s="154"/>
      <c r="AC30" s="262"/>
      <c r="AD30" s="263"/>
      <c r="AE30" s="263"/>
      <c r="AF30" s="263"/>
      <c r="AG30" s="263"/>
      <c r="AH30" s="263"/>
      <c r="AI30" s="263"/>
      <c r="AJ30" s="263"/>
      <c r="AK30" s="263"/>
      <c r="AL30" s="263"/>
      <c r="AM30" s="263"/>
      <c r="AN30" s="117" t="s">
        <v>9</v>
      </c>
      <c r="AO30" s="118"/>
      <c r="AP30" s="9"/>
      <c r="AQ30" s="9"/>
      <c r="AR30" s="9"/>
    </row>
    <row r="31" spans="1:45" ht="12" customHeight="1">
      <c r="A31" s="17" t="s">
        <v>92</v>
      </c>
      <c r="B31" s="5"/>
      <c r="C31" s="5"/>
      <c r="D31" s="5"/>
      <c r="E31" s="5"/>
      <c r="F31" s="5"/>
      <c r="G31" s="5"/>
      <c r="H31" s="5"/>
      <c r="I31" s="5"/>
      <c r="J31" s="5"/>
      <c r="K31" s="5"/>
      <c r="L31" s="5"/>
      <c r="M31" s="5"/>
      <c r="N31" s="5"/>
      <c r="O31" s="5"/>
      <c r="P31" s="5"/>
      <c r="Q31" s="5"/>
      <c r="R31" s="5"/>
      <c r="S31" s="5"/>
      <c r="T31" s="5"/>
      <c r="U31" s="5"/>
      <c r="V31" s="148"/>
      <c r="W31" s="149"/>
      <c r="X31" s="149"/>
      <c r="Y31" s="149"/>
      <c r="Z31" s="149"/>
      <c r="AA31" s="149"/>
      <c r="AB31" s="150"/>
      <c r="AC31" s="258">
        <f>SUM(AC32:AM37)</f>
        <v>0</v>
      </c>
      <c r="AD31" s="259"/>
      <c r="AE31" s="259"/>
      <c r="AF31" s="259"/>
      <c r="AG31" s="259"/>
      <c r="AH31" s="259"/>
      <c r="AI31" s="259"/>
      <c r="AJ31" s="259"/>
      <c r="AK31" s="259"/>
      <c r="AL31" s="259"/>
      <c r="AM31" s="259"/>
      <c r="AN31" s="149" t="s">
        <v>9</v>
      </c>
      <c r="AO31" s="150"/>
      <c r="AP31" s="9"/>
      <c r="AQ31" s="9"/>
      <c r="AR31" s="9"/>
    </row>
    <row r="32" spans="1:45" ht="12" customHeight="1">
      <c r="A32" s="18"/>
      <c r="B32" s="19" t="s">
        <v>16</v>
      </c>
      <c r="C32" s="20"/>
      <c r="D32" s="20"/>
      <c r="E32" s="20"/>
      <c r="F32" s="20"/>
      <c r="G32" s="20"/>
      <c r="H32" s="20"/>
      <c r="I32" s="20"/>
      <c r="J32" s="20"/>
      <c r="K32" s="20"/>
      <c r="L32" s="20"/>
      <c r="M32" s="20"/>
      <c r="N32" s="20"/>
      <c r="O32" s="20"/>
      <c r="P32" s="20"/>
      <c r="Q32" s="20"/>
      <c r="R32" s="20"/>
      <c r="S32" s="20"/>
      <c r="T32" s="20"/>
      <c r="U32" s="20"/>
      <c r="V32" s="152" t="s">
        <v>142</v>
      </c>
      <c r="W32" s="153"/>
      <c r="X32" s="153"/>
      <c r="Y32" s="153"/>
      <c r="Z32" s="153"/>
      <c r="AA32" s="153"/>
      <c r="AB32" s="154"/>
      <c r="AC32" s="260"/>
      <c r="AD32" s="261"/>
      <c r="AE32" s="261"/>
      <c r="AF32" s="261"/>
      <c r="AG32" s="261"/>
      <c r="AH32" s="261"/>
      <c r="AI32" s="261"/>
      <c r="AJ32" s="261"/>
      <c r="AK32" s="261"/>
      <c r="AL32" s="261"/>
      <c r="AM32" s="261"/>
      <c r="AN32" s="125" t="s">
        <v>9</v>
      </c>
      <c r="AO32" s="126"/>
      <c r="AP32" s="9"/>
      <c r="AQ32" s="9"/>
      <c r="AR32" s="9"/>
    </row>
    <row r="33" spans="1:44" ht="12" customHeight="1">
      <c r="A33" s="18"/>
      <c r="B33" s="21" t="s">
        <v>17</v>
      </c>
      <c r="C33" s="14"/>
      <c r="D33" s="14"/>
      <c r="E33" s="14"/>
      <c r="F33" s="14"/>
      <c r="G33" s="14"/>
      <c r="H33" s="14"/>
      <c r="I33" s="14"/>
      <c r="J33" s="14"/>
      <c r="K33" s="14"/>
      <c r="L33" s="14"/>
      <c r="M33" s="14"/>
      <c r="N33" s="14"/>
      <c r="O33" s="14"/>
      <c r="P33" s="14"/>
      <c r="Q33" s="14"/>
      <c r="R33" s="14"/>
      <c r="S33" s="14"/>
      <c r="T33" s="14"/>
      <c r="U33" s="14"/>
      <c r="V33" s="152" t="s">
        <v>142</v>
      </c>
      <c r="W33" s="153"/>
      <c r="X33" s="153"/>
      <c r="Y33" s="153"/>
      <c r="Z33" s="153"/>
      <c r="AA33" s="153"/>
      <c r="AB33" s="154"/>
      <c r="AC33" s="254"/>
      <c r="AD33" s="255"/>
      <c r="AE33" s="255"/>
      <c r="AF33" s="255"/>
      <c r="AG33" s="255"/>
      <c r="AH33" s="255"/>
      <c r="AI33" s="255"/>
      <c r="AJ33" s="255"/>
      <c r="AK33" s="255"/>
      <c r="AL33" s="255"/>
      <c r="AM33" s="255"/>
      <c r="AN33" s="153" t="s">
        <v>9</v>
      </c>
      <c r="AO33" s="154"/>
      <c r="AP33" s="9"/>
      <c r="AQ33" s="9"/>
      <c r="AR33" s="9"/>
    </row>
    <row r="34" spans="1:44" ht="12" customHeight="1">
      <c r="A34" s="18"/>
      <c r="B34" s="62" t="s">
        <v>93</v>
      </c>
      <c r="C34" s="61"/>
      <c r="D34" s="61"/>
      <c r="E34" s="61"/>
      <c r="F34" s="61"/>
      <c r="G34" s="61"/>
      <c r="H34" s="61"/>
      <c r="I34" s="61"/>
      <c r="J34" s="61"/>
      <c r="K34" s="61"/>
      <c r="L34" s="61"/>
      <c r="M34" s="61"/>
      <c r="N34" s="61"/>
      <c r="O34" s="61"/>
      <c r="P34" s="61"/>
      <c r="Q34" s="61"/>
      <c r="R34" s="61"/>
      <c r="S34" s="61"/>
      <c r="T34" s="61"/>
      <c r="U34" s="61"/>
      <c r="V34" s="152" t="s">
        <v>142</v>
      </c>
      <c r="W34" s="153"/>
      <c r="X34" s="153"/>
      <c r="Y34" s="153"/>
      <c r="Z34" s="153"/>
      <c r="AA34" s="153"/>
      <c r="AB34" s="154"/>
      <c r="AC34" s="254"/>
      <c r="AD34" s="255"/>
      <c r="AE34" s="255"/>
      <c r="AF34" s="255"/>
      <c r="AG34" s="255"/>
      <c r="AH34" s="255"/>
      <c r="AI34" s="255"/>
      <c r="AJ34" s="255"/>
      <c r="AK34" s="255"/>
      <c r="AL34" s="255"/>
      <c r="AM34" s="255"/>
      <c r="AN34" s="153" t="s">
        <v>9</v>
      </c>
      <c r="AO34" s="154"/>
      <c r="AP34" s="9"/>
      <c r="AQ34" s="9"/>
      <c r="AR34" s="9"/>
    </row>
    <row r="35" spans="1:44" ht="12" customHeight="1">
      <c r="A35" s="18"/>
      <c r="B35" s="62" t="s">
        <v>94</v>
      </c>
      <c r="C35" s="61"/>
      <c r="D35" s="61"/>
      <c r="E35" s="61"/>
      <c r="F35" s="61"/>
      <c r="G35" s="61"/>
      <c r="H35" s="61"/>
      <c r="I35" s="61"/>
      <c r="J35" s="61"/>
      <c r="K35" s="61"/>
      <c r="L35" s="61"/>
      <c r="M35" s="61"/>
      <c r="N35" s="61"/>
      <c r="O35" s="61"/>
      <c r="P35" s="61"/>
      <c r="Q35" s="61"/>
      <c r="R35" s="61"/>
      <c r="S35" s="61"/>
      <c r="T35" s="61"/>
      <c r="U35" s="61"/>
      <c r="V35" s="152" t="s">
        <v>142</v>
      </c>
      <c r="W35" s="153"/>
      <c r="X35" s="153"/>
      <c r="Y35" s="153"/>
      <c r="Z35" s="153"/>
      <c r="AA35" s="153"/>
      <c r="AB35" s="154"/>
      <c r="AC35" s="254"/>
      <c r="AD35" s="255"/>
      <c r="AE35" s="255"/>
      <c r="AF35" s="255"/>
      <c r="AG35" s="255"/>
      <c r="AH35" s="255"/>
      <c r="AI35" s="255"/>
      <c r="AJ35" s="255"/>
      <c r="AK35" s="255"/>
      <c r="AL35" s="255"/>
      <c r="AM35" s="255"/>
      <c r="AN35" s="153" t="s">
        <v>9</v>
      </c>
      <c r="AO35" s="154"/>
      <c r="AP35" s="9"/>
      <c r="AQ35" s="9"/>
      <c r="AR35" s="9"/>
    </row>
    <row r="36" spans="1:44" ht="12" customHeight="1">
      <c r="A36" s="18"/>
      <c r="B36" s="62" t="s">
        <v>102</v>
      </c>
      <c r="C36" s="61"/>
      <c r="D36" s="61"/>
      <c r="E36" s="61"/>
      <c r="F36" s="61"/>
      <c r="G36" s="61"/>
      <c r="H36" s="61"/>
      <c r="I36" s="61"/>
      <c r="J36" s="61"/>
      <c r="K36" s="61"/>
      <c r="L36" s="61"/>
      <c r="M36" s="61"/>
      <c r="N36" s="61"/>
      <c r="O36" s="61"/>
      <c r="P36" s="61"/>
      <c r="Q36" s="61"/>
      <c r="R36" s="61"/>
      <c r="S36" s="61"/>
      <c r="T36" s="61"/>
      <c r="U36" s="61"/>
      <c r="V36" s="152" t="s">
        <v>142</v>
      </c>
      <c r="W36" s="153"/>
      <c r="X36" s="153"/>
      <c r="Y36" s="153"/>
      <c r="Z36" s="153"/>
      <c r="AA36" s="153"/>
      <c r="AB36" s="154"/>
      <c r="AC36" s="254"/>
      <c r="AD36" s="255"/>
      <c r="AE36" s="255"/>
      <c r="AF36" s="255"/>
      <c r="AG36" s="255"/>
      <c r="AH36" s="255"/>
      <c r="AI36" s="255"/>
      <c r="AJ36" s="255"/>
      <c r="AK36" s="255"/>
      <c r="AL36" s="255"/>
      <c r="AM36" s="255"/>
      <c r="AN36" s="153" t="s">
        <v>9</v>
      </c>
      <c r="AO36" s="154"/>
      <c r="AP36" s="9"/>
      <c r="AQ36" s="9"/>
      <c r="AR36" s="9"/>
    </row>
    <row r="37" spans="1:44" ht="12" customHeight="1">
      <c r="A37" s="22"/>
      <c r="B37" s="23" t="s">
        <v>15</v>
      </c>
      <c r="C37" s="16"/>
      <c r="D37" s="16"/>
      <c r="E37" s="16"/>
      <c r="F37" s="16"/>
      <c r="G37" s="16"/>
      <c r="H37" s="16"/>
      <c r="I37" s="16"/>
      <c r="J37" s="16"/>
      <c r="K37" s="16"/>
      <c r="L37" s="16"/>
      <c r="M37" s="16"/>
      <c r="N37" s="16"/>
      <c r="O37" s="16"/>
      <c r="P37" s="16"/>
      <c r="Q37" s="16"/>
      <c r="R37" s="16"/>
      <c r="S37" s="16"/>
      <c r="T37" s="16"/>
      <c r="U37" s="16"/>
      <c r="V37" s="152" t="s">
        <v>142</v>
      </c>
      <c r="W37" s="153"/>
      <c r="X37" s="153"/>
      <c r="Y37" s="153"/>
      <c r="Z37" s="153"/>
      <c r="AA37" s="153"/>
      <c r="AB37" s="154"/>
      <c r="AC37" s="254"/>
      <c r="AD37" s="255"/>
      <c r="AE37" s="255"/>
      <c r="AF37" s="255"/>
      <c r="AG37" s="255"/>
      <c r="AH37" s="255"/>
      <c r="AI37" s="255"/>
      <c r="AJ37" s="255"/>
      <c r="AK37" s="255"/>
      <c r="AL37" s="255"/>
      <c r="AM37" s="255"/>
      <c r="AN37" s="117" t="s">
        <v>9</v>
      </c>
      <c r="AO37" s="118"/>
      <c r="AP37" s="9"/>
      <c r="AQ37" s="9"/>
      <c r="AR37" s="9"/>
    </row>
    <row r="38" spans="1:44" ht="12" customHeight="1">
      <c r="A38" s="17" t="s">
        <v>95</v>
      </c>
      <c r="B38" s="5"/>
      <c r="C38" s="5"/>
      <c r="D38" s="5"/>
      <c r="E38" s="5"/>
      <c r="F38" s="5"/>
      <c r="G38" s="5"/>
      <c r="H38" s="5"/>
      <c r="I38" s="5"/>
      <c r="J38" s="5"/>
      <c r="K38" s="5"/>
      <c r="L38" s="5"/>
      <c r="M38" s="5"/>
      <c r="N38" s="5"/>
      <c r="O38" s="5"/>
      <c r="P38" s="5"/>
      <c r="Q38" s="5"/>
      <c r="R38" s="5"/>
      <c r="S38" s="5"/>
      <c r="T38" s="5"/>
      <c r="U38" s="5"/>
      <c r="V38" s="148"/>
      <c r="W38" s="149"/>
      <c r="X38" s="149"/>
      <c r="Y38" s="149"/>
      <c r="Z38" s="149"/>
      <c r="AA38" s="149"/>
      <c r="AB38" s="150"/>
      <c r="AC38" s="258">
        <f>SUM(AC39:AM42)</f>
        <v>19400000</v>
      </c>
      <c r="AD38" s="259"/>
      <c r="AE38" s="259"/>
      <c r="AF38" s="259"/>
      <c r="AG38" s="259"/>
      <c r="AH38" s="259"/>
      <c r="AI38" s="259"/>
      <c r="AJ38" s="259"/>
      <c r="AK38" s="259"/>
      <c r="AL38" s="259"/>
      <c r="AM38" s="259"/>
      <c r="AN38" s="149" t="s">
        <v>9</v>
      </c>
      <c r="AO38" s="150"/>
      <c r="AP38" s="9"/>
      <c r="AQ38" s="9"/>
      <c r="AR38" s="9"/>
    </row>
    <row r="39" spans="1:44" ht="12" customHeight="1">
      <c r="A39" s="18"/>
      <c r="B39" s="21" t="s">
        <v>18</v>
      </c>
      <c r="C39" s="14"/>
      <c r="D39" s="14"/>
      <c r="E39" s="14"/>
      <c r="F39" s="14"/>
      <c r="G39" s="14"/>
      <c r="H39" s="14"/>
      <c r="I39" s="14"/>
      <c r="J39" s="14"/>
      <c r="K39" s="14"/>
      <c r="L39" s="14"/>
      <c r="M39" s="14"/>
      <c r="N39" s="14"/>
      <c r="O39" s="14"/>
      <c r="P39" s="14"/>
      <c r="Q39" s="14"/>
      <c r="R39" s="14"/>
      <c r="S39" s="14"/>
      <c r="T39" s="14"/>
      <c r="U39" s="14"/>
      <c r="V39" s="152" t="s">
        <v>142</v>
      </c>
      <c r="W39" s="153"/>
      <c r="X39" s="153"/>
      <c r="Y39" s="153"/>
      <c r="Z39" s="153"/>
      <c r="AA39" s="153"/>
      <c r="AB39" s="154"/>
      <c r="AC39" s="264"/>
      <c r="AD39" s="265"/>
      <c r="AE39" s="265"/>
      <c r="AF39" s="265"/>
      <c r="AG39" s="265"/>
      <c r="AH39" s="265"/>
      <c r="AI39" s="265"/>
      <c r="AJ39" s="265"/>
      <c r="AK39" s="265"/>
      <c r="AL39" s="265"/>
      <c r="AM39" s="265"/>
      <c r="AN39" s="125" t="s">
        <v>9</v>
      </c>
      <c r="AO39" s="126"/>
      <c r="AP39" s="9"/>
      <c r="AQ39" s="9"/>
      <c r="AR39" s="9"/>
    </row>
    <row r="40" spans="1:44" ht="12" customHeight="1">
      <c r="A40" s="18"/>
      <c r="B40" s="62" t="s">
        <v>144</v>
      </c>
      <c r="C40" s="61"/>
      <c r="D40" s="61"/>
      <c r="E40" s="61"/>
      <c r="F40" s="61"/>
      <c r="G40" s="61"/>
      <c r="H40" s="61"/>
      <c r="I40" s="61"/>
      <c r="J40" s="61"/>
      <c r="K40" s="61"/>
      <c r="L40" s="61"/>
      <c r="M40" s="61"/>
      <c r="N40" s="61"/>
      <c r="O40" s="61"/>
      <c r="P40" s="61"/>
      <c r="Q40" s="61"/>
      <c r="R40" s="61"/>
      <c r="S40" s="61"/>
      <c r="T40" s="61"/>
      <c r="U40" s="61"/>
      <c r="V40" s="152" t="s">
        <v>142</v>
      </c>
      <c r="W40" s="153"/>
      <c r="X40" s="153"/>
      <c r="Y40" s="153"/>
      <c r="Z40" s="153"/>
      <c r="AA40" s="153"/>
      <c r="AB40" s="154"/>
      <c r="AC40" s="254"/>
      <c r="AD40" s="255"/>
      <c r="AE40" s="255"/>
      <c r="AF40" s="255"/>
      <c r="AG40" s="255"/>
      <c r="AH40" s="255"/>
      <c r="AI40" s="255"/>
      <c r="AJ40" s="255"/>
      <c r="AK40" s="255"/>
      <c r="AL40" s="255"/>
      <c r="AM40" s="255"/>
      <c r="AN40" s="153" t="s">
        <v>9</v>
      </c>
      <c r="AO40" s="154"/>
      <c r="AP40" s="9"/>
      <c r="AQ40" s="9"/>
      <c r="AR40" s="9"/>
    </row>
    <row r="41" spans="1:44" ht="12" customHeight="1">
      <c r="A41" s="18"/>
      <c r="B41" s="62" t="s">
        <v>145</v>
      </c>
      <c r="C41" s="61"/>
      <c r="D41" s="61"/>
      <c r="E41" s="61"/>
      <c r="F41" s="61"/>
      <c r="G41" s="61"/>
      <c r="H41" s="61"/>
      <c r="I41" s="61"/>
      <c r="J41" s="61"/>
      <c r="K41" s="61"/>
      <c r="L41" s="61"/>
      <c r="M41" s="61"/>
      <c r="N41" s="61"/>
      <c r="O41" s="61"/>
      <c r="P41" s="61"/>
      <c r="Q41" s="61"/>
      <c r="R41" s="61"/>
      <c r="S41" s="61"/>
      <c r="T41" s="61"/>
      <c r="U41" s="61"/>
      <c r="V41" s="152" t="s">
        <v>143</v>
      </c>
      <c r="W41" s="153"/>
      <c r="X41" s="153"/>
      <c r="Y41" s="153"/>
      <c r="Z41" s="153"/>
      <c r="AA41" s="153"/>
      <c r="AB41" s="154"/>
      <c r="AC41" s="266">
        <v>19400000</v>
      </c>
      <c r="AD41" s="267"/>
      <c r="AE41" s="267"/>
      <c r="AF41" s="267"/>
      <c r="AG41" s="267"/>
      <c r="AH41" s="267"/>
      <c r="AI41" s="267"/>
      <c r="AJ41" s="267"/>
      <c r="AK41" s="267"/>
      <c r="AL41" s="267"/>
      <c r="AM41" s="267"/>
      <c r="AN41" s="297" t="s">
        <v>9</v>
      </c>
      <c r="AO41" s="298"/>
      <c r="AP41" s="9"/>
      <c r="AQ41" s="9"/>
      <c r="AR41" s="9"/>
    </row>
    <row r="42" spans="1:44" ht="12" customHeight="1">
      <c r="A42" s="22"/>
      <c r="B42" s="23" t="s">
        <v>15</v>
      </c>
      <c r="C42" s="16"/>
      <c r="D42" s="16"/>
      <c r="E42" s="16"/>
      <c r="F42" s="16"/>
      <c r="G42" s="16"/>
      <c r="H42" s="16"/>
      <c r="I42" s="16"/>
      <c r="J42" s="16"/>
      <c r="K42" s="16"/>
      <c r="L42" s="16"/>
      <c r="M42" s="16"/>
      <c r="N42" s="16"/>
      <c r="O42" s="16"/>
      <c r="P42" s="16"/>
      <c r="Q42" s="16"/>
      <c r="R42" s="16"/>
      <c r="S42" s="16"/>
      <c r="T42" s="16"/>
      <c r="U42" s="16"/>
      <c r="V42" s="152" t="s">
        <v>142</v>
      </c>
      <c r="W42" s="153"/>
      <c r="X42" s="153"/>
      <c r="Y42" s="153"/>
      <c r="Z42" s="153"/>
      <c r="AA42" s="153"/>
      <c r="AB42" s="154"/>
      <c r="AC42" s="254"/>
      <c r="AD42" s="255"/>
      <c r="AE42" s="255"/>
      <c r="AF42" s="255"/>
      <c r="AG42" s="255"/>
      <c r="AH42" s="255"/>
      <c r="AI42" s="255"/>
      <c r="AJ42" s="255"/>
      <c r="AK42" s="255"/>
      <c r="AL42" s="255"/>
      <c r="AM42" s="255"/>
      <c r="AN42" s="117" t="s">
        <v>9</v>
      </c>
      <c r="AO42" s="118"/>
      <c r="AP42" s="9"/>
      <c r="AQ42" s="9"/>
      <c r="AR42" s="9"/>
    </row>
    <row r="43" spans="1:44" ht="12" customHeight="1">
      <c r="A43" s="17" t="s">
        <v>99</v>
      </c>
      <c r="B43" s="5"/>
      <c r="C43" s="5"/>
      <c r="D43" s="5"/>
      <c r="E43" s="5"/>
      <c r="F43" s="5"/>
      <c r="G43" s="5"/>
      <c r="H43" s="5"/>
      <c r="I43" s="5"/>
      <c r="J43" s="5"/>
      <c r="K43" s="5"/>
      <c r="L43" s="5"/>
      <c r="M43" s="5"/>
      <c r="N43" s="5"/>
      <c r="O43" s="5"/>
      <c r="P43" s="5"/>
      <c r="Q43" s="5"/>
      <c r="R43" s="5"/>
      <c r="S43" s="5"/>
      <c r="T43" s="5"/>
      <c r="U43" s="5"/>
      <c r="V43" s="148"/>
      <c r="W43" s="149"/>
      <c r="X43" s="149"/>
      <c r="Y43" s="149"/>
      <c r="Z43" s="149"/>
      <c r="AA43" s="149"/>
      <c r="AB43" s="150"/>
      <c r="AC43" s="258">
        <f>SUM(AC44:AM55)</f>
        <v>0</v>
      </c>
      <c r="AD43" s="259"/>
      <c r="AE43" s="259"/>
      <c r="AF43" s="259"/>
      <c r="AG43" s="259"/>
      <c r="AH43" s="259"/>
      <c r="AI43" s="259"/>
      <c r="AJ43" s="259"/>
      <c r="AK43" s="259"/>
      <c r="AL43" s="259"/>
      <c r="AM43" s="259"/>
      <c r="AN43" s="149" t="s">
        <v>9</v>
      </c>
      <c r="AO43" s="150"/>
      <c r="AP43" s="9"/>
      <c r="AQ43" s="9"/>
      <c r="AR43" s="9"/>
    </row>
    <row r="44" spans="1:44" ht="12" customHeight="1">
      <c r="A44" s="18"/>
      <c r="B44" s="24" t="s">
        <v>147</v>
      </c>
      <c r="C44" s="13"/>
      <c r="D44" s="13"/>
      <c r="E44" s="13"/>
      <c r="F44" s="13"/>
      <c r="G44" s="13"/>
      <c r="H44" s="13"/>
      <c r="I44" s="13"/>
      <c r="J44" s="13"/>
      <c r="K44" s="13"/>
      <c r="L44" s="13"/>
      <c r="M44" s="13"/>
      <c r="N44" s="13"/>
      <c r="O44" s="13"/>
      <c r="P44" s="13"/>
      <c r="Q44" s="13"/>
      <c r="R44" s="13"/>
      <c r="S44" s="13"/>
      <c r="T44" s="13"/>
      <c r="U44" s="13"/>
      <c r="V44" s="152" t="s">
        <v>142</v>
      </c>
      <c r="W44" s="153"/>
      <c r="X44" s="153"/>
      <c r="Y44" s="153"/>
      <c r="Z44" s="153"/>
      <c r="AA44" s="153"/>
      <c r="AB44" s="154"/>
      <c r="AC44" s="136"/>
      <c r="AD44" s="137"/>
      <c r="AE44" s="137"/>
      <c r="AF44" s="137"/>
      <c r="AG44" s="137"/>
      <c r="AH44" s="137"/>
      <c r="AI44" s="137"/>
      <c r="AJ44" s="137"/>
      <c r="AK44" s="137"/>
      <c r="AL44" s="137"/>
      <c r="AM44" s="137"/>
      <c r="AN44" s="125" t="s">
        <v>9</v>
      </c>
      <c r="AO44" s="126"/>
      <c r="AP44" s="9"/>
      <c r="AQ44" s="9"/>
      <c r="AR44" s="9"/>
    </row>
    <row r="45" spans="1:44" ht="12" customHeight="1">
      <c r="A45" s="18"/>
      <c r="B45" s="21" t="s">
        <v>19</v>
      </c>
      <c r="C45" s="14"/>
      <c r="D45" s="14"/>
      <c r="E45" s="14"/>
      <c r="F45" s="14"/>
      <c r="G45" s="14"/>
      <c r="H45" s="14"/>
      <c r="I45" s="14"/>
      <c r="J45" s="14"/>
      <c r="K45" s="14"/>
      <c r="L45" s="14"/>
      <c r="M45" s="14"/>
      <c r="N45" s="14"/>
      <c r="O45" s="14"/>
      <c r="P45" s="14"/>
      <c r="Q45" s="14"/>
      <c r="R45" s="14"/>
      <c r="S45" s="14"/>
      <c r="T45" s="14"/>
      <c r="U45" s="14"/>
      <c r="V45" s="152" t="s">
        <v>142</v>
      </c>
      <c r="W45" s="153"/>
      <c r="X45" s="153"/>
      <c r="Y45" s="153"/>
      <c r="Z45" s="153"/>
      <c r="AA45" s="153"/>
      <c r="AB45" s="154"/>
      <c r="AC45" s="254"/>
      <c r="AD45" s="255"/>
      <c r="AE45" s="255"/>
      <c r="AF45" s="255"/>
      <c r="AG45" s="255"/>
      <c r="AH45" s="255"/>
      <c r="AI45" s="255"/>
      <c r="AJ45" s="255"/>
      <c r="AK45" s="255"/>
      <c r="AL45" s="255"/>
      <c r="AM45" s="255"/>
      <c r="AN45" s="153" t="s">
        <v>9</v>
      </c>
      <c r="AO45" s="154"/>
      <c r="AP45" s="9"/>
      <c r="AQ45" s="9"/>
      <c r="AR45" s="9"/>
    </row>
    <row r="46" spans="1:44" ht="12" customHeight="1">
      <c r="A46" s="18"/>
      <c r="B46" s="21" t="s">
        <v>20</v>
      </c>
      <c r="C46" s="14"/>
      <c r="D46" s="14"/>
      <c r="E46" s="14"/>
      <c r="F46" s="14"/>
      <c r="G46" s="14"/>
      <c r="H46" s="14"/>
      <c r="I46" s="14"/>
      <c r="J46" s="14"/>
      <c r="K46" s="14"/>
      <c r="L46" s="14"/>
      <c r="M46" s="14"/>
      <c r="N46" s="14"/>
      <c r="O46" s="14"/>
      <c r="P46" s="14"/>
      <c r="Q46" s="14"/>
      <c r="R46" s="14"/>
      <c r="S46" s="14"/>
      <c r="T46" s="14"/>
      <c r="U46" s="14"/>
      <c r="V46" s="152" t="s">
        <v>142</v>
      </c>
      <c r="W46" s="153"/>
      <c r="X46" s="153"/>
      <c r="Y46" s="153"/>
      <c r="Z46" s="153"/>
      <c r="AA46" s="153"/>
      <c r="AB46" s="154"/>
      <c r="AC46" s="254"/>
      <c r="AD46" s="255"/>
      <c r="AE46" s="255"/>
      <c r="AF46" s="255"/>
      <c r="AG46" s="255"/>
      <c r="AH46" s="255"/>
      <c r="AI46" s="255"/>
      <c r="AJ46" s="255"/>
      <c r="AK46" s="255"/>
      <c r="AL46" s="255"/>
      <c r="AM46" s="255"/>
      <c r="AN46" s="153" t="s">
        <v>9</v>
      </c>
      <c r="AO46" s="154"/>
      <c r="AP46" s="9"/>
      <c r="AQ46" s="9"/>
      <c r="AR46" s="9"/>
    </row>
    <row r="47" spans="1:44" ht="12" customHeight="1">
      <c r="A47" s="18"/>
      <c r="B47" s="21" t="s">
        <v>21</v>
      </c>
      <c r="C47" s="14"/>
      <c r="D47" s="14"/>
      <c r="E47" s="14"/>
      <c r="F47" s="14"/>
      <c r="G47" s="14"/>
      <c r="H47" s="14"/>
      <c r="I47" s="14"/>
      <c r="J47" s="14"/>
      <c r="K47" s="14"/>
      <c r="L47" s="14"/>
      <c r="M47" s="14"/>
      <c r="N47" s="14"/>
      <c r="O47" s="14"/>
      <c r="P47" s="14"/>
      <c r="Q47" s="14"/>
      <c r="R47" s="14"/>
      <c r="S47" s="14"/>
      <c r="T47" s="14"/>
      <c r="U47" s="14"/>
      <c r="V47" s="152" t="s">
        <v>142</v>
      </c>
      <c r="W47" s="153"/>
      <c r="X47" s="153"/>
      <c r="Y47" s="153"/>
      <c r="Z47" s="153"/>
      <c r="AA47" s="153"/>
      <c r="AB47" s="154"/>
      <c r="AC47" s="254"/>
      <c r="AD47" s="255"/>
      <c r="AE47" s="255"/>
      <c r="AF47" s="255"/>
      <c r="AG47" s="255"/>
      <c r="AH47" s="255"/>
      <c r="AI47" s="255"/>
      <c r="AJ47" s="255"/>
      <c r="AK47" s="255"/>
      <c r="AL47" s="255"/>
      <c r="AM47" s="255"/>
      <c r="AN47" s="153" t="s">
        <v>9</v>
      </c>
      <c r="AO47" s="154"/>
      <c r="AP47" s="9"/>
      <c r="AQ47" s="9"/>
      <c r="AR47" s="9"/>
    </row>
    <row r="48" spans="1:44" ht="12" customHeight="1">
      <c r="A48" s="18"/>
      <c r="B48" s="21" t="s">
        <v>22</v>
      </c>
      <c r="C48" s="14"/>
      <c r="D48" s="14"/>
      <c r="E48" s="14"/>
      <c r="F48" s="14"/>
      <c r="G48" s="14"/>
      <c r="H48" s="14"/>
      <c r="I48" s="14"/>
      <c r="J48" s="14"/>
      <c r="K48" s="14"/>
      <c r="L48" s="14"/>
      <c r="M48" s="14"/>
      <c r="N48" s="14"/>
      <c r="O48" s="14"/>
      <c r="P48" s="14"/>
      <c r="Q48" s="14"/>
      <c r="R48" s="14"/>
      <c r="S48" s="14"/>
      <c r="T48" s="14"/>
      <c r="U48" s="14"/>
      <c r="V48" s="152" t="s">
        <v>142</v>
      </c>
      <c r="W48" s="153"/>
      <c r="X48" s="153"/>
      <c r="Y48" s="153"/>
      <c r="Z48" s="153"/>
      <c r="AA48" s="153"/>
      <c r="AB48" s="154"/>
      <c r="AC48" s="254"/>
      <c r="AD48" s="255"/>
      <c r="AE48" s="255"/>
      <c r="AF48" s="255"/>
      <c r="AG48" s="255"/>
      <c r="AH48" s="255"/>
      <c r="AI48" s="255"/>
      <c r="AJ48" s="255"/>
      <c r="AK48" s="255"/>
      <c r="AL48" s="255"/>
      <c r="AM48" s="255"/>
      <c r="AN48" s="153" t="s">
        <v>9</v>
      </c>
      <c r="AO48" s="154"/>
      <c r="AP48" s="9"/>
      <c r="AQ48" s="9"/>
      <c r="AR48" s="9"/>
    </row>
    <row r="49" spans="1:44" ht="12" customHeight="1">
      <c r="A49" s="18"/>
      <c r="B49" s="21" t="s">
        <v>23</v>
      </c>
      <c r="C49" s="14"/>
      <c r="D49" s="14"/>
      <c r="E49" s="14"/>
      <c r="F49" s="14"/>
      <c r="G49" s="14"/>
      <c r="H49" s="14"/>
      <c r="I49" s="14"/>
      <c r="J49" s="14"/>
      <c r="K49" s="14"/>
      <c r="L49" s="14"/>
      <c r="M49" s="14"/>
      <c r="N49" s="14"/>
      <c r="O49" s="14"/>
      <c r="P49" s="14"/>
      <c r="Q49" s="14"/>
      <c r="R49" s="14"/>
      <c r="S49" s="14"/>
      <c r="T49" s="14"/>
      <c r="U49" s="14"/>
      <c r="V49" s="152" t="s">
        <v>142</v>
      </c>
      <c r="W49" s="153"/>
      <c r="X49" s="153"/>
      <c r="Y49" s="153"/>
      <c r="Z49" s="153"/>
      <c r="AA49" s="153"/>
      <c r="AB49" s="154"/>
      <c r="AC49" s="254"/>
      <c r="AD49" s="255"/>
      <c r="AE49" s="255"/>
      <c r="AF49" s="255"/>
      <c r="AG49" s="255"/>
      <c r="AH49" s="255"/>
      <c r="AI49" s="255"/>
      <c r="AJ49" s="255"/>
      <c r="AK49" s="255"/>
      <c r="AL49" s="255"/>
      <c r="AM49" s="255"/>
      <c r="AN49" s="153" t="s">
        <v>9</v>
      </c>
      <c r="AO49" s="154"/>
      <c r="AP49" s="9"/>
      <c r="AQ49" s="9"/>
      <c r="AR49" s="9"/>
    </row>
    <row r="50" spans="1:44" ht="12" customHeight="1">
      <c r="A50" s="18"/>
      <c r="B50" s="21" t="s">
        <v>24</v>
      </c>
      <c r="C50" s="14"/>
      <c r="D50" s="14"/>
      <c r="E50" s="14"/>
      <c r="F50" s="14"/>
      <c r="G50" s="14"/>
      <c r="H50" s="14"/>
      <c r="I50" s="14"/>
      <c r="J50" s="14"/>
      <c r="K50" s="14"/>
      <c r="L50" s="14"/>
      <c r="M50" s="14"/>
      <c r="N50" s="14"/>
      <c r="O50" s="14"/>
      <c r="P50" s="14"/>
      <c r="Q50" s="14"/>
      <c r="R50" s="14"/>
      <c r="S50" s="14"/>
      <c r="T50" s="14"/>
      <c r="U50" s="14"/>
      <c r="V50" s="152" t="s">
        <v>142</v>
      </c>
      <c r="W50" s="153"/>
      <c r="X50" s="153"/>
      <c r="Y50" s="153"/>
      <c r="Z50" s="153"/>
      <c r="AA50" s="153"/>
      <c r="AB50" s="154"/>
      <c r="AC50" s="254"/>
      <c r="AD50" s="255"/>
      <c r="AE50" s="255"/>
      <c r="AF50" s="255"/>
      <c r="AG50" s="255"/>
      <c r="AH50" s="255"/>
      <c r="AI50" s="255"/>
      <c r="AJ50" s="255"/>
      <c r="AK50" s="255"/>
      <c r="AL50" s="255"/>
      <c r="AM50" s="255"/>
      <c r="AN50" s="153" t="s">
        <v>9</v>
      </c>
      <c r="AO50" s="154"/>
      <c r="AP50" s="9"/>
      <c r="AQ50" s="9"/>
      <c r="AR50" s="9"/>
    </row>
    <row r="51" spans="1:44" ht="12" customHeight="1">
      <c r="A51" s="18"/>
      <c r="B51" s="21" t="s">
        <v>96</v>
      </c>
      <c r="C51" s="14"/>
      <c r="D51" s="14"/>
      <c r="E51" s="14"/>
      <c r="F51" s="14"/>
      <c r="G51" s="14"/>
      <c r="H51" s="14"/>
      <c r="I51" s="14"/>
      <c r="J51" s="14"/>
      <c r="K51" s="14"/>
      <c r="L51" s="14"/>
      <c r="M51" s="14"/>
      <c r="N51" s="14"/>
      <c r="O51" s="14"/>
      <c r="P51" s="14"/>
      <c r="Q51" s="14"/>
      <c r="R51" s="14"/>
      <c r="S51" s="14"/>
      <c r="T51" s="14"/>
      <c r="U51" s="14"/>
      <c r="V51" s="152" t="s">
        <v>142</v>
      </c>
      <c r="W51" s="153"/>
      <c r="X51" s="153"/>
      <c r="Y51" s="153"/>
      <c r="Z51" s="153"/>
      <c r="AA51" s="153"/>
      <c r="AB51" s="154"/>
      <c r="AC51" s="254"/>
      <c r="AD51" s="255"/>
      <c r="AE51" s="255"/>
      <c r="AF51" s="255"/>
      <c r="AG51" s="255"/>
      <c r="AH51" s="255"/>
      <c r="AI51" s="255"/>
      <c r="AJ51" s="255"/>
      <c r="AK51" s="255"/>
      <c r="AL51" s="255"/>
      <c r="AM51" s="255"/>
      <c r="AN51" s="153" t="s">
        <v>9</v>
      </c>
      <c r="AO51" s="154"/>
      <c r="AP51" s="9"/>
      <c r="AQ51" s="9"/>
      <c r="AR51" s="9"/>
    </row>
    <row r="52" spans="1:44" ht="12" customHeight="1">
      <c r="A52" s="18"/>
      <c r="B52" s="21" t="s">
        <v>15</v>
      </c>
      <c r="C52" s="14"/>
      <c r="D52" s="14"/>
      <c r="E52" s="14"/>
      <c r="F52" s="14"/>
      <c r="G52" s="14"/>
      <c r="H52" s="14"/>
      <c r="I52" s="14"/>
      <c r="J52" s="14"/>
      <c r="K52" s="14"/>
      <c r="L52" s="14"/>
      <c r="M52" s="14"/>
      <c r="N52" s="14"/>
      <c r="O52" s="14"/>
      <c r="P52" s="14"/>
      <c r="Q52" s="14"/>
      <c r="R52" s="14"/>
      <c r="S52" s="14"/>
      <c r="T52" s="14"/>
      <c r="U52" s="14"/>
      <c r="V52" s="152" t="s">
        <v>142</v>
      </c>
      <c r="W52" s="153"/>
      <c r="X52" s="153"/>
      <c r="Y52" s="153"/>
      <c r="Z52" s="153"/>
      <c r="AA52" s="153"/>
      <c r="AB52" s="154"/>
      <c r="AC52" s="254"/>
      <c r="AD52" s="255"/>
      <c r="AE52" s="255"/>
      <c r="AF52" s="255"/>
      <c r="AG52" s="255"/>
      <c r="AH52" s="255"/>
      <c r="AI52" s="255"/>
      <c r="AJ52" s="255"/>
      <c r="AK52" s="255"/>
      <c r="AL52" s="255"/>
      <c r="AM52" s="255"/>
      <c r="AN52" s="153" t="s">
        <v>9</v>
      </c>
      <c r="AO52" s="154"/>
      <c r="AP52" s="9"/>
      <c r="AQ52" s="9"/>
      <c r="AR52" s="9"/>
    </row>
    <row r="53" spans="1:44" ht="12" customHeight="1">
      <c r="A53" s="18"/>
      <c r="B53" s="21" t="s">
        <v>25</v>
      </c>
      <c r="C53" s="14"/>
      <c r="D53" s="14"/>
      <c r="E53" s="14"/>
      <c r="F53" s="14"/>
      <c r="G53" s="14"/>
      <c r="H53" s="14"/>
      <c r="I53" s="14"/>
      <c r="J53" s="14"/>
      <c r="K53" s="14"/>
      <c r="L53" s="14"/>
      <c r="M53" s="14"/>
      <c r="N53" s="14"/>
      <c r="O53" s="14"/>
      <c r="P53" s="14"/>
      <c r="Q53" s="14"/>
      <c r="R53" s="14"/>
      <c r="S53" s="14"/>
      <c r="T53" s="14"/>
      <c r="U53" s="14"/>
      <c r="V53" s="152" t="s">
        <v>142</v>
      </c>
      <c r="W53" s="153"/>
      <c r="X53" s="153"/>
      <c r="Y53" s="153"/>
      <c r="Z53" s="153"/>
      <c r="AA53" s="153"/>
      <c r="AB53" s="154"/>
      <c r="AC53" s="254"/>
      <c r="AD53" s="255"/>
      <c r="AE53" s="255"/>
      <c r="AF53" s="255"/>
      <c r="AG53" s="255"/>
      <c r="AH53" s="255"/>
      <c r="AI53" s="255"/>
      <c r="AJ53" s="255"/>
      <c r="AK53" s="255"/>
      <c r="AL53" s="255"/>
      <c r="AM53" s="255"/>
      <c r="AN53" s="153" t="s">
        <v>9</v>
      </c>
      <c r="AO53" s="154"/>
      <c r="AP53" s="9"/>
      <c r="AQ53" s="9"/>
      <c r="AR53" s="9"/>
    </row>
    <row r="54" spans="1:44" ht="12" customHeight="1">
      <c r="A54" s="18"/>
      <c r="B54" s="21" t="s">
        <v>26</v>
      </c>
      <c r="C54" s="14"/>
      <c r="D54" s="14"/>
      <c r="E54" s="14"/>
      <c r="F54" s="14"/>
      <c r="G54" s="14"/>
      <c r="H54" s="14"/>
      <c r="I54" s="14"/>
      <c r="J54" s="14"/>
      <c r="K54" s="14"/>
      <c r="L54" s="14"/>
      <c r="M54" s="14"/>
      <c r="N54" s="14"/>
      <c r="O54" s="14"/>
      <c r="P54" s="14"/>
      <c r="Q54" s="14"/>
      <c r="R54" s="14"/>
      <c r="S54" s="14"/>
      <c r="T54" s="14"/>
      <c r="U54" s="14"/>
      <c r="V54" s="152" t="s">
        <v>142</v>
      </c>
      <c r="W54" s="153"/>
      <c r="X54" s="153"/>
      <c r="Y54" s="153"/>
      <c r="Z54" s="153"/>
      <c r="AA54" s="153"/>
      <c r="AB54" s="154"/>
      <c r="AC54" s="254"/>
      <c r="AD54" s="255"/>
      <c r="AE54" s="255"/>
      <c r="AF54" s="255"/>
      <c r="AG54" s="255"/>
      <c r="AH54" s="255"/>
      <c r="AI54" s="255"/>
      <c r="AJ54" s="255"/>
      <c r="AK54" s="255"/>
      <c r="AL54" s="255"/>
      <c r="AM54" s="255"/>
      <c r="AN54" s="153" t="s">
        <v>9</v>
      </c>
      <c r="AO54" s="154"/>
      <c r="AP54" s="9"/>
      <c r="AQ54" s="9"/>
      <c r="AR54" s="9"/>
    </row>
    <row r="55" spans="1:44" ht="12" customHeight="1">
      <c r="A55" s="22"/>
      <c r="B55" s="23" t="s">
        <v>27</v>
      </c>
      <c r="C55" s="16"/>
      <c r="D55" s="16"/>
      <c r="E55" s="16"/>
      <c r="F55" s="16"/>
      <c r="G55" s="16"/>
      <c r="H55" s="16"/>
      <c r="I55" s="16"/>
      <c r="J55" s="16"/>
      <c r="K55" s="16"/>
      <c r="L55" s="16"/>
      <c r="M55" s="16"/>
      <c r="N55" s="16"/>
      <c r="O55" s="16"/>
      <c r="P55" s="16"/>
      <c r="Q55" s="16"/>
      <c r="R55" s="16"/>
      <c r="S55" s="16"/>
      <c r="T55" s="16"/>
      <c r="U55" s="16"/>
      <c r="V55" s="152" t="s">
        <v>142</v>
      </c>
      <c r="W55" s="153"/>
      <c r="X55" s="153"/>
      <c r="Y55" s="153"/>
      <c r="Z55" s="153"/>
      <c r="AA55" s="153"/>
      <c r="AB55" s="154"/>
      <c r="AC55" s="254"/>
      <c r="AD55" s="255"/>
      <c r="AE55" s="255"/>
      <c r="AF55" s="255"/>
      <c r="AG55" s="255"/>
      <c r="AH55" s="255"/>
      <c r="AI55" s="255"/>
      <c r="AJ55" s="255"/>
      <c r="AK55" s="255"/>
      <c r="AL55" s="255"/>
      <c r="AM55" s="255"/>
      <c r="AN55" s="117" t="s">
        <v>9</v>
      </c>
      <c r="AO55" s="118"/>
      <c r="AP55" s="9"/>
      <c r="AQ55" s="9"/>
      <c r="AR55" s="9"/>
    </row>
    <row r="56" spans="1:44" ht="12" customHeight="1">
      <c r="A56" s="17" t="s">
        <v>97</v>
      </c>
      <c r="B56" s="5"/>
      <c r="C56" s="5"/>
      <c r="D56" s="5"/>
      <c r="E56" s="5"/>
      <c r="F56" s="5"/>
      <c r="G56" s="5"/>
      <c r="H56" s="5"/>
      <c r="I56" s="5"/>
      <c r="J56" s="5"/>
      <c r="K56" s="5"/>
      <c r="L56" s="5"/>
      <c r="M56" s="5"/>
      <c r="N56" s="5"/>
      <c r="O56" s="5"/>
      <c r="P56" s="5"/>
      <c r="Q56" s="5"/>
      <c r="R56" s="5"/>
      <c r="S56" s="5"/>
      <c r="T56" s="5"/>
      <c r="U56" s="5"/>
      <c r="V56" s="148"/>
      <c r="W56" s="149"/>
      <c r="X56" s="149"/>
      <c r="Y56" s="149"/>
      <c r="Z56" s="149"/>
      <c r="AA56" s="149"/>
      <c r="AB56" s="150"/>
      <c r="AC56" s="258">
        <f>SUM(AC57:AM59)</f>
        <v>0</v>
      </c>
      <c r="AD56" s="259"/>
      <c r="AE56" s="259"/>
      <c r="AF56" s="259"/>
      <c r="AG56" s="259"/>
      <c r="AH56" s="259"/>
      <c r="AI56" s="259"/>
      <c r="AJ56" s="259"/>
      <c r="AK56" s="259"/>
      <c r="AL56" s="259"/>
      <c r="AM56" s="259"/>
      <c r="AN56" s="149" t="s">
        <v>9</v>
      </c>
      <c r="AO56" s="150"/>
      <c r="AP56" s="9"/>
      <c r="AQ56" s="9"/>
      <c r="AR56" s="9"/>
    </row>
    <row r="57" spans="1:44" ht="12" customHeight="1">
      <c r="A57" s="18"/>
      <c r="B57" s="24" t="s">
        <v>98</v>
      </c>
      <c r="C57" s="13"/>
      <c r="D57" s="13"/>
      <c r="E57" s="13"/>
      <c r="F57" s="13"/>
      <c r="G57" s="13"/>
      <c r="H57" s="13"/>
      <c r="I57" s="13"/>
      <c r="J57" s="13"/>
      <c r="K57" s="13"/>
      <c r="L57" s="13"/>
      <c r="M57" s="13"/>
      <c r="N57" s="13"/>
      <c r="O57" s="13"/>
      <c r="P57" s="13"/>
      <c r="Q57" s="13"/>
      <c r="R57" s="13"/>
      <c r="S57" s="13"/>
      <c r="T57" s="13"/>
      <c r="U57" s="13"/>
      <c r="V57" s="152" t="s">
        <v>142</v>
      </c>
      <c r="W57" s="153"/>
      <c r="X57" s="153"/>
      <c r="Y57" s="153"/>
      <c r="Z57" s="153"/>
      <c r="AA57" s="153"/>
      <c r="AB57" s="154"/>
      <c r="AC57" s="136"/>
      <c r="AD57" s="137"/>
      <c r="AE57" s="137"/>
      <c r="AF57" s="137"/>
      <c r="AG57" s="137"/>
      <c r="AH57" s="137"/>
      <c r="AI57" s="137"/>
      <c r="AJ57" s="137"/>
      <c r="AK57" s="137"/>
      <c r="AL57" s="137"/>
      <c r="AM57" s="137"/>
      <c r="AN57" s="125" t="s">
        <v>9</v>
      </c>
      <c r="AO57" s="126"/>
      <c r="AP57" s="9"/>
      <c r="AQ57" s="9"/>
      <c r="AR57" s="9"/>
    </row>
    <row r="58" spans="1:44" ht="12" customHeight="1">
      <c r="A58" s="18"/>
      <c r="B58" s="21" t="s">
        <v>100</v>
      </c>
      <c r="C58" s="14"/>
      <c r="D58" s="14"/>
      <c r="E58" s="14"/>
      <c r="F58" s="14"/>
      <c r="G58" s="14"/>
      <c r="H58" s="14"/>
      <c r="I58" s="14"/>
      <c r="J58" s="14"/>
      <c r="K58" s="14"/>
      <c r="L58" s="14"/>
      <c r="M58" s="14"/>
      <c r="N58" s="14"/>
      <c r="O58" s="14"/>
      <c r="P58" s="14"/>
      <c r="Q58" s="14"/>
      <c r="R58" s="14"/>
      <c r="S58" s="14"/>
      <c r="T58" s="14"/>
      <c r="U58" s="14"/>
      <c r="V58" s="152" t="s">
        <v>142</v>
      </c>
      <c r="W58" s="153"/>
      <c r="X58" s="153"/>
      <c r="Y58" s="153"/>
      <c r="Z58" s="153"/>
      <c r="AA58" s="153"/>
      <c r="AB58" s="154"/>
      <c r="AC58" s="254"/>
      <c r="AD58" s="255"/>
      <c r="AE58" s="255"/>
      <c r="AF58" s="255"/>
      <c r="AG58" s="255"/>
      <c r="AH58" s="255"/>
      <c r="AI58" s="255"/>
      <c r="AJ58" s="255"/>
      <c r="AK58" s="255"/>
      <c r="AL58" s="255"/>
      <c r="AM58" s="255"/>
      <c r="AN58" s="153" t="s">
        <v>9</v>
      </c>
      <c r="AO58" s="154"/>
      <c r="AP58" s="9"/>
      <c r="AQ58" s="9"/>
      <c r="AR58" s="9"/>
    </row>
    <row r="59" spans="1:44" ht="12" customHeight="1">
      <c r="A59" s="22"/>
      <c r="B59" s="23" t="s">
        <v>15</v>
      </c>
      <c r="C59" s="16"/>
      <c r="D59" s="16"/>
      <c r="E59" s="16"/>
      <c r="F59" s="16"/>
      <c r="G59" s="16"/>
      <c r="H59" s="16"/>
      <c r="I59" s="16"/>
      <c r="J59" s="16"/>
      <c r="K59" s="16"/>
      <c r="L59" s="16"/>
      <c r="M59" s="16"/>
      <c r="N59" s="16"/>
      <c r="O59" s="16"/>
      <c r="P59" s="16"/>
      <c r="Q59" s="16"/>
      <c r="R59" s="16"/>
      <c r="S59" s="16"/>
      <c r="T59" s="16"/>
      <c r="U59" s="16"/>
      <c r="V59" s="152" t="s">
        <v>142</v>
      </c>
      <c r="W59" s="153"/>
      <c r="X59" s="153"/>
      <c r="Y59" s="153"/>
      <c r="Z59" s="153"/>
      <c r="AA59" s="153"/>
      <c r="AB59" s="154"/>
      <c r="AC59" s="254"/>
      <c r="AD59" s="255"/>
      <c r="AE59" s="255"/>
      <c r="AF59" s="255"/>
      <c r="AG59" s="255"/>
      <c r="AH59" s="255"/>
      <c r="AI59" s="255"/>
      <c r="AJ59" s="255"/>
      <c r="AK59" s="255"/>
      <c r="AL59" s="255"/>
      <c r="AM59" s="255"/>
      <c r="AN59" s="117" t="s">
        <v>9</v>
      </c>
      <c r="AO59" s="118"/>
      <c r="AP59" s="9"/>
      <c r="AQ59" s="9"/>
      <c r="AR59" s="9"/>
    </row>
    <row r="60" spans="1:44" ht="12" customHeight="1">
      <c r="A60" s="10" t="s">
        <v>28</v>
      </c>
      <c r="V60" s="148"/>
      <c r="W60" s="149"/>
      <c r="X60" s="149"/>
      <c r="Y60" s="149"/>
      <c r="Z60" s="149"/>
      <c r="AA60" s="149"/>
      <c r="AB60" s="150"/>
      <c r="AC60" s="258">
        <f>SUM(AC61:AM65)</f>
        <v>0</v>
      </c>
      <c r="AD60" s="259"/>
      <c r="AE60" s="259"/>
      <c r="AF60" s="259"/>
      <c r="AG60" s="259"/>
      <c r="AH60" s="259"/>
      <c r="AI60" s="259"/>
      <c r="AJ60" s="259"/>
      <c r="AK60" s="259"/>
      <c r="AL60" s="259"/>
      <c r="AM60" s="259"/>
      <c r="AN60" s="149" t="s">
        <v>9</v>
      </c>
      <c r="AO60" s="150"/>
      <c r="AP60" s="9"/>
      <c r="AQ60" s="9"/>
      <c r="AR60" s="9"/>
    </row>
    <row r="61" spans="1:44" ht="12" customHeight="1">
      <c r="A61" s="18"/>
      <c r="B61" s="24" t="s">
        <v>101</v>
      </c>
      <c r="C61" s="13"/>
      <c r="D61" s="13"/>
      <c r="E61" s="13"/>
      <c r="F61" s="13"/>
      <c r="G61" s="13"/>
      <c r="H61" s="13"/>
      <c r="I61" s="13"/>
      <c r="J61" s="13"/>
      <c r="K61" s="13"/>
      <c r="L61" s="13"/>
      <c r="M61" s="13"/>
      <c r="N61" s="13"/>
      <c r="O61" s="13"/>
      <c r="P61" s="13"/>
      <c r="Q61" s="13"/>
      <c r="R61" s="13"/>
      <c r="S61" s="13"/>
      <c r="T61" s="13"/>
      <c r="U61" s="13"/>
      <c r="V61" s="152" t="s">
        <v>142</v>
      </c>
      <c r="W61" s="153"/>
      <c r="X61" s="153"/>
      <c r="Y61" s="153"/>
      <c r="Z61" s="153"/>
      <c r="AA61" s="153"/>
      <c r="AB61" s="154"/>
      <c r="AC61" s="136"/>
      <c r="AD61" s="137"/>
      <c r="AE61" s="137"/>
      <c r="AF61" s="137"/>
      <c r="AG61" s="137"/>
      <c r="AH61" s="137"/>
      <c r="AI61" s="137"/>
      <c r="AJ61" s="137"/>
      <c r="AK61" s="137"/>
      <c r="AL61" s="137"/>
      <c r="AM61" s="137"/>
      <c r="AN61" s="125" t="s">
        <v>9</v>
      </c>
      <c r="AO61" s="126"/>
      <c r="AP61" s="9"/>
      <c r="AQ61" s="9"/>
      <c r="AR61" s="9"/>
    </row>
    <row r="62" spans="1:44" ht="12" customHeight="1">
      <c r="A62" s="18"/>
      <c r="B62" s="21" t="s">
        <v>29</v>
      </c>
      <c r="C62" s="14"/>
      <c r="D62" s="14"/>
      <c r="E62" s="14"/>
      <c r="F62" s="14"/>
      <c r="G62" s="14"/>
      <c r="H62" s="14"/>
      <c r="I62" s="14"/>
      <c r="J62" s="14"/>
      <c r="K62" s="14"/>
      <c r="L62" s="14"/>
      <c r="M62" s="14"/>
      <c r="N62" s="14"/>
      <c r="O62" s="14"/>
      <c r="P62" s="14"/>
      <c r="Q62" s="14"/>
      <c r="R62" s="14"/>
      <c r="S62" s="14"/>
      <c r="T62" s="14"/>
      <c r="U62" s="14"/>
      <c r="V62" s="152" t="s">
        <v>142</v>
      </c>
      <c r="W62" s="153"/>
      <c r="X62" s="153"/>
      <c r="Y62" s="153"/>
      <c r="Z62" s="153"/>
      <c r="AA62" s="153"/>
      <c r="AB62" s="154"/>
      <c r="AC62" s="254"/>
      <c r="AD62" s="255"/>
      <c r="AE62" s="255"/>
      <c r="AF62" s="255"/>
      <c r="AG62" s="255"/>
      <c r="AH62" s="255"/>
      <c r="AI62" s="255"/>
      <c r="AJ62" s="255"/>
      <c r="AK62" s="255"/>
      <c r="AL62" s="255"/>
      <c r="AM62" s="255"/>
      <c r="AN62" s="153" t="s">
        <v>9</v>
      </c>
      <c r="AO62" s="154"/>
      <c r="AP62" s="9"/>
      <c r="AQ62" s="9"/>
      <c r="AR62" s="9"/>
    </row>
    <row r="63" spans="1:44" ht="12" customHeight="1">
      <c r="A63" s="18"/>
      <c r="B63" s="21" t="s">
        <v>30</v>
      </c>
      <c r="C63" s="14"/>
      <c r="D63" s="14"/>
      <c r="E63" s="14"/>
      <c r="F63" s="14"/>
      <c r="G63" s="14"/>
      <c r="H63" s="14"/>
      <c r="I63" s="14"/>
      <c r="J63" s="14"/>
      <c r="K63" s="14"/>
      <c r="L63" s="14"/>
      <c r="M63" s="14"/>
      <c r="N63" s="14"/>
      <c r="O63" s="14"/>
      <c r="P63" s="14"/>
      <c r="Q63" s="14"/>
      <c r="R63" s="14"/>
      <c r="S63" s="14"/>
      <c r="T63" s="14"/>
      <c r="U63" s="14"/>
      <c r="V63" s="152" t="s">
        <v>142</v>
      </c>
      <c r="W63" s="153"/>
      <c r="X63" s="153"/>
      <c r="Y63" s="153"/>
      <c r="Z63" s="153"/>
      <c r="AA63" s="153"/>
      <c r="AB63" s="154"/>
      <c r="AC63" s="254"/>
      <c r="AD63" s="255"/>
      <c r="AE63" s="255"/>
      <c r="AF63" s="255"/>
      <c r="AG63" s="255"/>
      <c r="AH63" s="255"/>
      <c r="AI63" s="255"/>
      <c r="AJ63" s="255"/>
      <c r="AK63" s="255"/>
      <c r="AL63" s="255"/>
      <c r="AM63" s="255"/>
      <c r="AN63" s="153" t="s">
        <v>9</v>
      </c>
      <c r="AO63" s="154"/>
      <c r="AP63" s="9"/>
      <c r="AQ63" s="9"/>
      <c r="AR63" s="9"/>
    </row>
    <row r="64" spans="1:44" ht="12" customHeight="1">
      <c r="A64" s="18"/>
      <c r="B64" s="62" t="s">
        <v>109</v>
      </c>
      <c r="C64" s="61"/>
      <c r="D64" s="61"/>
      <c r="E64" s="61"/>
      <c r="F64" s="61"/>
      <c r="G64" s="61"/>
      <c r="H64" s="61"/>
      <c r="I64" s="61"/>
      <c r="J64" s="61"/>
      <c r="K64" s="61"/>
      <c r="L64" s="61"/>
      <c r="M64" s="61"/>
      <c r="N64" s="61"/>
      <c r="O64" s="61"/>
      <c r="P64" s="61"/>
      <c r="Q64" s="61"/>
      <c r="R64" s="61"/>
      <c r="S64" s="61"/>
      <c r="T64" s="61"/>
      <c r="U64" s="61"/>
      <c r="V64" s="152" t="s">
        <v>142</v>
      </c>
      <c r="W64" s="153"/>
      <c r="X64" s="153"/>
      <c r="Y64" s="153"/>
      <c r="Z64" s="153"/>
      <c r="AA64" s="153"/>
      <c r="AB64" s="154"/>
      <c r="AC64" s="254"/>
      <c r="AD64" s="255"/>
      <c r="AE64" s="255"/>
      <c r="AF64" s="255"/>
      <c r="AG64" s="255"/>
      <c r="AH64" s="255"/>
      <c r="AI64" s="255"/>
      <c r="AJ64" s="255"/>
      <c r="AK64" s="255"/>
      <c r="AL64" s="255"/>
      <c r="AM64" s="255"/>
      <c r="AN64" s="153" t="s">
        <v>9</v>
      </c>
      <c r="AO64" s="154"/>
      <c r="AP64" s="9"/>
      <c r="AQ64" s="9"/>
      <c r="AR64" s="9"/>
    </row>
    <row r="65" spans="1:45" ht="12" customHeight="1" thickBot="1">
      <c r="A65" s="22"/>
      <c r="B65" s="23" t="s">
        <v>15</v>
      </c>
      <c r="C65" s="16"/>
      <c r="D65" s="16"/>
      <c r="E65" s="16"/>
      <c r="F65" s="16"/>
      <c r="G65" s="16"/>
      <c r="H65" s="16"/>
      <c r="I65" s="16"/>
      <c r="J65" s="16"/>
      <c r="K65" s="16"/>
      <c r="L65" s="16"/>
      <c r="M65" s="16"/>
      <c r="N65" s="16"/>
      <c r="O65" s="16"/>
      <c r="P65" s="16"/>
      <c r="Q65" s="16"/>
      <c r="R65" s="16"/>
      <c r="S65" s="16"/>
      <c r="T65" s="16"/>
      <c r="U65" s="16"/>
      <c r="V65" s="152" t="s">
        <v>142</v>
      </c>
      <c r="W65" s="153"/>
      <c r="X65" s="153"/>
      <c r="Y65" s="153"/>
      <c r="Z65" s="153"/>
      <c r="AA65" s="153"/>
      <c r="AB65" s="154"/>
      <c r="AC65" s="254"/>
      <c r="AD65" s="255"/>
      <c r="AE65" s="255"/>
      <c r="AF65" s="255"/>
      <c r="AG65" s="255"/>
      <c r="AH65" s="255"/>
      <c r="AI65" s="255"/>
      <c r="AJ65" s="255"/>
      <c r="AK65" s="255"/>
      <c r="AL65" s="255"/>
      <c r="AM65" s="255"/>
      <c r="AN65" s="295" t="s">
        <v>9</v>
      </c>
      <c r="AO65" s="296"/>
      <c r="AP65" s="9"/>
      <c r="AQ65" s="9"/>
      <c r="AR65" s="9"/>
    </row>
    <row r="66" spans="1:45" ht="12" customHeight="1" thickTop="1">
      <c r="A66" s="75" t="s">
        <v>5</v>
      </c>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247">
        <f>SUM(AC23,AC31,AC38,AC43,AC56,AC60)</f>
        <v>19400000</v>
      </c>
      <c r="AD66" s="248"/>
      <c r="AE66" s="248"/>
      <c r="AF66" s="248"/>
      <c r="AG66" s="248"/>
      <c r="AH66" s="248"/>
      <c r="AI66" s="248"/>
      <c r="AJ66" s="248"/>
      <c r="AK66" s="248"/>
      <c r="AL66" s="248"/>
      <c r="AM66" s="248"/>
      <c r="AN66" s="274" t="s">
        <v>31</v>
      </c>
      <c r="AO66" s="275"/>
      <c r="AP66" s="9"/>
      <c r="AQ66" s="9"/>
      <c r="AR66" s="9"/>
    </row>
    <row r="67" spans="1:45" ht="12" customHeight="1">
      <c r="A67" s="18"/>
      <c r="B67" s="76" t="s">
        <v>172</v>
      </c>
      <c r="C67" s="77"/>
      <c r="D67" s="77"/>
      <c r="E67" s="77"/>
      <c r="F67" s="77"/>
      <c r="G67" s="77"/>
      <c r="H67" s="77"/>
      <c r="I67" s="77"/>
      <c r="J67" s="77"/>
      <c r="K67" s="77"/>
      <c r="L67" s="77"/>
      <c r="M67" s="77"/>
      <c r="N67" s="77"/>
      <c r="O67" s="77"/>
      <c r="P67" s="77"/>
      <c r="Q67" s="77"/>
      <c r="R67" s="77"/>
      <c r="S67" s="77"/>
      <c r="T67" s="77"/>
      <c r="U67" s="77"/>
      <c r="V67" s="133" t="s">
        <v>142</v>
      </c>
      <c r="W67" s="134"/>
      <c r="X67" s="134"/>
      <c r="Y67" s="134"/>
      <c r="Z67" s="134"/>
      <c r="AA67" s="134"/>
      <c r="AB67" s="135"/>
      <c r="AC67" s="136"/>
      <c r="AD67" s="137"/>
      <c r="AE67" s="137"/>
      <c r="AF67" s="137"/>
      <c r="AG67" s="137"/>
      <c r="AH67" s="137"/>
      <c r="AI67" s="137"/>
      <c r="AJ67" s="137"/>
      <c r="AK67" s="137"/>
      <c r="AL67" s="137"/>
      <c r="AM67" s="137"/>
      <c r="AN67" s="125" t="s">
        <v>9</v>
      </c>
      <c r="AO67" s="126"/>
      <c r="AP67" s="9"/>
      <c r="AQ67" s="9"/>
      <c r="AR67" s="9"/>
    </row>
    <row r="68" spans="1:45" ht="12" customHeight="1">
      <c r="A68" s="22"/>
      <c r="B68" s="78" t="s">
        <v>185</v>
      </c>
      <c r="C68" s="79"/>
      <c r="D68" s="79"/>
      <c r="E68" s="79"/>
      <c r="F68" s="79"/>
      <c r="G68" s="79"/>
      <c r="H68" s="79"/>
      <c r="I68" s="79"/>
      <c r="J68" s="79"/>
      <c r="K68" s="79"/>
      <c r="L68" s="79"/>
      <c r="M68" s="79"/>
      <c r="N68" s="79"/>
      <c r="O68" s="79"/>
      <c r="P68" s="79"/>
      <c r="Q68" s="79"/>
      <c r="R68" s="79"/>
      <c r="S68" s="79"/>
      <c r="T68" s="79"/>
      <c r="U68" s="79"/>
      <c r="V68" s="249" t="s">
        <v>143</v>
      </c>
      <c r="W68" s="250"/>
      <c r="X68" s="250"/>
      <c r="Y68" s="250"/>
      <c r="Z68" s="250"/>
      <c r="AA68" s="250"/>
      <c r="AB68" s="251"/>
      <c r="AC68" s="115">
        <v>19400000</v>
      </c>
      <c r="AD68" s="116"/>
      <c r="AE68" s="116"/>
      <c r="AF68" s="116"/>
      <c r="AG68" s="116"/>
      <c r="AH68" s="116"/>
      <c r="AI68" s="116"/>
      <c r="AJ68" s="116"/>
      <c r="AK68" s="116"/>
      <c r="AL68" s="116"/>
      <c r="AM68" s="116"/>
      <c r="AN68" s="117" t="s">
        <v>9</v>
      </c>
      <c r="AO68" s="118"/>
      <c r="AP68" s="9"/>
      <c r="AQ68" s="9"/>
      <c r="AR68" s="9"/>
    </row>
    <row r="69" spans="1:45" ht="12" customHeight="1">
      <c r="A69" s="10" t="s">
        <v>32</v>
      </c>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129">
        <f>SUM(AC70:AM71)</f>
        <v>1940000</v>
      </c>
      <c r="AD69" s="130"/>
      <c r="AE69" s="130"/>
      <c r="AF69" s="130"/>
      <c r="AG69" s="130"/>
      <c r="AH69" s="130"/>
      <c r="AI69" s="130"/>
      <c r="AJ69" s="130"/>
      <c r="AK69" s="130"/>
      <c r="AL69" s="130"/>
      <c r="AM69" s="130"/>
      <c r="AN69" s="131" t="s">
        <v>9</v>
      </c>
      <c r="AO69" s="132"/>
      <c r="AP69" s="9"/>
      <c r="AQ69" s="9"/>
      <c r="AR69" s="9"/>
    </row>
    <row r="70" spans="1:45" ht="12" customHeight="1">
      <c r="A70" s="18"/>
      <c r="B70" s="76" t="s">
        <v>173</v>
      </c>
      <c r="C70" s="77"/>
      <c r="D70" s="77"/>
      <c r="E70" s="77"/>
      <c r="F70" s="77"/>
      <c r="G70" s="77"/>
      <c r="H70" s="77"/>
      <c r="I70" s="77"/>
      <c r="J70" s="77"/>
      <c r="K70" s="77"/>
      <c r="L70" s="77"/>
      <c r="M70" s="77"/>
      <c r="N70" s="77"/>
      <c r="O70" s="77"/>
      <c r="P70" s="77"/>
      <c r="Q70" s="77"/>
      <c r="R70" s="77"/>
      <c r="S70" s="77"/>
      <c r="T70" s="77"/>
      <c r="U70" s="77"/>
      <c r="V70" s="133" t="s">
        <v>142</v>
      </c>
      <c r="W70" s="134"/>
      <c r="X70" s="134"/>
      <c r="Y70" s="134"/>
      <c r="Z70" s="134"/>
      <c r="AA70" s="134"/>
      <c r="AB70" s="135"/>
      <c r="AC70" s="299"/>
      <c r="AD70" s="300"/>
      <c r="AE70" s="300"/>
      <c r="AF70" s="300"/>
      <c r="AG70" s="300"/>
      <c r="AH70" s="300"/>
      <c r="AI70" s="300"/>
      <c r="AJ70" s="300"/>
      <c r="AK70" s="300"/>
      <c r="AL70" s="300"/>
      <c r="AM70" s="300"/>
      <c r="AN70" s="125" t="s">
        <v>9</v>
      </c>
      <c r="AO70" s="126"/>
      <c r="AP70" s="9"/>
      <c r="AQ70" s="9"/>
      <c r="AR70" s="9"/>
    </row>
    <row r="71" spans="1:45" ht="12" customHeight="1">
      <c r="A71" s="22"/>
      <c r="B71" s="78" t="s">
        <v>185</v>
      </c>
      <c r="C71" s="79"/>
      <c r="D71" s="79"/>
      <c r="E71" s="79"/>
      <c r="F71" s="79"/>
      <c r="G71" s="79"/>
      <c r="H71" s="79"/>
      <c r="I71" s="79"/>
      <c r="J71" s="79"/>
      <c r="K71" s="79"/>
      <c r="L71" s="79"/>
      <c r="M71" s="79"/>
      <c r="N71" s="79"/>
      <c r="O71" s="79"/>
      <c r="P71" s="79"/>
      <c r="Q71" s="79"/>
      <c r="R71" s="79"/>
      <c r="S71" s="79"/>
      <c r="T71" s="79"/>
      <c r="U71" s="79"/>
      <c r="V71" s="249" t="s">
        <v>143</v>
      </c>
      <c r="W71" s="250"/>
      <c r="X71" s="250"/>
      <c r="Y71" s="250"/>
      <c r="Z71" s="250"/>
      <c r="AA71" s="250"/>
      <c r="AB71" s="251"/>
      <c r="AC71" s="115">
        <v>1940000</v>
      </c>
      <c r="AD71" s="116"/>
      <c r="AE71" s="116"/>
      <c r="AF71" s="116"/>
      <c r="AG71" s="116"/>
      <c r="AH71" s="116"/>
      <c r="AI71" s="116"/>
      <c r="AJ71" s="116"/>
      <c r="AK71" s="116"/>
      <c r="AL71" s="116"/>
      <c r="AM71" s="116"/>
      <c r="AN71" s="117" t="s">
        <v>9</v>
      </c>
      <c r="AO71" s="118"/>
      <c r="AP71" s="9"/>
      <c r="AQ71" s="9"/>
      <c r="AR71" s="9"/>
    </row>
    <row r="72" spans="1:45" ht="12" customHeight="1">
      <c r="A72" s="10" t="s">
        <v>33</v>
      </c>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129">
        <f>AC66+AC69</f>
        <v>21340000</v>
      </c>
      <c r="AD72" s="130"/>
      <c r="AE72" s="130"/>
      <c r="AF72" s="130"/>
      <c r="AG72" s="130"/>
      <c r="AH72" s="130"/>
      <c r="AI72" s="130"/>
      <c r="AJ72" s="130"/>
      <c r="AK72" s="130"/>
      <c r="AL72" s="130"/>
      <c r="AM72" s="130"/>
      <c r="AN72" s="131" t="s">
        <v>9</v>
      </c>
      <c r="AO72" s="132"/>
      <c r="AP72" s="9"/>
      <c r="AQ72" s="9"/>
      <c r="AR72" s="9"/>
    </row>
    <row r="73" spans="1:45" ht="12" customHeight="1">
      <c r="A73" s="18"/>
      <c r="B73" s="76" t="s">
        <v>174</v>
      </c>
      <c r="C73" s="77"/>
      <c r="D73" s="77"/>
      <c r="E73" s="77"/>
      <c r="F73" s="77"/>
      <c r="G73" s="77"/>
      <c r="H73" s="77"/>
      <c r="I73" s="77"/>
      <c r="J73" s="77"/>
      <c r="K73" s="77"/>
      <c r="L73" s="77"/>
      <c r="M73" s="77"/>
      <c r="N73" s="77"/>
      <c r="O73" s="77"/>
      <c r="P73" s="77"/>
      <c r="Q73" s="77"/>
      <c r="R73" s="77"/>
      <c r="S73" s="77"/>
      <c r="T73" s="77"/>
      <c r="U73" s="77"/>
      <c r="V73" s="133" t="s">
        <v>142</v>
      </c>
      <c r="W73" s="134"/>
      <c r="X73" s="134"/>
      <c r="Y73" s="134"/>
      <c r="Z73" s="134"/>
      <c r="AA73" s="134"/>
      <c r="AB73" s="135"/>
      <c r="AC73" s="252">
        <f>AC67+AC70</f>
        <v>0</v>
      </c>
      <c r="AD73" s="253"/>
      <c r="AE73" s="253"/>
      <c r="AF73" s="253"/>
      <c r="AG73" s="253"/>
      <c r="AH73" s="253"/>
      <c r="AI73" s="253"/>
      <c r="AJ73" s="253"/>
      <c r="AK73" s="253"/>
      <c r="AL73" s="253"/>
      <c r="AM73" s="253"/>
      <c r="AN73" s="125" t="s">
        <v>9</v>
      </c>
      <c r="AO73" s="126"/>
      <c r="AP73" s="9"/>
      <c r="AQ73" s="9"/>
      <c r="AR73" s="9"/>
    </row>
    <row r="74" spans="1:45" ht="12" customHeight="1">
      <c r="A74" s="22"/>
      <c r="B74" s="78" t="s">
        <v>186</v>
      </c>
      <c r="C74" s="79"/>
      <c r="D74" s="79"/>
      <c r="E74" s="79"/>
      <c r="F74" s="79"/>
      <c r="G74" s="79"/>
      <c r="H74" s="79"/>
      <c r="I74" s="79"/>
      <c r="J74" s="79"/>
      <c r="K74" s="79"/>
      <c r="L74" s="79"/>
      <c r="M74" s="79"/>
      <c r="N74" s="79"/>
      <c r="O74" s="79"/>
      <c r="P74" s="79"/>
      <c r="Q74" s="79"/>
      <c r="R74" s="79"/>
      <c r="S74" s="79"/>
      <c r="T74" s="79"/>
      <c r="U74" s="79"/>
      <c r="V74" s="249" t="s">
        <v>143</v>
      </c>
      <c r="W74" s="250"/>
      <c r="X74" s="250"/>
      <c r="Y74" s="250"/>
      <c r="Z74" s="250"/>
      <c r="AA74" s="250"/>
      <c r="AB74" s="251"/>
      <c r="AC74" s="115">
        <f>AC68+AC71</f>
        <v>21340000</v>
      </c>
      <c r="AD74" s="116"/>
      <c r="AE74" s="116"/>
      <c r="AF74" s="116"/>
      <c r="AG74" s="116"/>
      <c r="AH74" s="116"/>
      <c r="AI74" s="116"/>
      <c r="AJ74" s="116"/>
      <c r="AK74" s="116"/>
      <c r="AL74" s="116"/>
      <c r="AM74" s="116"/>
      <c r="AN74" s="117" t="s">
        <v>9</v>
      </c>
      <c r="AO74" s="118"/>
      <c r="AP74" s="9"/>
      <c r="AQ74" s="9"/>
      <c r="AR74" s="9"/>
    </row>
    <row r="75" spans="1:45" s="9" customFormat="1" ht="12"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25"/>
      <c r="AE75" s="25"/>
      <c r="AF75" s="25"/>
      <c r="AG75" s="25"/>
      <c r="AH75" s="25"/>
      <c r="AI75" s="25"/>
      <c r="AJ75" s="25"/>
      <c r="AK75" s="25"/>
      <c r="AL75" s="25"/>
      <c r="AM75" s="25"/>
      <c r="AN75" s="25"/>
      <c r="AS75" s="1"/>
    </row>
    <row r="76" spans="1:45" s="7" customFormat="1" ht="12" customHeight="1">
      <c r="A76" s="7" t="s">
        <v>7</v>
      </c>
      <c r="AP76" s="8"/>
      <c r="AQ76" s="8"/>
      <c r="AR76" s="8"/>
      <c r="AS76" s="1"/>
    </row>
    <row r="77" spans="1:45" s="7" customFormat="1" ht="12" customHeight="1">
      <c r="A77" s="238" t="s">
        <v>34</v>
      </c>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6"/>
      <c r="AQ77" s="26"/>
      <c r="AR77" s="26"/>
      <c r="AS77" s="1"/>
    </row>
    <row r="78" spans="1:45" s="7" customFormat="1" ht="12" customHeight="1">
      <c r="A78" s="238" t="s">
        <v>166</v>
      </c>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6"/>
      <c r="AQ78" s="26"/>
      <c r="AR78" s="26"/>
      <c r="AS78" s="1"/>
    </row>
    <row r="79" spans="1:45" s="7" customFormat="1" ht="12" customHeight="1">
      <c r="A79" s="238" t="s">
        <v>35</v>
      </c>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6"/>
      <c r="AQ79" s="26"/>
      <c r="AR79" s="26"/>
      <c r="AS79" s="1"/>
    </row>
    <row r="80" spans="1:45" s="7" customFormat="1" ht="12" customHeight="1">
      <c r="A80" s="227" t="s">
        <v>179</v>
      </c>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S80" s="1"/>
    </row>
    <row r="81" spans="1:45" ht="12" customHeight="1">
      <c r="A81" s="7" t="s">
        <v>180</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Q81" s="9"/>
      <c r="AR81" s="9"/>
    </row>
    <row r="82" spans="1:45" ht="12" customHeight="1">
      <c r="A82" s="87" t="s">
        <v>181</v>
      </c>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Q82" s="9"/>
      <c r="AR82" s="9"/>
    </row>
    <row r="83" spans="1:45" ht="12" customHeight="1">
      <c r="A83" s="7" t="s">
        <v>191</v>
      </c>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Q83" s="9"/>
      <c r="AR83" s="9"/>
    </row>
    <row r="84" spans="1:45" s="7" customFormat="1" ht="12" customHeight="1">
      <c r="AQ84" s="8"/>
      <c r="AR84" s="8"/>
      <c r="AS84" s="1"/>
    </row>
    <row r="85" spans="1:45" ht="12" customHeight="1">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41"/>
      <c r="AQ85" s="41"/>
      <c r="AR85" s="41"/>
    </row>
    <row r="86" spans="1:45" ht="12" customHeight="1">
      <c r="A86" s="142" t="s">
        <v>198</v>
      </c>
      <c r="B86" s="143"/>
      <c r="C86" s="143"/>
      <c r="D86" s="143"/>
      <c r="E86" s="143"/>
      <c r="F86" s="143"/>
      <c r="G86" s="143"/>
      <c r="H86" s="143"/>
      <c r="I86" s="143"/>
      <c r="J86" s="143"/>
      <c r="K86" s="143"/>
      <c r="L86" s="143"/>
      <c r="M86" s="143"/>
      <c r="N86" s="143"/>
      <c r="O86" s="144"/>
      <c r="P86" s="170" t="s">
        <v>42</v>
      </c>
      <c r="Q86" s="170"/>
      <c r="R86" s="170"/>
      <c r="S86" s="170"/>
      <c r="T86" s="170"/>
      <c r="U86" s="170"/>
      <c r="V86" s="170"/>
      <c r="W86" s="170"/>
      <c r="X86" s="170"/>
      <c r="Y86" s="170"/>
      <c r="Z86" s="170"/>
      <c r="AA86" s="170" t="s">
        <v>43</v>
      </c>
      <c r="AB86" s="170"/>
      <c r="AC86" s="170"/>
      <c r="AD86" s="170"/>
      <c r="AE86" s="170"/>
      <c r="AF86" s="170"/>
      <c r="AG86" s="170"/>
      <c r="AH86" s="170" t="s">
        <v>44</v>
      </c>
      <c r="AI86" s="170"/>
      <c r="AJ86" s="170"/>
      <c r="AK86" s="170"/>
      <c r="AL86" s="170"/>
      <c r="AM86" s="170"/>
      <c r="AN86" s="170"/>
      <c r="AO86" s="170"/>
      <c r="AP86" s="6"/>
      <c r="AQ86" s="6"/>
      <c r="AR86" s="6"/>
    </row>
    <row r="87" spans="1:45" ht="12" customHeight="1">
      <c r="A87" s="145"/>
      <c r="B87" s="146"/>
      <c r="C87" s="146"/>
      <c r="D87" s="146"/>
      <c r="E87" s="146"/>
      <c r="F87" s="146"/>
      <c r="G87" s="146"/>
      <c r="H87" s="146"/>
      <c r="I87" s="146"/>
      <c r="J87" s="146"/>
      <c r="K87" s="146"/>
      <c r="L87" s="146"/>
      <c r="M87" s="146"/>
      <c r="N87" s="146"/>
      <c r="O87" s="147"/>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6"/>
      <c r="AQ87" s="6"/>
      <c r="AR87" s="6"/>
    </row>
    <row r="88" spans="1:45" ht="12" customHeight="1">
      <c r="A88" s="172" t="s">
        <v>45</v>
      </c>
      <c r="B88" s="173"/>
      <c r="C88" s="173"/>
      <c r="D88" s="173"/>
      <c r="E88" s="173"/>
      <c r="F88" s="173"/>
      <c r="G88" s="173"/>
      <c r="H88" s="173"/>
      <c r="I88" s="173"/>
      <c r="J88" s="173"/>
      <c r="K88" s="174"/>
      <c r="L88" s="141" t="s">
        <v>51</v>
      </c>
      <c r="M88" s="131"/>
      <c r="N88" s="131"/>
      <c r="O88" s="132"/>
      <c r="P88" s="163" t="s">
        <v>194</v>
      </c>
      <c r="Q88" s="164"/>
      <c r="R88" s="164"/>
      <c r="S88" s="164"/>
      <c r="T88" s="164"/>
      <c r="U88" s="164"/>
      <c r="V88" s="164"/>
      <c r="W88" s="164"/>
      <c r="X88" s="164"/>
      <c r="Y88" s="164"/>
      <c r="Z88" s="165"/>
      <c r="AA88" s="181">
        <v>3900000</v>
      </c>
      <c r="AB88" s="181"/>
      <c r="AC88" s="181"/>
      <c r="AD88" s="182"/>
      <c r="AE88" s="121" t="s">
        <v>197</v>
      </c>
      <c r="AF88" s="185"/>
      <c r="AG88" s="185"/>
      <c r="AH88" s="187" t="s">
        <v>200</v>
      </c>
      <c r="AI88" s="187"/>
      <c r="AJ88" s="187"/>
      <c r="AK88" s="187"/>
      <c r="AL88" s="187"/>
      <c r="AM88" s="187"/>
      <c r="AN88" s="187"/>
      <c r="AO88" s="187"/>
      <c r="AP88" s="9"/>
      <c r="AQ88" s="9"/>
      <c r="AR88" s="9"/>
    </row>
    <row r="89" spans="1:45" ht="12" customHeight="1">
      <c r="A89" s="175"/>
      <c r="B89" s="176"/>
      <c r="C89" s="176"/>
      <c r="D89" s="176"/>
      <c r="E89" s="176"/>
      <c r="F89" s="176"/>
      <c r="G89" s="176"/>
      <c r="H89" s="176"/>
      <c r="I89" s="176"/>
      <c r="J89" s="176"/>
      <c r="K89" s="177"/>
      <c r="L89" s="148"/>
      <c r="M89" s="149"/>
      <c r="N89" s="149"/>
      <c r="O89" s="150"/>
      <c r="P89" s="166"/>
      <c r="Q89" s="167"/>
      <c r="R89" s="167"/>
      <c r="S89" s="167"/>
      <c r="T89" s="167"/>
      <c r="U89" s="167"/>
      <c r="V89" s="167"/>
      <c r="W89" s="167"/>
      <c r="X89" s="167"/>
      <c r="Y89" s="167"/>
      <c r="Z89" s="168"/>
      <c r="AA89" s="183"/>
      <c r="AB89" s="183"/>
      <c r="AC89" s="183"/>
      <c r="AD89" s="184"/>
      <c r="AE89" s="124"/>
      <c r="AF89" s="186"/>
      <c r="AG89" s="186"/>
      <c r="AH89" s="188"/>
      <c r="AI89" s="188"/>
      <c r="AJ89" s="188"/>
      <c r="AK89" s="188"/>
      <c r="AL89" s="188"/>
      <c r="AM89" s="188"/>
      <c r="AN89" s="188"/>
      <c r="AO89" s="188"/>
      <c r="AP89" s="9"/>
      <c r="AQ89" s="9"/>
      <c r="AR89" s="9"/>
    </row>
    <row r="90" spans="1:45" ht="12" customHeight="1">
      <c r="A90" s="175"/>
      <c r="B90" s="176"/>
      <c r="C90" s="176"/>
      <c r="D90" s="176"/>
      <c r="E90" s="176"/>
      <c r="F90" s="176"/>
      <c r="G90" s="176"/>
      <c r="H90" s="176"/>
      <c r="I90" s="176"/>
      <c r="J90" s="176"/>
      <c r="K90" s="177"/>
      <c r="L90" s="141" t="s">
        <v>103</v>
      </c>
      <c r="M90" s="131"/>
      <c r="N90" s="131"/>
      <c r="O90" s="132"/>
      <c r="P90" s="163" t="s">
        <v>195</v>
      </c>
      <c r="Q90" s="164"/>
      <c r="R90" s="164"/>
      <c r="S90" s="164"/>
      <c r="T90" s="164"/>
      <c r="U90" s="164"/>
      <c r="V90" s="164"/>
      <c r="W90" s="164"/>
      <c r="X90" s="164"/>
      <c r="Y90" s="164"/>
      <c r="Z90" s="165"/>
      <c r="AA90" s="181">
        <v>15500000</v>
      </c>
      <c r="AB90" s="181"/>
      <c r="AC90" s="181"/>
      <c r="AD90" s="182"/>
      <c r="AE90" s="121" t="s">
        <v>197</v>
      </c>
      <c r="AF90" s="185"/>
      <c r="AG90" s="185"/>
      <c r="AH90" s="187" t="s">
        <v>199</v>
      </c>
      <c r="AI90" s="187"/>
      <c r="AJ90" s="187"/>
      <c r="AK90" s="187"/>
      <c r="AL90" s="187"/>
      <c r="AM90" s="187"/>
      <c r="AN90" s="187"/>
      <c r="AO90" s="187"/>
      <c r="AP90" s="9"/>
      <c r="AQ90" s="9"/>
      <c r="AR90" s="9"/>
    </row>
    <row r="91" spans="1:45" ht="12" customHeight="1">
      <c r="A91" s="175"/>
      <c r="B91" s="176"/>
      <c r="C91" s="176"/>
      <c r="D91" s="176"/>
      <c r="E91" s="176"/>
      <c r="F91" s="176"/>
      <c r="G91" s="176"/>
      <c r="H91" s="176"/>
      <c r="I91" s="176"/>
      <c r="J91" s="176"/>
      <c r="K91" s="177"/>
      <c r="L91" s="148"/>
      <c r="M91" s="149"/>
      <c r="N91" s="149"/>
      <c r="O91" s="150"/>
      <c r="P91" s="166"/>
      <c r="Q91" s="167"/>
      <c r="R91" s="167"/>
      <c r="S91" s="167"/>
      <c r="T91" s="167"/>
      <c r="U91" s="167"/>
      <c r="V91" s="167"/>
      <c r="W91" s="167"/>
      <c r="X91" s="167"/>
      <c r="Y91" s="167"/>
      <c r="Z91" s="168"/>
      <c r="AA91" s="183"/>
      <c r="AB91" s="183"/>
      <c r="AC91" s="183"/>
      <c r="AD91" s="184"/>
      <c r="AE91" s="124"/>
      <c r="AF91" s="186"/>
      <c r="AG91" s="186"/>
      <c r="AH91" s="188"/>
      <c r="AI91" s="188"/>
      <c r="AJ91" s="188"/>
      <c r="AK91" s="188"/>
      <c r="AL91" s="188"/>
      <c r="AM91" s="188"/>
      <c r="AN91" s="188"/>
      <c r="AO91" s="188"/>
      <c r="AP91" s="9"/>
      <c r="AQ91" s="9"/>
      <c r="AR91" s="9"/>
    </row>
    <row r="92" spans="1:45" ht="12" customHeight="1">
      <c r="A92" s="175"/>
      <c r="B92" s="176"/>
      <c r="C92" s="176"/>
      <c r="D92" s="176"/>
      <c r="E92" s="176"/>
      <c r="F92" s="176"/>
      <c r="G92" s="176"/>
      <c r="H92" s="176"/>
      <c r="I92" s="176"/>
      <c r="J92" s="176"/>
      <c r="K92" s="177"/>
      <c r="L92" s="148" t="s">
        <v>104</v>
      </c>
      <c r="M92" s="149"/>
      <c r="N92" s="149"/>
      <c r="O92" s="150"/>
      <c r="P92" s="163" t="s">
        <v>196</v>
      </c>
      <c r="Q92" s="164"/>
      <c r="R92" s="164"/>
      <c r="S92" s="164"/>
      <c r="T92" s="164"/>
      <c r="U92" s="164"/>
      <c r="V92" s="164"/>
      <c r="W92" s="164"/>
      <c r="X92" s="164"/>
      <c r="Y92" s="164"/>
      <c r="Z92" s="165"/>
      <c r="AA92" s="189">
        <f>SUM(AA88:AD91)</f>
        <v>19400000</v>
      </c>
      <c r="AB92" s="189"/>
      <c r="AC92" s="189"/>
      <c r="AD92" s="190"/>
      <c r="AE92" s="121" t="s">
        <v>197</v>
      </c>
      <c r="AF92" s="185"/>
      <c r="AG92" s="185"/>
      <c r="AH92" s="119"/>
      <c r="AI92" s="120"/>
      <c r="AJ92" s="120"/>
      <c r="AK92" s="120"/>
      <c r="AL92" s="120"/>
      <c r="AM92" s="120"/>
      <c r="AN92" s="120"/>
      <c r="AO92" s="121"/>
      <c r="AP92" s="9"/>
      <c r="AQ92" s="9"/>
      <c r="AR92" s="9"/>
    </row>
    <row r="93" spans="1:45" ht="12" customHeight="1">
      <c r="A93" s="178"/>
      <c r="B93" s="179"/>
      <c r="C93" s="179"/>
      <c r="D93" s="179"/>
      <c r="E93" s="179"/>
      <c r="F93" s="179"/>
      <c r="G93" s="179"/>
      <c r="H93" s="179"/>
      <c r="I93" s="179"/>
      <c r="J93" s="179"/>
      <c r="K93" s="180"/>
      <c r="L93" s="148"/>
      <c r="M93" s="149"/>
      <c r="N93" s="149"/>
      <c r="O93" s="150"/>
      <c r="P93" s="166"/>
      <c r="Q93" s="167"/>
      <c r="R93" s="167"/>
      <c r="S93" s="167"/>
      <c r="T93" s="167"/>
      <c r="U93" s="167"/>
      <c r="V93" s="167"/>
      <c r="W93" s="167"/>
      <c r="X93" s="167"/>
      <c r="Y93" s="167"/>
      <c r="Z93" s="168"/>
      <c r="AA93" s="191"/>
      <c r="AB93" s="191"/>
      <c r="AC93" s="191"/>
      <c r="AD93" s="192"/>
      <c r="AE93" s="124"/>
      <c r="AF93" s="186"/>
      <c r="AG93" s="186"/>
      <c r="AH93" s="122"/>
      <c r="AI93" s="123"/>
      <c r="AJ93" s="123"/>
      <c r="AK93" s="123"/>
      <c r="AL93" s="123"/>
      <c r="AM93" s="123"/>
      <c r="AN93" s="123"/>
      <c r="AO93" s="124"/>
      <c r="AP93" s="9"/>
      <c r="AQ93" s="9"/>
      <c r="AR93" s="9"/>
    </row>
    <row r="94" spans="1:45" s="7" customFormat="1" ht="12" customHeight="1">
      <c r="AP94" s="8"/>
      <c r="AQ94" s="8"/>
      <c r="AR94" s="8"/>
      <c r="AS94" s="1"/>
    </row>
    <row r="95" spans="1:45" ht="12" customHeight="1">
      <c r="A95" s="27" t="s">
        <v>36</v>
      </c>
      <c r="AP95" s="9"/>
      <c r="AQ95" s="9"/>
      <c r="AR95" s="9"/>
    </row>
    <row r="96" spans="1:45" ht="12" customHeight="1">
      <c r="AP96" s="9"/>
      <c r="AQ96" s="9"/>
      <c r="AR96" s="9"/>
    </row>
    <row r="97" spans="1:44" ht="12" customHeight="1">
      <c r="A97" s="215" t="s">
        <v>0</v>
      </c>
      <c r="B97" s="215"/>
      <c r="C97" s="215"/>
      <c r="D97" s="215"/>
      <c r="E97" s="215"/>
      <c r="F97" s="215"/>
      <c r="G97" s="215"/>
      <c r="H97" s="215"/>
      <c r="I97" s="215"/>
      <c r="J97" s="215"/>
      <c r="K97" s="215"/>
      <c r="L97" s="215"/>
      <c r="M97" s="215"/>
      <c r="N97" s="215"/>
      <c r="O97" s="215"/>
      <c r="P97" s="215"/>
      <c r="Q97" s="215"/>
      <c r="R97" s="215"/>
      <c r="S97" s="215"/>
      <c r="T97" s="215"/>
      <c r="U97" s="215"/>
      <c r="V97" s="142" t="s">
        <v>141</v>
      </c>
      <c r="W97" s="143"/>
      <c r="X97" s="143"/>
      <c r="Y97" s="143"/>
      <c r="Z97" s="143"/>
      <c r="AA97" s="143"/>
      <c r="AB97" s="144"/>
      <c r="AC97" s="142" t="s">
        <v>1</v>
      </c>
      <c r="AD97" s="143"/>
      <c r="AE97" s="143"/>
      <c r="AF97" s="143"/>
      <c r="AG97" s="143"/>
      <c r="AH97" s="143"/>
      <c r="AI97" s="143"/>
      <c r="AJ97" s="143"/>
      <c r="AK97" s="143"/>
      <c r="AL97" s="143"/>
      <c r="AM97" s="143"/>
      <c r="AN97" s="143"/>
      <c r="AO97" s="144"/>
      <c r="AP97" s="6"/>
      <c r="AQ97" s="6"/>
      <c r="AR97" s="6"/>
    </row>
    <row r="98" spans="1:44" ht="12" customHeight="1">
      <c r="A98" s="215"/>
      <c r="B98" s="215"/>
      <c r="C98" s="215"/>
      <c r="D98" s="215"/>
      <c r="E98" s="215"/>
      <c r="F98" s="215"/>
      <c r="G98" s="215"/>
      <c r="H98" s="215"/>
      <c r="I98" s="215"/>
      <c r="J98" s="215"/>
      <c r="K98" s="215"/>
      <c r="L98" s="215"/>
      <c r="M98" s="215"/>
      <c r="N98" s="215"/>
      <c r="O98" s="215"/>
      <c r="P98" s="215"/>
      <c r="Q98" s="215"/>
      <c r="R98" s="215"/>
      <c r="S98" s="215"/>
      <c r="T98" s="215"/>
      <c r="U98" s="215"/>
      <c r="V98" s="145"/>
      <c r="W98" s="146"/>
      <c r="X98" s="146"/>
      <c r="Y98" s="146"/>
      <c r="Z98" s="146"/>
      <c r="AA98" s="146"/>
      <c r="AB98" s="147"/>
      <c r="AC98" s="145"/>
      <c r="AD98" s="146"/>
      <c r="AE98" s="146"/>
      <c r="AF98" s="146"/>
      <c r="AG98" s="146"/>
      <c r="AH98" s="146"/>
      <c r="AI98" s="146"/>
      <c r="AJ98" s="146"/>
      <c r="AK98" s="146"/>
      <c r="AL98" s="146"/>
      <c r="AM98" s="146"/>
      <c r="AN98" s="146"/>
      <c r="AO98" s="147"/>
      <c r="AP98" s="6"/>
      <c r="AQ98" s="6"/>
      <c r="AR98" s="6"/>
    </row>
    <row r="99" spans="1:44" ht="12" customHeight="1">
      <c r="A99" s="81" t="s">
        <v>176</v>
      </c>
      <c r="B99" s="82"/>
      <c r="C99" s="82"/>
      <c r="D99" s="82"/>
      <c r="E99" s="82"/>
      <c r="F99" s="82"/>
      <c r="G99" s="82"/>
      <c r="H99" s="82"/>
      <c r="I99" s="82"/>
      <c r="J99" s="82"/>
      <c r="K99" s="82"/>
      <c r="L99" s="82"/>
      <c r="M99" s="82"/>
      <c r="N99" s="82"/>
      <c r="O99" s="74"/>
      <c r="P99" s="74"/>
      <c r="Q99" s="74"/>
      <c r="R99" s="74"/>
      <c r="S99" s="74"/>
      <c r="T99" s="74"/>
      <c r="U99" s="74"/>
      <c r="V99" s="148"/>
      <c r="W99" s="149"/>
      <c r="X99" s="149"/>
      <c r="Y99" s="149"/>
      <c r="Z99" s="149"/>
      <c r="AA99" s="149"/>
      <c r="AB99" s="150"/>
      <c r="AC99" s="155">
        <f>SUM(AC100:AM102)</f>
        <v>0</v>
      </c>
      <c r="AD99" s="156"/>
      <c r="AE99" s="156"/>
      <c r="AF99" s="156"/>
      <c r="AG99" s="156"/>
      <c r="AH99" s="156"/>
      <c r="AI99" s="156"/>
      <c r="AJ99" s="156"/>
      <c r="AK99" s="156"/>
      <c r="AL99" s="156"/>
      <c r="AM99" s="156"/>
      <c r="AN99" s="149" t="s">
        <v>9</v>
      </c>
      <c r="AO99" s="150"/>
      <c r="AP99" s="9"/>
      <c r="AQ99" s="9"/>
      <c r="AR99" s="9"/>
    </row>
    <row r="100" spans="1:44" ht="12" customHeight="1">
      <c r="A100" s="83" t="s">
        <v>177</v>
      </c>
      <c r="B100" s="84"/>
      <c r="C100" s="84"/>
      <c r="D100" s="84"/>
      <c r="E100" s="84"/>
      <c r="F100" s="84"/>
      <c r="G100" s="84"/>
      <c r="H100" s="84"/>
      <c r="I100" s="84"/>
      <c r="J100" s="84"/>
      <c r="K100" s="84"/>
      <c r="L100" s="84"/>
      <c r="M100" s="84"/>
      <c r="N100" s="85"/>
      <c r="O100" s="217" t="s">
        <v>37</v>
      </c>
      <c r="P100" s="217"/>
      <c r="Q100" s="217"/>
      <c r="R100" s="217"/>
      <c r="S100" s="217"/>
      <c r="T100" s="217"/>
      <c r="U100" s="217"/>
      <c r="V100" s="151" t="s">
        <v>146</v>
      </c>
      <c r="W100" s="125"/>
      <c r="X100" s="125"/>
      <c r="Y100" s="125"/>
      <c r="Z100" s="125"/>
      <c r="AA100" s="125"/>
      <c r="AB100" s="126"/>
      <c r="AC100" s="256"/>
      <c r="AD100" s="257"/>
      <c r="AE100" s="257"/>
      <c r="AF100" s="257"/>
      <c r="AG100" s="257"/>
      <c r="AH100" s="257"/>
      <c r="AI100" s="257"/>
      <c r="AJ100" s="257"/>
      <c r="AK100" s="257"/>
      <c r="AL100" s="257"/>
      <c r="AM100" s="257"/>
      <c r="AN100" s="125" t="s">
        <v>9</v>
      </c>
      <c r="AO100" s="126"/>
      <c r="AP100" s="9"/>
      <c r="AQ100" s="9"/>
      <c r="AR100" s="9"/>
    </row>
    <row r="101" spans="1:44" ht="12" customHeight="1">
      <c r="A101" s="157" t="s">
        <v>175</v>
      </c>
      <c r="B101" s="158"/>
      <c r="C101" s="158"/>
      <c r="D101" s="158"/>
      <c r="E101" s="158"/>
      <c r="F101" s="158"/>
      <c r="G101" s="158"/>
      <c r="H101" s="158"/>
      <c r="I101" s="158"/>
      <c r="J101" s="158"/>
      <c r="K101" s="158"/>
      <c r="L101" s="158"/>
      <c r="M101" s="158"/>
      <c r="N101" s="159"/>
      <c r="O101" s="292" t="s">
        <v>38</v>
      </c>
      <c r="P101" s="292"/>
      <c r="Q101" s="292"/>
      <c r="R101" s="292"/>
      <c r="S101" s="292"/>
      <c r="T101" s="292"/>
      <c r="U101" s="292"/>
      <c r="V101" s="152" t="s">
        <v>146</v>
      </c>
      <c r="W101" s="153"/>
      <c r="X101" s="153"/>
      <c r="Y101" s="153"/>
      <c r="Z101" s="153"/>
      <c r="AA101" s="153"/>
      <c r="AB101" s="154"/>
      <c r="AC101" s="293"/>
      <c r="AD101" s="294"/>
      <c r="AE101" s="294"/>
      <c r="AF101" s="294"/>
      <c r="AG101" s="294"/>
      <c r="AH101" s="294"/>
      <c r="AI101" s="294"/>
      <c r="AJ101" s="294"/>
      <c r="AK101" s="294"/>
      <c r="AL101" s="294"/>
      <c r="AM101" s="294"/>
      <c r="AN101" s="153" t="s">
        <v>9</v>
      </c>
      <c r="AO101" s="154"/>
      <c r="AP101" s="9"/>
      <c r="AQ101" s="9"/>
      <c r="AR101" s="9"/>
    </row>
    <row r="102" spans="1:44" ht="12" customHeight="1">
      <c r="A102" s="160"/>
      <c r="B102" s="161"/>
      <c r="C102" s="161"/>
      <c r="D102" s="161"/>
      <c r="E102" s="161"/>
      <c r="F102" s="161"/>
      <c r="G102" s="161"/>
      <c r="H102" s="161"/>
      <c r="I102" s="161"/>
      <c r="J102" s="161"/>
      <c r="K102" s="161"/>
      <c r="L102" s="161"/>
      <c r="M102" s="161"/>
      <c r="N102" s="162"/>
      <c r="O102" s="291" t="s">
        <v>39</v>
      </c>
      <c r="P102" s="291"/>
      <c r="Q102" s="291"/>
      <c r="R102" s="291"/>
      <c r="S102" s="291"/>
      <c r="T102" s="291"/>
      <c r="U102" s="291"/>
      <c r="V102" s="152" t="s">
        <v>146</v>
      </c>
      <c r="W102" s="153"/>
      <c r="X102" s="153"/>
      <c r="Y102" s="153"/>
      <c r="Z102" s="153"/>
      <c r="AA102" s="153"/>
      <c r="AB102" s="154"/>
      <c r="AC102" s="127"/>
      <c r="AD102" s="128"/>
      <c r="AE102" s="128"/>
      <c r="AF102" s="128"/>
      <c r="AG102" s="128"/>
      <c r="AH102" s="128"/>
      <c r="AI102" s="128"/>
      <c r="AJ102" s="128"/>
      <c r="AK102" s="128"/>
      <c r="AL102" s="128"/>
      <c r="AM102" s="128"/>
      <c r="AN102" s="117" t="s">
        <v>9</v>
      </c>
      <c r="AO102" s="118"/>
      <c r="AP102" s="9"/>
      <c r="AQ102" s="9"/>
      <c r="AR102" s="9"/>
    </row>
    <row r="103" spans="1:44" ht="12" customHeight="1">
      <c r="A103" s="81" t="s">
        <v>176</v>
      </c>
      <c r="B103" s="86"/>
      <c r="C103" s="86"/>
      <c r="D103" s="86"/>
      <c r="E103" s="86"/>
      <c r="F103" s="86"/>
      <c r="G103" s="86"/>
      <c r="H103" s="86"/>
      <c r="I103" s="86"/>
      <c r="J103" s="86"/>
      <c r="K103" s="86"/>
      <c r="L103" s="86"/>
      <c r="M103" s="86"/>
      <c r="N103" s="86"/>
      <c r="O103" s="5"/>
      <c r="P103" s="5"/>
      <c r="Q103" s="5"/>
      <c r="R103" s="5"/>
      <c r="S103" s="5"/>
      <c r="T103" s="5"/>
      <c r="U103" s="73"/>
      <c r="V103" s="148"/>
      <c r="W103" s="149"/>
      <c r="X103" s="149"/>
      <c r="Y103" s="149"/>
      <c r="Z103" s="149"/>
      <c r="AA103" s="149"/>
      <c r="AB103" s="150"/>
      <c r="AC103" s="155">
        <f>SUM(AC104:AM106)</f>
        <v>0</v>
      </c>
      <c r="AD103" s="156"/>
      <c r="AE103" s="156"/>
      <c r="AF103" s="156"/>
      <c r="AG103" s="156"/>
      <c r="AH103" s="156"/>
      <c r="AI103" s="156"/>
      <c r="AJ103" s="156"/>
      <c r="AK103" s="156"/>
      <c r="AL103" s="156"/>
      <c r="AM103" s="156"/>
      <c r="AN103" s="149" t="s">
        <v>9</v>
      </c>
      <c r="AO103" s="150"/>
      <c r="AP103" s="9"/>
      <c r="AQ103" s="9"/>
      <c r="AR103" s="9"/>
    </row>
    <row r="104" spans="1:44" ht="12" customHeight="1">
      <c r="A104" s="83" t="s">
        <v>178</v>
      </c>
      <c r="B104" s="84"/>
      <c r="C104" s="84"/>
      <c r="D104" s="84"/>
      <c r="E104" s="84"/>
      <c r="F104" s="84"/>
      <c r="G104" s="84"/>
      <c r="H104" s="84"/>
      <c r="I104" s="84"/>
      <c r="J104" s="84"/>
      <c r="K104" s="84"/>
      <c r="L104" s="84"/>
      <c r="M104" s="84"/>
      <c r="N104" s="85"/>
      <c r="O104" s="217" t="s">
        <v>37</v>
      </c>
      <c r="P104" s="217"/>
      <c r="Q104" s="217"/>
      <c r="R104" s="217"/>
      <c r="S104" s="217"/>
      <c r="T104" s="217"/>
      <c r="U104" s="217"/>
      <c r="V104" s="151" t="s">
        <v>146</v>
      </c>
      <c r="W104" s="125"/>
      <c r="X104" s="125"/>
      <c r="Y104" s="125"/>
      <c r="Z104" s="125"/>
      <c r="AA104" s="125"/>
      <c r="AB104" s="126"/>
      <c r="AC104" s="256"/>
      <c r="AD104" s="257"/>
      <c r="AE104" s="257"/>
      <c r="AF104" s="257"/>
      <c r="AG104" s="257"/>
      <c r="AH104" s="257"/>
      <c r="AI104" s="257"/>
      <c r="AJ104" s="257"/>
      <c r="AK104" s="257"/>
      <c r="AL104" s="257"/>
      <c r="AM104" s="257"/>
      <c r="AN104" s="125" t="s">
        <v>9</v>
      </c>
      <c r="AO104" s="126"/>
      <c r="AP104" s="9"/>
      <c r="AQ104" s="9"/>
      <c r="AR104" s="9"/>
    </row>
    <row r="105" spans="1:44" ht="12" customHeight="1">
      <c r="A105" s="157" t="s">
        <v>175</v>
      </c>
      <c r="B105" s="158"/>
      <c r="C105" s="158"/>
      <c r="D105" s="158"/>
      <c r="E105" s="158"/>
      <c r="F105" s="158"/>
      <c r="G105" s="158"/>
      <c r="H105" s="158"/>
      <c r="I105" s="158"/>
      <c r="J105" s="158"/>
      <c r="K105" s="158"/>
      <c r="L105" s="158"/>
      <c r="M105" s="158"/>
      <c r="N105" s="159"/>
      <c r="O105" s="292" t="s">
        <v>38</v>
      </c>
      <c r="P105" s="292"/>
      <c r="Q105" s="292"/>
      <c r="R105" s="292"/>
      <c r="S105" s="292"/>
      <c r="T105" s="292"/>
      <c r="U105" s="292"/>
      <c r="V105" s="152" t="s">
        <v>146</v>
      </c>
      <c r="W105" s="153"/>
      <c r="X105" s="153"/>
      <c r="Y105" s="153"/>
      <c r="Z105" s="153"/>
      <c r="AA105" s="153"/>
      <c r="AB105" s="154"/>
      <c r="AC105" s="293"/>
      <c r="AD105" s="294"/>
      <c r="AE105" s="294"/>
      <c r="AF105" s="294"/>
      <c r="AG105" s="294"/>
      <c r="AH105" s="294"/>
      <c r="AI105" s="294"/>
      <c r="AJ105" s="294"/>
      <c r="AK105" s="294"/>
      <c r="AL105" s="294"/>
      <c r="AM105" s="294"/>
      <c r="AN105" s="153" t="s">
        <v>9</v>
      </c>
      <c r="AO105" s="154"/>
      <c r="AP105" s="9"/>
      <c r="AQ105" s="9"/>
      <c r="AR105" s="9"/>
    </row>
    <row r="106" spans="1:44" ht="12" customHeight="1">
      <c r="A106" s="160"/>
      <c r="B106" s="161"/>
      <c r="C106" s="161"/>
      <c r="D106" s="161"/>
      <c r="E106" s="161"/>
      <c r="F106" s="161"/>
      <c r="G106" s="161"/>
      <c r="H106" s="161"/>
      <c r="I106" s="161"/>
      <c r="J106" s="161"/>
      <c r="K106" s="161"/>
      <c r="L106" s="161"/>
      <c r="M106" s="161"/>
      <c r="N106" s="162"/>
      <c r="O106" s="291" t="s">
        <v>39</v>
      </c>
      <c r="P106" s="291"/>
      <c r="Q106" s="291"/>
      <c r="R106" s="291"/>
      <c r="S106" s="291"/>
      <c r="T106" s="291"/>
      <c r="U106" s="291"/>
      <c r="V106" s="152" t="s">
        <v>146</v>
      </c>
      <c r="W106" s="153"/>
      <c r="X106" s="153"/>
      <c r="Y106" s="153"/>
      <c r="Z106" s="153"/>
      <c r="AA106" s="153"/>
      <c r="AB106" s="154"/>
      <c r="AC106" s="127"/>
      <c r="AD106" s="128"/>
      <c r="AE106" s="128"/>
      <c r="AF106" s="128"/>
      <c r="AG106" s="128"/>
      <c r="AH106" s="128"/>
      <c r="AI106" s="128"/>
      <c r="AJ106" s="128"/>
      <c r="AK106" s="128"/>
      <c r="AL106" s="128"/>
      <c r="AM106" s="128"/>
      <c r="AN106" s="153" t="s">
        <v>9</v>
      </c>
      <c r="AO106" s="154"/>
      <c r="AP106" s="9"/>
      <c r="AQ106" s="9"/>
      <c r="AR106" s="9"/>
    </row>
    <row r="107" spans="1:44" ht="12" customHeight="1">
      <c r="A107" s="193" t="s">
        <v>155</v>
      </c>
      <c r="B107" s="194"/>
      <c r="C107" s="194"/>
      <c r="D107" s="194"/>
      <c r="E107" s="194"/>
      <c r="F107" s="194"/>
      <c r="G107" s="194"/>
      <c r="H107" s="194"/>
      <c r="I107" s="194"/>
      <c r="J107" s="194"/>
      <c r="K107" s="194"/>
      <c r="L107" s="194"/>
      <c r="M107" s="194"/>
      <c r="N107" s="194"/>
      <c r="O107" s="194"/>
      <c r="P107" s="194"/>
      <c r="Q107" s="194"/>
      <c r="R107" s="194"/>
      <c r="S107" s="194"/>
      <c r="T107" s="194"/>
      <c r="U107" s="195"/>
      <c r="V107" s="138" t="s">
        <v>146</v>
      </c>
      <c r="W107" s="139"/>
      <c r="X107" s="139"/>
      <c r="Y107" s="139"/>
      <c r="Z107" s="139"/>
      <c r="AA107" s="139"/>
      <c r="AB107" s="140"/>
      <c r="AC107" s="289"/>
      <c r="AD107" s="290"/>
      <c r="AE107" s="290"/>
      <c r="AF107" s="290"/>
      <c r="AG107" s="290"/>
      <c r="AH107" s="290"/>
      <c r="AI107" s="290"/>
      <c r="AJ107" s="290"/>
      <c r="AK107" s="290"/>
      <c r="AL107" s="290"/>
      <c r="AM107" s="290"/>
      <c r="AN107" s="139" t="s">
        <v>9</v>
      </c>
      <c r="AO107" s="140"/>
      <c r="AP107" s="9"/>
      <c r="AQ107" s="9"/>
      <c r="AR107" s="9"/>
    </row>
    <row r="108" spans="1:44" ht="12" customHeight="1">
      <c r="A108" s="211" t="s">
        <v>150</v>
      </c>
      <c r="B108" s="212"/>
      <c r="C108" s="212"/>
      <c r="D108" s="212"/>
      <c r="E108" s="212"/>
      <c r="F108" s="212"/>
      <c r="G108" s="212"/>
      <c r="H108" s="212"/>
      <c r="I108" s="212"/>
      <c r="J108" s="212"/>
      <c r="K108" s="212"/>
      <c r="L108" s="212"/>
      <c r="M108" s="212"/>
      <c r="N108" s="212"/>
      <c r="O108" s="215" t="s">
        <v>148</v>
      </c>
      <c r="P108" s="215"/>
      <c r="Q108" s="216" t="s">
        <v>157</v>
      </c>
      <c r="R108" s="216"/>
      <c r="S108" s="216"/>
      <c r="T108" s="216"/>
      <c r="U108" s="216"/>
      <c r="V108" s="138" t="s">
        <v>151</v>
      </c>
      <c r="W108" s="139"/>
      <c r="X108" s="139"/>
      <c r="Y108" s="139"/>
      <c r="Z108" s="139"/>
      <c r="AA108" s="139"/>
      <c r="AB108" s="140"/>
      <c r="AC108" s="231">
        <f>AA145*AA149</f>
        <v>0</v>
      </c>
      <c r="AD108" s="232"/>
      <c r="AE108" s="232"/>
      <c r="AF108" s="232"/>
      <c r="AG108" s="232"/>
      <c r="AH108" s="232"/>
      <c r="AI108" s="232"/>
      <c r="AJ108" s="232"/>
      <c r="AK108" s="232"/>
      <c r="AL108" s="232"/>
      <c r="AM108" s="232"/>
      <c r="AN108" s="139" t="s">
        <v>9</v>
      </c>
      <c r="AO108" s="140"/>
      <c r="AP108" s="6"/>
      <c r="AQ108" s="6"/>
      <c r="AR108" s="6"/>
    </row>
    <row r="109" spans="1:44" ht="12" customHeight="1">
      <c r="A109" s="213"/>
      <c r="B109" s="214"/>
      <c r="C109" s="214"/>
      <c r="D109" s="214"/>
      <c r="E109" s="214"/>
      <c r="F109" s="214"/>
      <c r="G109" s="214"/>
      <c r="H109" s="214"/>
      <c r="I109" s="214"/>
      <c r="J109" s="214"/>
      <c r="K109" s="214"/>
      <c r="L109" s="214"/>
      <c r="M109" s="214"/>
      <c r="N109" s="214"/>
      <c r="O109" s="215"/>
      <c r="P109" s="215"/>
      <c r="Q109" s="216"/>
      <c r="R109" s="216"/>
      <c r="S109" s="216"/>
      <c r="T109" s="216"/>
      <c r="U109" s="216"/>
      <c r="V109" s="141"/>
      <c r="W109" s="131"/>
      <c r="X109" s="131"/>
      <c r="Y109" s="131"/>
      <c r="Z109" s="131"/>
      <c r="AA109" s="131"/>
      <c r="AB109" s="132"/>
      <c r="AC109" s="233"/>
      <c r="AD109" s="234"/>
      <c r="AE109" s="234"/>
      <c r="AF109" s="234"/>
      <c r="AG109" s="234"/>
      <c r="AH109" s="234"/>
      <c r="AI109" s="234"/>
      <c r="AJ109" s="234"/>
      <c r="AK109" s="234"/>
      <c r="AL109" s="234"/>
      <c r="AM109" s="234"/>
      <c r="AN109" s="131"/>
      <c r="AO109" s="132"/>
      <c r="AP109" s="6"/>
      <c r="AQ109" s="6"/>
      <c r="AR109" s="6"/>
    </row>
    <row r="110" spans="1:44" ht="12" customHeight="1">
      <c r="A110" s="211" t="s">
        <v>152</v>
      </c>
      <c r="B110" s="212"/>
      <c r="C110" s="212"/>
      <c r="D110" s="212"/>
      <c r="E110" s="212"/>
      <c r="F110" s="212"/>
      <c r="G110" s="212"/>
      <c r="H110" s="212"/>
      <c r="I110" s="212"/>
      <c r="J110" s="212"/>
      <c r="K110" s="212"/>
      <c r="L110" s="212"/>
      <c r="M110" s="212"/>
      <c r="N110" s="212"/>
      <c r="O110" s="215" t="s">
        <v>148</v>
      </c>
      <c r="P110" s="215"/>
      <c r="Q110" s="216" t="s">
        <v>158</v>
      </c>
      <c r="R110" s="216"/>
      <c r="S110" s="216"/>
      <c r="T110" s="216"/>
      <c r="U110" s="216"/>
      <c r="V110" s="138" t="s">
        <v>151</v>
      </c>
      <c r="W110" s="139"/>
      <c r="X110" s="139"/>
      <c r="Y110" s="139"/>
      <c r="Z110" s="139"/>
      <c r="AA110" s="139"/>
      <c r="AB110" s="140"/>
      <c r="AC110" s="231">
        <f>AA147*AA149</f>
        <v>0</v>
      </c>
      <c r="AD110" s="232"/>
      <c r="AE110" s="232"/>
      <c r="AF110" s="232"/>
      <c r="AG110" s="232"/>
      <c r="AH110" s="232"/>
      <c r="AI110" s="232"/>
      <c r="AJ110" s="232"/>
      <c r="AK110" s="232"/>
      <c r="AL110" s="232"/>
      <c r="AM110" s="232"/>
      <c r="AN110" s="139" t="s">
        <v>9</v>
      </c>
      <c r="AO110" s="140"/>
      <c r="AP110" s="6"/>
      <c r="AQ110" s="6"/>
      <c r="AR110" s="6"/>
    </row>
    <row r="111" spans="1:44" ht="12" customHeight="1">
      <c r="A111" s="213"/>
      <c r="B111" s="214"/>
      <c r="C111" s="214"/>
      <c r="D111" s="214"/>
      <c r="E111" s="214"/>
      <c r="F111" s="214"/>
      <c r="G111" s="214"/>
      <c r="H111" s="214"/>
      <c r="I111" s="214"/>
      <c r="J111" s="214"/>
      <c r="K111" s="214"/>
      <c r="L111" s="214"/>
      <c r="M111" s="214"/>
      <c r="N111" s="214"/>
      <c r="O111" s="215"/>
      <c r="P111" s="215"/>
      <c r="Q111" s="216"/>
      <c r="R111" s="216"/>
      <c r="S111" s="216"/>
      <c r="T111" s="216"/>
      <c r="U111" s="216"/>
      <c r="V111" s="141"/>
      <c r="W111" s="131"/>
      <c r="X111" s="131"/>
      <c r="Y111" s="131"/>
      <c r="Z111" s="131"/>
      <c r="AA111" s="131"/>
      <c r="AB111" s="132"/>
      <c r="AC111" s="233"/>
      <c r="AD111" s="234"/>
      <c r="AE111" s="234"/>
      <c r="AF111" s="234"/>
      <c r="AG111" s="234"/>
      <c r="AH111" s="234"/>
      <c r="AI111" s="234"/>
      <c r="AJ111" s="234"/>
      <c r="AK111" s="234"/>
      <c r="AL111" s="234"/>
      <c r="AM111" s="234"/>
      <c r="AN111" s="131"/>
      <c r="AO111" s="132"/>
      <c r="AP111" s="6"/>
      <c r="AQ111" s="6"/>
      <c r="AR111" s="6"/>
    </row>
    <row r="112" spans="1:44" ht="12" customHeight="1">
      <c r="A112" s="211" t="s">
        <v>154</v>
      </c>
      <c r="B112" s="212"/>
      <c r="C112" s="212"/>
      <c r="D112" s="212"/>
      <c r="E112" s="212"/>
      <c r="F112" s="212"/>
      <c r="G112" s="212"/>
      <c r="H112" s="212"/>
      <c r="I112" s="212"/>
      <c r="J112" s="212"/>
      <c r="K112" s="212"/>
      <c r="L112" s="212"/>
      <c r="M112" s="212"/>
      <c r="N112" s="212"/>
      <c r="O112" s="215" t="s">
        <v>148</v>
      </c>
      <c r="P112" s="215"/>
      <c r="Q112" s="216" t="s">
        <v>159</v>
      </c>
      <c r="R112" s="216"/>
      <c r="S112" s="216"/>
      <c r="T112" s="216"/>
      <c r="U112" s="216"/>
      <c r="V112" s="138" t="s">
        <v>151</v>
      </c>
      <c r="W112" s="139"/>
      <c r="X112" s="139"/>
      <c r="Y112" s="139"/>
      <c r="Z112" s="139"/>
      <c r="AA112" s="139"/>
      <c r="AB112" s="140"/>
      <c r="AC112" s="231">
        <f>AA151*AA153</f>
        <v>0</v>
      </c>
      <c r="AD112" s="232"/>
      <c r="AE112" s="232"/>
      <c r="AF112" s="232"/>
      <c r="AG112" s="232"/>
      <c r="AH112" s="232"/>
      <c r="AI112" s="232"/>
      <c r="AJ112" s="232"/>
      <c r="AK112" s="232"/>
      <c r="AL112" s="232"/>
      <c r="AM112" s="232"/>
      <c r="AN112" s="139" t="s">
        <v>9</v>
      </c>
      <c r="AO112" s="140"/>
      <c r="AP112" s="6"/>
      <c r="AQ112" s="6"/>
      <c r="AR112" s="6"/>
    </row>
    <row r="113" spans="1:45" ht="12" customHeight="1">
      <c r="A113" s="213"/>
      <c r="B113" s="214"/>
      <c r="C113" s="214"/>
      <c r="D113" s="214"/>
      <c r="E113" s="214"/>
      <c r="F113" s="214"/>
      <c r="G113" s="214"/>
      <c r="H113" s="214"/>
      <c r="I113" s="214"/>
      <c r="J113" s="214"/>
      <c r="K113" s="214"/>
      <c r="L113" s="214"/>
      <c r="M113" s="214"/>
      <c r="N113" s="214"/>
      <c r="O113" s="215"/>
      <c r="P113" s="215"/>
      <c r="Q113" s="216"/>
      <c r="R113" s="216"/>
      <c r="S113" s="216"/>
      <c r="T113" s="216"/>
      <c r="U113" s="216"/>
      <c r="V113" s="141"/>
      <c r="W113" s="131"/>
      <c r="X113" s="131"/>
      <c r="Y113" s="131"/>
      <c r="Z113" s="131"/>
      <c r="AA113" s="131"/>
      <c r="AB113" s="132"/>
      <c r="AC113" s="233"/>
      <c r="AD113" s="234"/>
      <c r="AE113" s="234"/>
      <c r="AF113" s="234"/>
      <c r="AG113" s="234"/>
      <c r="AH113" s="234"/>
      <c r="AI113" s="234"/>
      <c r="AJ113" s="234"/>
      <c r="AK113" s="234"/>
      <c r="AL113" s="234"/>
      <c r="AM113" s="234"/>
      <c r="AN113" s="131"/>
      <c r="AO113" s="132"/>
      <c r="AP113" s="6"/>
      <c r="AQ113" s="6"/>
      <c r="AR113" s="6"/>
    </row>
    <row r="114" spans="1:45" ht="12" customHeight="1">
      <c r="A114" s="28" t="s">
        <v>108</v>
      </c>
      <c r="B114" s="29"/>
      <c r="C114" s="29"/>
      <c r="D114" s="29"/>
      <c r="E114" s="29"/>
      <c r="F114" s="29"/>
      <c r="G114" s="29"/>
      <c r="H114" s="29"/>
      <c r="I114" s="29"/>
      <c r="J114" s="29"/>
      <c r="K114" s="29"/>
      <c r="L114" s="29"/>
      <c r="M114" s="29"/>
      <c r="N114" s="29"/>
      <c r="O114" s="149"/>
      <c r="P114" s="149"/>
      <c r="Q114" s="149"/>
      <c r="R114" s="149"/>
      <c r="S114" s="149"/>
      <c r="T114" s="149"/>
      <c r="U114" s="150"/>
      <c r="V114" s="148"/>
      <c r="W114" s="149"/>
      <c r="X114" s="149"/>
      <c r="Y114" s="149"/>
      <c r="Z114" s="149"/>
      <c r="AA114" s="149"/>
      <c r="AB114" s="150"/>
      <c r="AC114" s="155">
        <f>SUM(AC115:AM117)</f>
        <v>0</v>
      </c>
      <c r="AD114" s="156"/>
      <c r="AE114" s="156"/>
      <c r="AF114" s="156"/>
      <c r="AG114" s="156"/>
      <c r="AH114" s="156"/>
      <c r="AI114" s="156"/>
      <c r="AJ114" s="156"/>
      <c r="AK114" s="156"/>
      <c r="AL114" s="156"/>
      <c r="AM114" s="156"/>
      <c r="AN114" s="149" t="s">
        <v>9</v>
      </c>
      <c r="AO114" s="150"/>
      <c r="AP114" s="9"/>
      <c r="AQ114" s="9"/>
      <c r="AR114" s="9"/>
    </row>
    <row r="115" spans="1:45" ht="12" customHeight="1">
      <c r="A115" s="30"/>
      <c r="B115" s="31"/>
      <c r="C115" s="31"/>
      <c r="D115" s="31"/>
      <c r="E115" s="31"/>
      <c r="F115" s="31"/>
      <c r="G115" s="31"/>
      <c r="H115" s="31"/>
      <c r="I115" s="31"/>
      <c r="J115" s="31"/>
      <c r="K115" s="31"/>
      <c r="L115" s="31"/>
      <c r="M115" s="31"/>
      <c r="N115" s="32"/>
      <c r="O115" s="217" t="s">
        <v>37</v>
      </c>
      <c r="P115" s="217"/>
      <c r="Q115" s="217"/>
      <c r="R115" s="217"/>
      <c r="S115" s="217"/>
      <c r="T115" s="217"/>
      <c r="U115" s="217"/>
      <c r="V115" s="151" t="s">
        <v>146</v>
      </c>
      <c r="W115" s="125"/>
      <c r="X115" s="125"/>
      <c r="Y115" s="125"/>
      <c r="Z115" s="125"/>
      <c r="AA115" s="125"/>
      <c r="AB115" s="126"/>
      <c r="AC115" s="256"/>
      <c r="AD115" s="257"/>
      <c r="AE115" s="257"/>
      <c r="AF115" s="257"/>
      <c r="AG115" s="257"/>
      <c r="AH115" s="257"/>
      <c r="AI115" s="257"/>
      <c r="AJ115" s="257"/>
      <c r="AK115" s="257"/>
      <c r="AL115" s="257"/>
      <c r="AM115" s="257"/>
      <c r="AN115" s="125" t="s">
        <v>9</v>
      </c>
      <c r="AO115" s="126"/>
      <c r="AP115" s="9"/>
      <c r="AQ115" s="9"/>
      <c r="AR115" s="9"/>
    </row>
    <row r="116" spans="1:45" ht="12" customHeight="1">
      <c r="A116" s="30"/>
      <c r="B116" s="31"/>
      <c r="C116" s="31"/>
      <c r="D116" s="31"/>
      <c r="E116" s="31"/>
      <c r="F116" s="31"/>
      <c r="G116" s="31"/>
      <c r="H116" s="31"/>
      <c r="I116" s="31"/>
      <c r="J116" s="31"/>
      <c r="K116" s="31"/>
      <c r="L116" s="31"/>
      <c r="M116" s="31"/>
      <c r="N116" s="32"/>
      <c r="O116" s="292" t="s">
        <v>38</v>
      </c>
      <c r="P116" s="292"/>
      <c r="Q116" s="292"/>
      <c r="R116" s="292"/>
      <c r="S116" s="292"/>
      <c r="T116" s="292"/>
      <c r="U116" s="292"/>
      <c r="V116" s="152" t="s">
        <v>146</v>
      </c>
      <c r="W116" s="153"/>
      <c r="X116" s="153"/>
      <c r="Y116" s="153"/>
      <c r="Z116" s="153"/>
      <c r="AA116" s="153"/>
      <c r="AB116" s="154"/>
      <c r="AC116" s="293"/>
      <c r="AD116" s="294"/>
      <c r="AE116" s="294"/>
      <c r="AF116" s="294"/>
      <c r="AG116" s="294"/>
      <c r="AH116" s="294"/>
      <c r="AI116" s="294"/>
      <c r="AJ116" s="294"/>
      <c r="AK116" s="294"/>
      <c r="AL116" s="294"/>
      <c r="AM116" s="294"/>
      <c r="AN116" s="153" t="s">
        <v>9</v>
      </c>
      <c r="AO116" s="154"/>
      <c r="AP116" s="9"/>
      <c r="AQ116" s="9"/>
      <c r="AR116" s="9"/>
    </row>
    <row r="117" spans="1:45" ht="12" customHeight="1">
      <c r="A117" s="33"/>
      <c r="B117" s="34"/>
      <c r="C117" s="34"/>
      <c r="D117" s="34"/>
      <c r="E117" s="34"/>
      <c r="F117" s="34"/>
      <c r="G117" s="34"/>
      <c r="H117" s="34"/>
      <c r="I117" s="34"/>
      <c r="J117" s="34"/>
      <c r="K117" s="34"/>
      <c r="L117" s="34"/>
      <c r="M117" s="34"/>
      <c r="N117" s="35"/>
      <c r="O117" s="291" t="s">
        <v>39</v>
      </c>
      <c r="P117" s="291"/>
      <c r="Q117" s="291"/>
      <c r="R117" s="291"/>
      <c r="S117" s="291"/>
      <c r="T117" s="291"/>
      <c r="U117" s="291"/>
      <c r="V117" s="152" t="s">
        <v>146</v>
      </c>
      <c r="W117" s="153"/>
      <c r="X117" s="153"/>
      <c r="Y117" s="153"/>
      <c r="Z117" s="153"/>
      <c r="AA117" s="153"/>
      <c r="AB117" s="154"/>
      <c r="AC117" s="127"/>
      <c r="AD117" s="128"/>
      <c r="AE117" s="128"/>
      <c r="AF117" s="128"/>
      <c r="AG117" s="128"/>
      <c r="AH117" s="128"/>
      <c r="AI117" s="128"/>
      <c r="AJ117" s="128"/>
      <c r="AK117" s="128"/>
      <c r="AL117" s="128"/>
      <c r="AM117" s="128"/>
      <c r="AN117" s="153" t="s">
        <v>9</v>
      </c>
      <c r="AO117" s="154"/>
      <c r="AP117" s="9"/>
      <c r="AQ117" s="9"/>
      <c r="AR117" s="9"/>
    </row>
    <row r="118" spans="1:45" ht="12" customHeight="1">
      <c r="A118" s="269" t="s">
        <v>5</v>
      </c>
      <c r="B118" s="216"/>
      <c r="C118" s="216"/>
      <c r="D118" s="216"/>
      <c r="E118" s="216"/>
      <c r="F118" s="216"/>
      <c r="G118" s="216"/>
      <c r="H118" s="216"/>
      <c r="I118" s="216"/>
      <c r="J118" s="216"/>
      <c r="K118" s="216"/>
      <c r="L118" s="216"/>
      <c r="M118" s="216"/>
      <c r="N118" s="216"/>
      <c r="O118" s="216"/>
      <c r="P118" s="216"/>
      <c r="Q118" s="216"/>
      <c r="R118" s="216"/>
      <c r="S118" s="216"/>
      <c r="T118" s="216"/>
      <c r="U118" s="216"/>
      <c r="V118" s="148"/>
      <c r="W118" s="149"/>
      <c r="X118" s="149"/>
      <c r="Y118" s="149"/>
      <c r="Z118" s="149"/>
      <c r="AA118" s="149"/>
      <c r="AB118" s="150"/>
      <c r="AC118" s="155">
        <f>SUM(AC99,AC103,AC107,AC108,AC110,AC112,AC114)</f>
        <v>0</v>
      </c>
      <c r="AD118" s="156"/>
      <c r="AE118" s="156"/>
      <c r="AF118" s="156"/>
      <c r="AG118" s="156"/>
      <c r="AH118" s="156"/>
      <c r="AI118" s="156"/>
      <c r="AJ118" s="156"/>
      <c r="AK118" s="156"/>
      <c r="AL118" s="156"/>
      <c r="AM118" s="156"/>
      <c r="AN118" s="149" t="s">
        <v>9</v>
      </c>
      <c r="AO118" s="150"/>
      <c r="AP118" s="9"/>
      <c r="AQ118" s="9"/>
      <c r="AR118" s="9"/>
    </row>
    <row r="119" spans="1:45" ht="12" customHeight="1">
      <c r="A119" s="18"/>
      <c r="B119" s="89" t="s">
        <v>201</v>
      </c>
      <c r="C119" s="90"/>
      <c r="D119" s="90"/>
      <c r="E119" s="90"/>
      <c r="F119" s="90"/>
      <c r="G119" s="90"/>
      <c r="H119" s="90"/>
      <c r="I119" s="90"/>
      <c r="J119" s="90"/>
      <c r="K119" s="90"/>
      <c r="L119" s="90"/>
      <c r="M119" s="90"/>
      <c r="N119" s="90"/>
      <c r="O119" s="90"/>
      <c r="P119" s="90"/>
      <c r="Q119" s="90"/>
      <c r="R119" s="90"/>
      <c r="S119" s="90"/>
      <c r="T119" s="90"/>
      <c r="U119" s="90"/>
      <c r="V119" s="133" t="s">
        <v>203</v>
      </c>
      <c r="W119" s="134"/>
      <c r="X119" s="134"/>
      <c r="Y119" s="134"/>
      <c r="Z119" s="134"/>
      <c r="AA119" s="134"/>
      <c r="AB119" s="135"/>
      <c r="AC119" s="136"/>
      <c r="AD119" s="137"/>
      <c r="AE119" s="137"/>
      <c r="AF119" s="137"/>
      <c r="AG119" s="137"/>
      <c r="AH119" s="137"/>
      <c r="AI119" s="137"/>
      <c r="AJ119" s="137"/>
      <c r="AK119" s="137"/>
      <c r="AL119" s="137"/>
      <c r="AM119" s="137"/>
      <c r="AN119" s="125" t="s">
        <v>9</v>
      </c>
      <c r="AO119" s="126"/>
      <c r="AP119" s="9"/>
      <c r="AQ119" s="9"/>
      <c r="AR119" s="9"/>
    </row>
    <row r="120" spans="1:45" ht="12" customHeight="1">
      <c r="A120" s="22"/>
      <c r="B120" s="91" t="s">
        <v>202</v>
      </c>
      <c r="C120" s="92"/>
      <c r="D120" s="92"/>
      <c r="E120" s="92"/>
      <c r="F120" s="92"/>
      <c r="G120" s="92"/>
      <c r="H120" s="92"/>
      <c r="I120" s="92"/>
      <c r="J120" s="92"/>
      <c r="K120" s="92"/>
      <c r="L120" s="92"/>
      <c r="M120" s="92"/>
      <c r="N120" s="92"/>
      <c r="O120" s="92"/>
      <c r="P120" s="92"/>
      <c r="Q120" s="92"/>
      <c r="R120" s="92"/>
      <c r="S120" s="92"/>
      <c r="T120" s="92"/>
      <c r="U120" s="92"/>
      <c r="V120" s="112" t="s">
        <v>204</v>
      </c>
      <c r="W120" s="113"/>
      <c r="X120" s="113"/>
      <c r="Y120" s="113"/>
      <c r="Z120" s="113"/>
      <c r="AA120" s="113"/>
      <c r="AB120" s="114"/>
      <c r="AC120" s="127"/>
      <c r="AD120" s="128"/>
      <c r="AE120" s="128"/>
      <c r="AF120" s="128"/>
      <c r="AG120" s="128"/>
      <c r="AH120" s="128"/>
      <c r="AI120" s="128"/>
      <c r="AJ120" s="128"/>
      <c r="AK120" s="128"/>
      <c r="AL120" s="128"/>
      <c r="AM120" s="128"/>
      <c r="AN120" s="117" t="s">
        <v>9</v>
      </c>
      <c r="AO120" s="118"/>
      <c r="AP120" s="9"/>
      <c r="AQ120" s="9"/>
      <c r="AR120" s="9"/>
    </row>
    <row r="121" spans="1:45" ht="12" customHeight="1">
      <c r="A121" s="10" t="s">
        <v>32</v>
      </c>
      <c r="B121" s="93"/>
      <c r="C121" s="93"/>
      <c r="D121" s="93"/>
      <c r="E121" s="93"/>
      <c r="F121" s="93"/>
      <c r="G121" s="93"/>
      <c r="H121" s="93"/>
      <c r="I121" s="93"/>
      <c r="J121" s="93"/>
      <c r="K121" s="93"/>
      <c r="L121" s="93"/>
      <c r="M121" s="93"/>
      <c r="N121" s="93"/>
      <c r="O121" s="93"/>
      <c r="P121" s="93"/>
      <c r="Q121" s="93"/>
      <c r="R121" s="93"/>
      <c r="S121" s="93"/>
      <c r="T121" s="93"/>
      <c r="U121" s="93"/>
      <c r="V121" s="80"/>
      <c r="W121" s="80"/>
      <c r="X121" s="80"/>
      <c r="Y121" s="80"/>
      <c r="Z121" s="80"/>
      <c r="AA121" s="80"/>
      <c r="AB121" s="80"/>
      <c r="AC121" s="129">
        <f>SUM(AC122:AM123)</f>
        <v>0</v>
      </c>
      <c r="AD121" s="130"/>
      <c r="AE121" s="130"/>
      <c r="AF121" s="130"/>
      <c r="AG121" s="130"/>
      <c r="AH121" s="130"/>
      <c r="AI121" s="130"/>
      <c r="AJ121" s="130"/>
      <c r="AK121" s="130"/>
      <c r="AL121" s="130"/>
      <c r="AM121" s="130"/>
      <c r="AN121" s="131" t="s">
        <v>9</v>
      </c>
      <c r="AO121" s="132"/>
      <c r="AP121" s="9"/>
      <c r="AQ121" s="9"/>
      <c r="AR121" s="9"/>
    </row>
    <row r="122" spans="1:45" ht="12" customHeight="1">
      <c r="A122" s="18"/>
      <c r="B122" s="89" t="s">
        <v>201</v>
      </c>
      <c r="C122" s="90"/>
      <c r="D122" s="90"/>
      <c r="E122" s="90"/>
      <c r="F122" s="90"/>
      <c r="G122" s="90"/>
      <c r="H122" s="90"/>
      <c r="I122" s="90"/>
      <c r="J122" s="90"/>
      <c r="K122" s="90"/>
      <c r="L122" s="90"/>
      <c r="M122" s="90"/>
      <c r="N122" s="90"/>
      <c r="O122" s="90"/>
      <c r="P122" s="90"/>
      <c r="Q122" s="90"/>
      <c r="R122" s="90"/>
      <c r="S122" s="90"/>
      <c r="T122" s="90"/>
      <c r="U122" s="90"/>
      <c r="V122" s="133" t="s">
        <v>203</v>
      </c>
      <c r="W122" s="134"/>
      <c r="X122" s="134"/>
      <c r="Y122" s="134"/>
      <c r="Z122" s="134"/>
      <c r="AA122" s="134"/>
      <c r="AB122" s="135"/>
      <c r="AC122" s="136"/>
      <c r="AD122" s="137"/>
      <c r="AE122" s="137"/>
      <c r="AF122" s="137"/>
      <c r="AG122" s="137"/>
      <c r="AH122" s="137"/>
      <c r="AI122" s="137"/>
      <c r="AJ122" s="137"/>
      <c r="AK122" s="137"/>
      <c r="AL122" s="137"/>
      <c r="AM122" s="137"/>
      <c r="AN122" s="125" t="s">
        <v>9</v>
      </c>
      <c r="AO122" s="126"/>
      <c r="AP122" s="9"/>
      <c r="AQ122" s="9"/>
      <c r="AR122" s="9"/>
    </row>
    <row r="123" spans="1:45" ht="12" customHeight="1">
      <c r="A123" s="22"/>
      <c r="B123" s="91" t="s">
        <v>202</v>
      </c>
      <c r="C123" s="92"/>
      <c r="D123" s="92"/>
      <c r="E123" s="92"/>
      <c r="F123" s="92"/>
      <c r="G123" s="92"/>
      <c r="H123" s="92"/>
      <c r="I123" s="92"/>
      <c r="J123" s="92"/>
      <c r="K123" s="92"/>
      <c r="L123" s="92"/>
      <c r="M123" s="92"/>
      <c r="N123" s="92"/>
      <c r="O123" s="92"/>
      <c r="P123" s="92"/>
      <c r="Q123" s="92"/>
      <c r="R123" s="92"/>
      <c r="S123" s="92"/>
      <c r="T123" s="92"/>
      <c r="U123" s="92"/>
      <c r="V123" s="112" t="s">
        <v>204</v>
      </c>
      <c r="W123" s="113"/>
      <c r="X123" s="113"/>
      <c r="Y123" s="113"/>
      <c r="Z123" s="113"/>
      <c r="AA123" s="113"/>
      <c r="AB123" s="114"/>
      <c r="AC123" s="127"/>
      <c r="AD123" s="128"/>
      <c r="AE123" s="128"/>
      <c r="AF123" s="128"/>
      <c r="AG123" s="128"/>
      <c r="AH123" s="128"/>
      <c r="AI123" s="128"/>
      <c r="AJ123" s="128"/>
      <c r="AK123" s="128"/>
      <c r="AL123" s="128"/>
      <c r="AM123" s="128"/>
      <c r="AN123" s="117" t="s">
        <v>9</v>
      </c>
      <c r="AO123" s="118"/>
      <c r="AP123" s="9"/>
      <c r="AQ123" s="9"/>
      <c r="AR123" s="9"/>
    </row>
    <row r="124" spans="1:45" ht="12" customHeight="1">
      <c r="A124" s="10" t="s">
        <v>33</v>
      </c>
      <c r="B124" s="93"/>
      <c r="C124" s="93"/>
      <c r="D124" s="93"/>
      <c r="E124" s="93"/>
      <c r="F124" s="93"/>
      <c r="G124" s="93"/>
      <c r="H124" s="93"/>
      <c r="I124" s="93"/>
      <c r="J124" s="93"/>
      <c r="K124" s="93"/>
      <c r="L124" s="93"/>
      <c r="M124" s="93"/>
      <c r="N124" s="93"/>
      <c r="O124" s="93"/>
      <c r="P124" s="93"/>
      <c r="Q124" s="93"/>
      <c r="R124" s="93"/>
      <c r="S124" s="93"/>
      <c r="T124" s="93"/>
      <c r="U124" s="93"/>
      <c r="V124" s="80"/>
      <c r="W124" s="80"/>
      <c r="X124" s="80"/>
      <c r="Y124" s="80"/>
      <c r="Z124" s="80"/>
      <c r="AA124" s="80"/>
      <c r="AB124" s="80"/>
      <c r="AC124" s="129">
        <f>AC118+AC121</f>
        <v>0</v>
      </c>
      <c r="AD124" s="130"/>
      <c r="AE124" s="130"/>
      <c r="AF124" s="130"/>
      <c r="AG124" s="130"/>
      <c r="AH124" s="130"/>
      <c r="AI124" s="130"/>
      <c r="AJ124" s="130"/>
      <c r="AK124" s="130"/>
      <c r="AL124" s="130"/>
      <c r="AM124" s="130"/>
      <c r="AN124" s="131" t="s">
        <v>9</v>
      </c>
      <c r="AO124" s="132"/>
      <c r="AP124" s="9"/>
      <c r="AQ124" s="9"/>
      <c r="AR124" s="9"/>
    </row>
    <row r="125" spans="1:45">
      <c r="A125" s="18"/>
      <c r="B125" s="89" t="s">
        <v>201</v>
      </c>
      <c r="C125" s="90"/>
      <c r="D125" s="90"/>
      <c r="E125" s="90"/>
      <c r="F125" s="90"/>
      <c r="G125" s="90"/>
      <c r="H125" s="90"/>
      <c r="I125" s="90"/>
      <c r="J125" s="90"/>
      <c r="K125" s="90"/>
      <c r="L125" s="90"/>
      <c r="M125" s="90"/>
      <c r="N125" s="90"/>
      <c r="O125" s="90"/>
      <c r="P125" s="90"/>
      <c r="Q125" s="90"/>
      <c r="R125" s="90"/>
      <c r="S125" s="90"/>
      <c r="T125" s="90"/>
      <c r="U125" s="90"/>
      <c r="V125" s="133" t="s">
        <v>203</v>
      </c>
      <c r="W125" s="134"/>
      <c r="X125" s="134"/>
      <c r="Y125" s="134"/>
      <c r="Z125" s="134"/>
      <c r="AA125" s="134"/>
      <c r="AB125" s="135"/>
      <c r="AC125" s="252">
        <f>AC119+AC122</f>
        <v>0</v>
      </c>
      <c r="AD125" s="253"/>
      <c r="AE125" s="253"/>
      <c r="AF125" s="253"/>
      <c r="AG125" s="253"/>
      <c r="AH125" s="253"/>
      <c r="AI125" s="253"/>
      <c r="AJ125" s="253"/>
      <c r="AK125" s="253"/>
      <c r="AL125" s="253"/>
      <c r="AM125" s="253"/>
      <c r="AN125" s="125" t="s">
        <v>9</v>
      </c>
      <c r="AO125" s="126"/>
      <c r="AP125" s="9"/>
      <c r="AQ125" s="9"/>
      <c r="AR125" s="9"/>
    </row>
    <row r="126" spans="1:45">
      <c r="A126" s="22"/>
      <c r="B126" s="91" t="s">
        <v>202</v>
      </c>
      <c r="C126" s="92"/>
      <c r="D126" s="92"/>
      <c r="E126" s="92"/>
      <c r="F126" s="92"/>
      <c r="G126" s="92"/>
      <c r="H126" s="92"/>
      <c r="I126" s="92"/>
      <c r="J126" s="92"/>
      <c r="K126" s="92"/>
      <c r="L126" s="92"/>
      <c r="M126" s="92"/>
      <c r="N126" s="92"/>
      <c r="O126" s="92"/>
      <c r="P126" s="92"/>
      <c r="Q126" s="92"/>
      <c r="R126" s="92"/>
      <c r="S126" s="92"/>
      <c r="T126" s="92"/>
      <c r="U126" s="92"/>
      <c r="V126" s="112" t="s">
        <v>204</v>
      </c>
      <c r="W126" s="113"/>
      <c r="X126" s="113"/>
      <c r="Y126" s="113"/>
      <c r="Z126" s="113"/>
      <c r="AA126" s="113"/>
      <c r="AB126" s="114"/>
      <c r="AC126" s="115">
        <f>AC120+AC123</f>
        <v>0</v>
      </c>
      <c r="AD126" s="116"/>
      <c r="AE126" s="116"/>
      <c r="AF126" s="116"/>
      <c r="AG126" s="116"/>
      <c r="AH126" s="116"/>
      <c r="AI126" s="116"/>
      <c r="AJ126" s="116"/>
      <c r="AK126" s="116"/>
      <c r="AL126" s="116"/>
      <c r="AM126" s="116"/>
      <c r="AN126" s="117" t="s">
        <v>9</v>
      </c>
      <c r="AO126" s="118"/>
      <c r="AP126" s="9"/>
      <c r="AQ126" s="9"/>
      <c r="AR126" s="9"/>
    </row>
    <row r="127" spans="1:45" ht="12"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C127" s="36"/>
      <c r="AD127" s="37"/>
      <c r="AE127" s="37"/>
      <c r="AF127" s="37"/>
      <c r="AG127" s="37"/>
      <c r="AH127" s="37"/>
      <c r="AP127" s="9"/>
      <c r="AQ127" s="9"/>
      <c r="AR127" s="9"/>
    </row>
    <row r="128" spans="1:45" s="7" customFormat="1" ht="12" customHeight="1">
      <c r="A128" s="7" t="s">
        <v>7</v>
      </c>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C128" s="39"/>
      <c r="AD128" s="40"/>
      <c r="AE128" s="40"/>
      <c r="AF128" s="40"/>
      <c r="AG128" s="40"/>
      <c r="AH128" s="40"/>
      <c r="AP128" s="8"/>
      <c r="AQ128" s="8"/>
      <c r="AR128" s="8"/>
      <c r="AS128" s="1"/>
    </row>
    <row r="129" spans="1:45" s="7" customFormat="1" ht="12" customHeight="1">
      <c r="A129" s="227" t="s">
        <v>156</v>
      </c>
      <c r="B129" s="227"/>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8"/>
      <c r="AQ129" s="8"/>
      <c r="AR129" s="8"/>
      <c r="AS129" s="1"/>
    </row>
    <row r="130" spans="1:45" s="7" customFormat="1" ht="12" customHeight="1">
      <c r="A130" s="238" t="s">
        <v>187</v>
      </c>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8"/>
      <c r="AQ130" s="8"/>
      <c r="AR130" s="8"/>
      <c r="AS130" s="1"/>
    </row>
    <row r="131" spans="1:45" s="7" customFormat="1" ht="12" customHeight="1">
      <c r="A131" s="303" t="s">
        <v>209</v>
      </c>
      <c r="B131" s="303"/>
      <c r="C131" s="303"/>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c r="AB131" s="303"/>
      <c r="AC131" s="303"/>
      <c r="AD131" s="303"/>
      <c r="AE131" s="303"/>
      <c r="AF131" s="303"/>
      <c r="AG131" s="303"/>
      <c r="AH131" s="303"/>
      <c r="AI131" s="303"/>
      <c r="AJ131" s="303"/>
      <c r="AK131" s="303"/>
      <c r="AL131" s="303"/>
      <c r="AM131" s="303"/>
      <c r="AN131" s="303"/>
      <c r="AO131" s="303"/>
      <c r="AP131" s="8"/>
      <c r="AQ131" s="8"/>
      <c r="AR131" s="8"/>
      <c r="AS131" s="1"/>
    </row>
    <row r="132" spans="1:45" s="7" customFormat="1" ht="12" customHeight="1">
      <c r="A132" s="304" t="s">
        <v>161</v>
      </c>
      <c r="B132" s="304"/>
      <c r="C132" s="304"/>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4"/>
      <c r="AA132" s="304"/>
      <c r="AB132" s="304"/>
      <c r="AC132" s="304"/>
      <c r="AD132" s="304"/>
      <c r="AE132" s="304"/>
      <c r="AF132" s="304"/>
      <c r="AG132" s="304"/>
      <c r="AH132" s="304"/>
      <c r="AI132" s="304"/>
      <c r="AJ132" s="304"/>
      <c r="AK132" s="304"/>
      <c r="AL132" s="304"/>
      <c r="AM132" s="304"/>
      <c r="AN132" s="304"/>
      <c r="AO132" s="304"/>
      <c r="AP132" s="8"/>
      <c r="AQ132" s="8"/>
      <c r="AR132" s="8"/>
      <c r="AS132" s="1"/>
    </row>
    <row r="133" spans="1:45" s="7" customFormat="1" ht="12" customHeight="1">
      <c r="A133" s="305" t="s">
        <v>211</v>
      </c>
      <c r="B133" s="303"/>
      <c r="C133" s="303"/>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c r="AD133" s="303"/>
      <c r="AE133" s="303"/>
      <c r="AF133" s="303"/>
      <c r="AG133" s="303"/>
      <c r="AH133" s="303"/>
      <c r="AI133" s="303"/>
      <c r="AJ133" s="303"/>
      <c r="AK133" s="303"/>
      <c r="AL133" s="303"/>
      <c r="AM133" s="303"/>
      <c r="AN133" s="303"/>
      <c r="AO133" s="303"/>
      <c r="AP133" s="8"/>
      <c r="AQ133" s="8"/>
      <c r="AR133" s="8"/>
      <c r="AS133" s="1"/>
    </row>
    <row r="134" spans="1:45" s="7" customFormat="1" ht="12" customHeight="1">
      <c r="A134" s="303" t="s">
        <v>210</v>
      </c>
      <c r="B134" s="303"/>
      <c r="C134" s="303"/>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303"/>
      <c r="AK134" s="303"/>
      <c r="AL134" s="303"/>
      <c r="AM134" s="303"/>
      <c r="AN134" s="303"/>
      <c r="AO134" s="303"/>
      <c r="AP134" s="8"/>
      <c r="AQ134" s="8"/>
      <c r="AR134" s="8"/>
      <c r="AS134" s="1"/>
    </row>
    <row r="135" spans="1:45" s="7" customFormat="1" ht="12" customHeight="1">
      <c r="A135" s="305" t="s">
        <v>160</v>
      </c>
      <c r="B135" s="303"/>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c r="AB135" s="303"/>
      <c r="AC135" s="303"/>
      <c r="AD135" s="303"/>
      <c r="AE135" s="303"/>
      <c r="AF135" s="303"/>
      <c r="AG135" s="303"/>
      <c r="AH135" s="303"/>
      <c r="AI135" s="303"/>
      <c r="AJ135" s="303"/>
      <c r="AK135" s="303"/>
      <c r="AL135" s="303"/>
      <c r="AM135" s="303"/>
      <c r="AN135" s="303"/>
      <c r="AO135" s="303"/>
      <c r="AP135" s="8"/>
      <c r="AQ135" s="8"/>
      <c r="AR135" s="8"/>
      <c r="AS135" s="1"/>
    </row>
    <row r="136" spans="1:45" s="7" customFormat="1" ht="12" customHeight="1">
      <c r="A136" s="7" t="s">
        <v>189</v>
      </c>
      <c r="AP136" s="8"/>
      <c r="AQ136" s="8"/>
      <c r="AR136" s="8"/>
      <c r="AS136" s="1"/>
    </row>
    <row r="137" spans="1:45" s="7" customFormat="1" ht="12" customHeight="1">
      <c r="A137" s="7" t="s">
        <v>188</v>
      </c>
      <c r="AP137" s="8"/>
      <c r="AQ137" s="8"/>
      <c r="AR137" s="8"/>
      <c r="AS137" s="1"/>
    </row>
    <row r="138" spans="1:45" s="7" customFormat="1" ht="12" customHeight="1">
      <c r="A138" s="227" t="s">
        <v>167</v>
      </c>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8"/>
      <c r="AQ138" s="8"/>
      <c r="AR138" s="8"/>
      <c r="AS138" s="1"/>
    </row>
    <row r="139" spans="1:45" s="7" customFormat="1" ht="12" customHeight="1">
      <c r="A139" s="227" t="s">
        <v>162</v>
      </c>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8"/>
      <c r="AQ139" s="8"/>
      <c r="AR139" s="8"/>
      <c r="AS139" s="1"/>
    </row>
    <row r="140" spans="1:45" s="7" customFormat="1" ht="12" customHeight="1">
      <c r="A140" s="227" t="s">
        <v>163</v>
      </c>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8"/>
      <c r="AQ140" s="8"/>
      <c r="AR140" s="8"/>
      <c r="AS140" s="1"/>
    </row>
    <row r="141" spans="1:45" s="7" customFormat="1" ht="12" customHeight="1">
      <c r="A141" s="227" t="s">
        <v>164</v>
      </c>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8"/>
      <c r="AQ141" s="8"/>
      <c r="AR141" s="8"/>
      <c r="AS141" s="1"/>
    </row>
    <row r="142" spans="1:45" ht="12" customHeight="1">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41"/>
      <c r="AQ142" s="41"/>
      <c r="AR142" s="41"/>
    </row>
    <row r="143" spans="1:45" ht="12" customHeight="1">
      <c r="A143" s="142" t="s">
        <v>41</v>
      </c>
      <c r="B143" s="143"/>
      <c r="C143" s="143"/>
      <c r="D143" s="143"/>
      <c r="E143" s="143"/>
      <c r="F143" s="143"/>
      <c r="G143" s="143"/>
      <c r="H143" s="143"/>
      <c r="I143" s="143"/>
      <c r="J143" s="143"/>
      <c r="K143" s="143"/>
      <c r="L143" s="143"/>
      <c r="M143" s="143"/>
      <c r="N143" s="143"/>
      <c r="O143" s="144"/>
      <c r="P143" s="170" t="s">
        <v>42</v>
      </c>
      <c r="Q143" s="170"/>
      <c r="R143" s="170"/>
      <c r="S143" s="170"/>
      <c r="T143" s="170"/>
      <c r="U143" s="170"/>
      <c r="V143" s="170"/>
      <c r="W143" s="170"/>
      <c r="X143" s="170"/>
      <c r="Y143" s="170"/>
      <c r="Z143" s="170"/>
      <c r="AA143" s="170" t="s">
        <v>43</v>
      </c>
      <c r="AB143" s="170"/>
      <c r="AC143" s="170"/>
      <c r="AD143" s="170"/>
      <c r="AE143" s="170"/>
      <c r="AF143" s="170"/>
      <c r="AG143" s="170"/>
      <c r="AH143" s="170" t="s">
        <v>44</v>
      </c>
      <c r="AI143" s="170"/>
      <c r="AJ143" s="170"/>
      <c r="AK143" s="170"/>
      <c r="AL143" s="170"/>
      <c r="AM143" s="170"/>
      <c r="AN143" s="170"/>
      <c r="AO143" s="170"/>
      <c r="AP143" s="6"/>
      <c r="AQ143" s="6"/>
      <c r="AR143" s="6"/>
    </row>
    <row r="144" spans="1:45" ht="12" customHeight="1">
      <c r="A144" s="145"/>
      <c r="B144" s="146"/>
      <c r="C144" s="146"/>
      <c r="D144" s="146"/>
      <c r="E144" s="146"/>
      <c r="F144" s="146"/>
      <c r="G144" s="146"/>
      <c r="H144" s="146"/>
      <c r="I144" s="146"/>
      <c r="J144" s="146"/>
      <c r="K144" s="146"/>
      <c r="L144" s="146"/>
      <c r="M144" s="146"/>
      <c r="N144" s="146"/>
      <c r="O144" s="147"/>
      <c r="P144" s="171"/>
      <c r="Q144" s="171"/>
      <c r="R144" s="171"/>
      <c r="S144" s="171"/>
      <c r="T144" s="171"/>
      <c r="U144" s="171"/>
      <c r="V144" s="171"/>
      <c r="W144" s="171"/>
      <c r="X144" s="171"/>
      <c r="Y144" s="171"/>
      <c r="Z144" s="171"/>
      <c r="AA144" s="171"/>
      <c r="AB144" s="171"/>
      <c r="AC144" s="171"/>
      <c r="AD144" s="171"/>
      <c r="AE144" s="171"/>
      <c r="AF144" s="171"/>
      <c r="AG144" s="171"/>
      <c r="AH144" s="171"/>
      <c r="AI144" s="171"/>
      <c r="AJ144" s="171"/>
      <c r="AK144" s="171"/>
      <c r="AL144" s="171"/>
      <c r="AM144" s="171"/>
      <c r="AN144" s="171"/>
      <c r="AO144" s="171"/>
      <c r="AP144" s="6"/>
      <c r="AQ144" s="6"/>
      <c r="AR144" s="6"/>
    </row>
    <row r="145" spans="1:44" ht="12" customHeight="1">
      <c r="A145" s="302" t="s">
        <v>45</v>
      </c>
      <c r="B145" s="302"/>
      <c r="C145" s="302"/>
      <c r="D145" s="302"/>
      <c r="E145" s="302"/>
      <c r="F145" s="302"/>
      <c r="G145" s="302"/>
      <c r="H145" s="302"/>
      <c r="I145" s="302"/>
      <c r="J145" s="302"/>
      <c r="K145" s="302"/>
      <c r="L145" s="141" t="s">
        <v>51</v>
      </c>
      <c r="M145" s="131"/>
      <c r="N145" s="131"/>
      <c r="O145" s="132"/>
      <c r="P145" s="163" t="s">
        <v>149</v>
      </c>
      <c r="Q145" s="164"/>
      <c r="R145" s="164"/>
      <c r="S145" s="164"/>
      <c r="T145" s="164"/>
      <c r="U145" s="164"/>
      <c r="V145" s="164"/>
      <c r="W145" s="164"/>
      <c r="X145" s="164"/>
      <c r="Y145" s="164"/>
      <c r="Z145" s="165"/>
      <c r="AA145" s="285">
        <v>44</v>
      </c>
      <c r="AB145" s="285"/>
      <c r="AC145" s="285"/>
      <c r="AD145" s="286"/>
      <c r="AE145" s="121" t="s">
        <v>46</v>
      </c>
      <c r="AF145" s="185"/>
      <c r="AG145" s="185"/>
      <c r="AH145" s="187" t="s">
        <v>190</v>
      </c>
      <c r="AI145" s="187"/>
      <c r="AJ145" s="187"/>
      <c r="AK145" s="187"/>
      <c r="AL145" s="187"/>
      <c r="AM145" s="187"/>
      <c r="AN145" s="187"/>
      <c r="AO145" s="187"/>
      <c r="AP145" s="9"/>
      <c r="AQ145" s="9"/>
      <c r="AR145" s="9"/>
    </row>
    <row r="146" spans="1:44" ht="12" customHeight="1">
      <c r="A146" s="302"/>
      <c r="B146" s="302"/>
      <c r="C146" s="302"/>
      <c r="D146" s="302"/>
      <c r="E146" s="302"/>
      <c r="F146" s="302"/>
      <c r="G146" s="302"/>
      <c r="H146" s="302"/>
      <c r="I146" s="302"/>
      <c r="J146" s="302"/>
      <c r="K146" s="302"/>
      <c r="L146" s="148"/>
      <c r="M146" s="149"/>
      <c r="N146" s="149"/>
      <c r="O146" s="150"/>
      <c r="P146" s="166"/>
      <c r="Q146" s="167"/>
      <c r="R146" s="167"/>
      <c r="S146" s="167"/>
      <c r="T146" s="167"/>
      <c r="U146" s="167"/>
      <c r="V146" s="167"/>
      <c r="W146" s="167"/>
      <c r="X146" s="167"/>
      <c r="Y146" s="167"/>
      <c r="Z146" s="168"/>
      <c r="AA146" s="287"/>
      <c r="AB146" s="287"/>
      <c r="AC146" s="287"/>
      <c r="AD146" s="288"/>
      <c r="AE146" s="124"/>
      <c r="AF146" s="186"/>
      <c r="AG146" s="186"/>
      <c r="AH146" s="188"/>
      <c r="AI146" s="188"/>
      <c r="AJ146" s="188"/>
      <c r="AK146" s="188"/>
      <c r="AL146" s="188"/>
      <c r="AM146" s="188"/>
      <c r="AN146" s="188"/>
      <c r="AO146" s="188"/>
      <c r="AP146" s="9"/>
      <c r="AQ146" s="9"/>
      <c r="AR146" s="9"/>
    </row>
    <row r="147" spans="1:44" ht="12" customHeight="1">
      <c r="A147" s="302"/>
      <c r="B147" s="302"/>
      <c r="C147" s="302"/>
      <c r="D147" s="302"/>
      <c r="E147" s="302"/>
      <c r="F147" s="302"/>
      <c r="G147" s="302"/>
      <c r="H147" s="302"/>
      <c r="I147" s="302"/>
      <c r="J147" s="302"/>
      <c r="K147" s="302"/>
      <c r="L147" s="141" t="s">
        <v>103</v>
      </c>
      <c r="M147" s="131"/>
      <c r="N147" s="131"/>
      <c r="O147" s="132"/>
      <c r="P147" s="122" t="s">
        <v>52</v>
      </c>
      <c r="Q147" s="123"/>
      <c r="R147" s="123"/>
      <c r="S147" s="123"/>
      <c r="T147" s="123"/>
      <c r="U147" s="123"/>
      <c r="V147" s="123"/>
      <c r="W147" s="123"/>
      <c r="X147" s="123"/>
      <c r="Y147" s="123"/>
      <c r="Z147" s="124"/>
      <c r="AA147" s="285">
        <v>163</v>
      </c>
      <c r="AB147" s="285"/>
      <c r="AC147" s="285"/>
      <c r="AD147" s="286"/>
      <c r="AE147" s="121" t="s">
        <v>46</v>
      </c>
      <c r="AF147" s="185"/>
      <c r="AG147" s="185"/>
      <c r="AH147" s="185"/>
      <c r="AI147" s="185"/>
      <c r="AJ147" s="185"/>
      <c r="AK147" s="185"/>
      <c r="AL147" s="185"/>
      <c r="AM147" s="185"/>
      <c r="AN147" s="185"/>
      <c r="AO147" s="185"/>
      <c r="AP147" s="9"/>
      <c r="AQ147" s="9"/>
      <c r="AR147" s="9"/>
    </row>
    <row r="148" spans="1:44" ht="12" customHeight="1">
      <c r="A148" s="302"/>
      <c r="B148" s="302"/>
      <c r="C148" s="302"/>
      <c r="D148" s="302"/>
      <c r="E148" s="302"/>
      <c r="F148" s="302"/>
      <c r="G148" s="302"/>
      <c r="H148" s="302"/>
      <c r="I148" s="302"/>
      <c r="J148" s="302"/>
      <c r="K148" s="302"/>
      <c r="L148" s="148"/>
      <c r="M148" s="149"/>
      <c r="N148" s="149"/>
      <c r="O148" s="150"/>
      <c r="P148" s="226"/>
      <c r="Q148" s="224"/>
      <c r="R148" s="224"/>
      <c r="S148" s="224"/>
      <c r="T148" s="224"/>
      <c r="U148" s="224"/>
      <c r="V148" s="224"/>
      <c r="W148" s="224"/>
      <c r="X148" s="224"/>
      <c r="Y148" s="224"/>
      <c r="Z148" s="225"/>
      <c r="AA148" s="287"/>
      <c r="AB148" s="287"/>
      <c r="AC148" s="287"/>
      <c r="AD148" s="288"/>
      <c r="AE148" s="124"/>
      <c r="AF148" s="186"/>
      <c r="AG148" s="186"/>
      <c r="AH148" s="186"/>
      <c r="AI148" s="186"/>
      <c r="AJ148" s="186"/>
      <c r="AK148" s="186"/>
      <c r="AL148" s="186"/>
      <c r="AM148" s="186"/>
      <c r="AN148" s="186"/>
      <c r="AO148" s="186"/>
      <c r="AP148" s="9"/>
      <c r="AQ148" s="9"/>
      <c r="AR148" s="9"/>
    </row>
    <row r="149" spans="1:44" ht="12" customHeight="1">
      <c r="A149" s="306" t="s">
        <v>170</v>
      </c>
      <c r="B149" s="306"/>
      <c r="C149" s="306"/>
      <c r="D149" s="306"/>
      <c r="E149" s="306"/>
      <c r="F149" s="306"/>
      <c r="G149" s="306"/>
      <c r="H149" s="306"/>
      <c r="I149" s="306"/>
      <c r="J149" s="306"/>
      <c r="K149" s="306"/>
      <c r="L149" s="148" t="s">
        <v>104</v>
      </c>
      <c r="M149" s="149"/>
      <c r="N149" s="149"/>
      <c r="O149" s="150"/>
      <c r="P149" s="166" t="s">
        <v>192</v>
      </c>
      <c r="Q149" s="224"/>
      <c r="R149" s="224"/>
      <c r="S149" s="224"/>
      <c r="T149" s="224"/>
      <c r="U149" s="224"/>
      <c r="V149" s="224"/>
      <c r="W149" s="224"/>
      <c r="X149" s="224"/>
      <c r="Y149" s="224"/>
      <c r="Z149" s="225"/>
      <c r="AA149" s="239"/>
      <c r="AB149" s="239"/>
      <c r="AC149" s="239"/>
      <c r="AD149" s="240"/>
      <c r="AE149" s="307" t="s">
        <v>47</v>
      </c>
      <c r="AF149" s="239"/>
      <c r="AG149" s="239"/>
      <c r="AH149" s="240" t="s">
        <v>171</v>
      </c>
      <c r="AI149" s="308"/>
      <c r="AJ149" s="308"/>
      <c r="AK149" s="308"/>
      <c r="AL149" s="308"/>
      <c r="AM149" s="308"/>
      <c r="AN149" s="308"/>
      <c r="AO149" s="307"/>
      <c r="AP149" s="9"/>
      <c r="AQ149" s="9"/>
      <c r="AR149" s="9"/>
    </row>
    <row r="150" spans="1:44" ht="12" customHeight="1">
      <c r="A150" s="306"/>
      <c r="B150" s="306"/>
      <c r="C150" s="306"/>
      <c r="D150" s="306"/>
      <c r="E150" s="306"/>
      <c r="F150" s="306"/>
      <c r="G150" s="306"/>
      <c r="H150" s="306"/>
      <c r="I150" s="306"/>
      <c r="J150" s="306"/>
      <c r="K150" s="306"/>
      <c r="L150" s="148"/>
      <c r="M150" s="149"/>
      <c r="N150" s="149"/>
      <c r="O150" s="150"/>
      <c r="P150" s="226"/>
      <c r="Q150" s="224"/>
      <c r="R150" s="224"/>
      <c r="S150" s="224"/>
      <c r="T150" s="224"/>
      <c r="U150" s="224"/>
      <c r="V150" s="224"/>
      <c r="W150" s="224"/>
      <c r="X150" s="224"/>
      <c r="Y150" s="224"/>
      <c r="Z150" s="225"/>
      <c r="AA150" s="241"/>
      <c r="AB150" s="241"/>
      <c r="AC150" s="241"/>
      <c r="AD150" s="242"/>
      <c r="AE150" s="309"/>
      <c r="AF150" s="241"/>
      <c r="AG150" s="241"/>
      <c r="AH150" s="242"/>
      <c r="AI150" s="310"/>
      <c r="AJ150" s="310"/>
      <c r="AK150" s="310"/>
      <c r="AL150" s="310"/>
      <c r="AM150" s="310"/>
      <c r="AN150" s="310"/>
      <c r="AO150" s="309"/>
      <c r="AP150" s="9"/>
      <c r="AQ150" s="9"/>
      <c r="AR150" s="9"/>
    </row>
    <row r="151" spans="1:44" ht="12" customHeight="1">
      <c r="A151" s="306"/>
      <c r="B151" s="306"/>
      <c r="C151" s="306"/>
      <c r="D151" s="306"/>
      <c r="E151" s="306"/>
      <c r="F151" s="306"/>
      <c r="G151" s="306"/>
      <c r="H151" s="306"/>
      <c r="I151" s="306"/>
      <c r="J151" s="306"/>
      <c r="K151" s="306"/>
      <c r="L151" s="141" t="s">
        <v>105</v>
      </c>
      <c r="M151" s="131"/>
      <c r="N151" s="131"/>
      <c r="O151" s="132"/>
      <c r="P151" s="163" t="s">
        <v>153</v>
      </c>
      <c r="Q151" s="123"/>
      <c r="R151" s="123"/>
      <c r="S151" s="123"/>
      <c r="T151" s="123"/>
      <c r="U151" s="123"/>
      <c r="V151" s="123"/>
      <c r="W151" s="123"/>
      <c r="X151" s="123"/>
      <c r="Y151" s="123"/>
      <c r="Z151" s="124"/>
      <c r="AA151" s="239"/>
      <c r="AB151" s="239"/>
      <c r="AC151" s="239"/>
      <c r="AD151" s="240"/>
      <c r="AE151" s="121" t="s">
        <v>46</v>
      </c>
      <c r="AF151" s="185"/>
      <c r="AG151" s="185"/>
      <c r="AH151" s="119" t="s">
        <v>171</v>
      </c>
      <c r="AI151" s="120"/>
      <c r="AJ151" s="120"/>
      <c r="AK151" s="120"/>
      <c r="AL151" s="120"/>
      <c r="AM151" s="120"/>
      <c r="AN151" s="120"/>
      <c r="AO151" s="121"/>
      <c r="AP151" s="9"/>
      <c r="AQ151" s="9"/>
      <c r="AR151" s="9"/>
    </row>
    <row r="152" spans="1:44" ht="12" customHeight="1">
      <c r="A152" s="306"/>
      <c r="B152" s="306"/>
      <c r="C152" s="306"/>
      <c r="D152" s="306"/>
      <c r="E152" s="306"/>
      <c r="F152" s="306"/>
      <c r="G152" s="306"/>
      <c r="H152" s="306"/>
      <c r="I152" s="306"/>
      <c r="J152" s="306"/>
      <c r="K152" s="306"/>
      <c r="L152" s="148"/>
      <c r="M152" s="149"/>
      <c r="N152" s="149"/>
      <c r="O152" s="150"/>
      <c r="P152" s="226"/>
      <c r="Q152" s="224"/>
      <c r="R152" s="224"/>
      <c r="S152" s="224"/>
      <c r="T152" s="224"/>
      <c r="U152" s="224"/>
      <c r="V152" s="224"/>
      <c r="W152" s="224"/>
      <c r="X152" s="224"/>
      <c r="Y152" s="224"/>
      <c r="Z152" s="225"/>
      <c r="AA152" s="241"/>
      <c r="AB152" s="241"/>
      <c r="AC152" s="241"/>
      <c r="AD152" s="242"/>
      <c r="AE152" s="124"/>
      <c r="AF152" s="186"/>
      <c r="AG152" s="186"/>
      <c r="AH152" s="122"/>
      <c r="AI152" s="123"/>
      <c r="AJ152" s="123"/>
      <c r="AK152" s="123"/>
      <c r="AL152" s="123"/>
      <c r="AM152" s="123"/>
      <c r="AN152" s="123"/>
      <c r="AO152" s="124"/>
      <c r="AP152" s="9"/>
      <c r="AQ152" s="9"/>
      <c r="AR152" s="9"/>
    </row>
    <row r="153" spans="1:44" ht="12" customHeight="1">
      <c r="A153" s="306"/>
      <c r="B153" s="306"/>
      <c r="C153" s="306"/>
      <c r="D153" s="306"/>
      <c r="E153" s="306"/>
      <c r="F153" s="306"/>
      <c r="G153" s="306"/>
      <c r="H153" s="306"/>
      <c r="I153" s="306"/>
      <c r="J153" s="306"/>
      <c r="K153" s="306"/>
      <c r="L153" s="148" t="s">
        <v>106</v>
      </c>
      <c r="M153" s="149"/>
      <c r="N153" s="149"/>
      <c r="O153" s="150"/>
      <c r="P153" s="166" t="s">
        <v>193</v>
      </c>
      <c r="Q153" s="224"/>
      <c r="R153" s="224"/>
      <c r="S153" s="224"/>
      <c r="T153" s="224"/>
      <c r="U153" s="224"/>
      <c r="V153" s="224"/>
      <c r="W153" s="224"/>
      <c r="X153" s="224"/>
      <c r="Y153" s="224"/>
      <c r="Z153" s="225"/>
      <c r="AA153" s="243"/>
      <c r="AB153" s="243"/>
      <c r="AC153" s="243"/>
      <c r="AD153" s="244"/>
      <c r="AE153" s="121" t="s">
        <v>47</v>
      </c>
      <c r="AF153" s="185"/>
      <c r="AG153" s="185"/>
      <c r="AH153" s="119" t="s">
        <v>171</v>
      </c>
      <c r="AI153" s="120"/>
      <c r="AJ153" s="120"/>
      <c r="AK153" s="120"/>
      <c r="AL153" s="120"/>
      <c r="AM153" s="120"/>
      <c r="AN153" s="120"/>
      <c r="AO153" s="121"/>
      <c r="AP153" s="9"/>
      <c r="AQ153" s="9"/>
      <c r="AR153" s="9"/>
    </row>
    <row r="154" spans="1:44" ht="12" customHeight="1">
      <c r="A154" s="306"/>
      <c r="B154" s="306"/>
      <c r="C154" s="306"/>
      <c r="D154" s="306"/>
      <c r="E154" s="306"/>
      <c r="F154" s="306"/>
      <c r="G154" s="306"/>
      <c r="H154" s="306"/>
      <c r="I154" s="306"/>
      <c r="J154" s="306"/>
      <c r="K154" s="306"/>
      <c r="L154" s="148"/>
      <c r="M154" s="149"/>
      <c r="N154" s="149"/>
      <c r="O154" s="150"/>
      <c r="P154" s="226"/>
      <c r="Q154" s="224"/>
      <c r="R154" s="224"/>
      <c r="S154" s="224"/>
      <c r="T154" s="224"/>
      <c r="U154" s="224"/>
      <c r="V154" s="224"/>
      <c r="W154" s="224"/>
      <c r="X154" s="224"/>
      <c r="Y154" s="224"/>
      <c r="Z154" s="225"/>
      <c r="AA154" s="245"/>
      <c r="AB154" s="245"/>
      <c r="AC154" s="245"/>
      <c r="AD154" s="246"/>
      <c r="AE154" s="124"/>
      <c r="AF154" s="186"/>
      <c r="AG154" s="186"/>
      <c r="AH154" s="122"/>
      <c r="AI154" s="123"/>
      <c r="AJ154" s="123"/>
      <c r="AK154" s="123"/>
      <c r="AL154" s="123"/>
      <c r="AM154" s="123"/>
      <c r="AN154" s="123"/>
      <c r="AO154" s="124"/>
      <c r="AP154" s="9"/>
      <c r="AQ154" s="9"/>
      <c r="AR154" s="9"/>
    </row>
    <row r="155" spans="1:44" ht="12" customHeight="1">
      <c r="AC155" s="1"/>
      <c r="AP155" s="9"/>
      <c r="AQ155" s="9"/>
      <c r="AR155" s="9"/>
    </row>
    <row r="156" spans="1:44" ht="12" customHeight="1">
      <c r="AC156" s="1"/>
      <c r="AP156" s="9"/>
      <c r="AQ156" s="9"/>
      <c r="AR156" s="9"/>
    </row>
    <row r="157" spans="1:44" ht="12" customHeight="1">
      <c r="A157" s="1" t="s">
        <v>136</v>
      </c>
      <c r="AP157" s="9"/>
      <c r="AQ157" s="9"/>
      <c r="AR157" s="9"/>
    </row>
    <row r="158" spans="1:44" ht="12" customHeight="1">
      <c r="AG158" s="69" t="s">
        <v>107</v>
      </c>
    </row>
    <row r="159" spans="1:44" ht="24" customHeight="1">
      <c r="A159" s="63" t="s">
        <v>48</v>
      </c>
      <c r="B159" s="64"/>
      <c r="C159" s="64"/>
      <c r="D159" s="64"/>
      <c r="E159" s="64"/>
      <c r="F159" s="64"/>
      <c r="G159" s="64"/>
      <c r="H159" s="64"/>
      <c r="I159" s="65"/>
      <c r="J159" s="199" t="s">
        <v>131</v>
      </c>
      <c r="K159" s="200"/>
      <c r="L159" s="200"/>
      <c r="M159" s="200"/>
      <c r="N159" s="200"/>
      <c r="O159" s="201"/>
      <c r="P159" s="199" t="s">
        <v>132</v>
      </c>
      <c r="Q159" s="200"/>
      <c r="R159" s="200"/>
      <c r="S159" s="200"/>
      <c r="T159" s="200"/>
      <c r="U159" s="201"/>
      <c r="V159" s="199" t="s">
        <v>133</v>
      </c>
      <c r="W159" s="200"/>
      <c r="X159" s="200"/>
      <c r="Y159" s="200"/>
      <c r="Z159" s="200"/>
      <c r="AA159" s="201"/>
      <c r="AB159" s="199" t="s">
        <v>134</v>
      </c>
      <c r="AC159" s="200"/>
      <c r="AD159" s="200"/>
      <c r="AE159" s="200"/>
      <c r="AF159" s="200"/>
      <c r="AG159" s="201"/>
    </row>
    <row r="160" spans="1:44" ht="12" customHeight="1">
      <c r="A160" s="202" t="s">
        <v>2</v>
      </c>
      <c r="B160" s="203"/>
      <c r="C160" s="203"/>
      <c r="D160" s="203"/>
      <c r="E160" s="203"/>
      <c r="F160" s="203"/>
      <c r="G160" s="203"/>
      <c r="H160" s="203"/>
      <c r="I160" s="204"/>
      <c r="J160" s="205"/>
      <c r="K160" s="206"/>
      <c r="L160" s="206"/>
      <c r="M160" s="206"/>
      <c r="N160" s="206"/>
      <c r="O160" s="207"/>
      <c r="P160" s="205"/>
      <c r="Q160" s="206"/>
      <c r="R160" s="206"/>
      <c r="S160" s="206"/>
      <c r="T160" s="206"/>
      <c r="U160" s="207"/>
      <c r="V160" s="205"/>
      <c r="W160" s="206"/>
      <c r="X160" s="206"/>
      <c r="Y160" s="206"/>
      <c r="Z160" s="206"/>
      <c r="AA160" s="207"/>
      <c r="AB160" s="205"/>
      <c r="AC160" s="206"/>
      <c r="AD160" s="206"/>
      <c r="AE160" s="206"/>
      <c r="AF160" s="206"/>
      <c r="AG160" s="207"/>
    </row>
    <row r="161" spans="1:45" ht="12" customHeight="1" thickBot="1">
      <c r="A161" s="208" t="s">
        <v>4</v>
      </c>
      <c r="B161" s="209"/>
      <c r="C161" s="209"/>
      <c r="D161" s="209"/>
      <c r="E161" s="209"/>
      <c r="F161" s="209"/>
      <c r="G161" s="209"/>
      <c r="H161" s="209"/>
      <c r="I161" s="210"/>
      <c r="J161" s="196"/>
      <c r="K161" s="197"/>
      <c r="L161" s="197"/>
      <c r="M161" s="197"/>
      <c r="N161" s="197"/>
      <c r="O161" s="198"/>
      <c r="P161" s="196"/>
      <c r="Q161" s="197"/>
      <c r="R161" s="197"/>
      <c r="S161" s="197"/>
      <c r="T161" s="197"/>
      <c r="U161" s="198"/>
      <c r="V161" s="196"/>
      <c r="W161" s="197"/>
      <c r="X161" s="197"/>
      <c r="Y161" s="197"/>
      <c r="Z161" s="197"/>
      <c r="AA161" s="198"/>
      <c r="AB161" s="196"/>
      <c r="AC161" s="197"/>
      <c r="AD161" s="197"/>
      <c r="AE161" s="197"/>
      <c r="AF161" s="197"/>
      <c r="AG161" s="198"/>
    </row>
    <row r="162" spans="1:45" ht="12" customHeight="1" thickTop="1">
      <c r="A162" s="218" t="s">
        <v>49</v>
      </c>
      <c r="B162" s="219"/>
      <c r="C162" s="219"/>
      <c r="D162" s="219"/>
      <c r="E162" s="219"/>
      <c r="F162" s="219"/>
      <c r="G162" s="219"/>
      <c r="H162" s="219"/>
      <c r="I162" s="220"/>
      <c r="J162" s="221">
        <f>J160+J161</f>
        <v>0</v>
      </c>
      <c r="K162" s="222"/>
      <c r="L162" s="222"/>
      <c r="M162" s="222"/>
      <c r="N162" s="222"/>
      <c r="O162" s="223"/>
      <c r="P162" s="221">
        <f>P160+P161</f>
        <v>0</v>
      </c>
      <c r="Q162" s="222"/>
      <c r="R162" s="222"/>
      <c r="S162" s="222"/>
      <c r="T162" s="222"/>
      <c r="U162" s="223"/>
      <c r="V162" s="221">
        <f>V160+V161</f>
        <v>0</v>
      </c>
      <c r="W162" s="222"/>
      <c r="X162" s="222"/>
      <c r="Y162" s="222"/>
      <c r="Z162" s="222"/>
      <c r="AA162" s="223"/>
      <c r="AB162" s="221">
        <f>AB160+AB161</f>
        <v>0</v>
      </c>
      <c r="AC162" s="222"/>
      <c r="AD162" s="222"/>
      <c r="AE162" s="222"/>
      <c r="AF162" s="222"/>
      <c r="AG162" s="223"/>
    </row>
    <row r="163" spans="1:45" ht="12" customHeight="1" thickBot="1">
      <c r="A163" s="208" t="s">
        <v>32</v>
      </c>
      <c r="B163" s="209"/>
      <c r="C163" s="209"/>
      <c r="D163" s="209"/>
      <c r="E163" s="209"/>
      <c r="F163" s="209"/>
      <c r="G163" s="209"/>
      <c r="H163" s="209"/>
      <c r="I163" s="210"/>
      <c r="J163" s="196"/>
      <c r="K163" s="197"/>
      <c r="L163" s="197"/>
      <c r="M163" s="197"/>
      <c r="N163" s="197"/>
      <c r="O163" s="198"/>
      <c r="P163" s="196"/>
      <c r="Q163" s="197"/>
      <c r="R163" s="197"/>
      <c r="S163" s="197"/>
      <c r="T163" s="197"/>
      <c r="U163" s="198"/>
      <c r="V163" s="196"/>
      <c r="W163" s="197"/>
      <c r="X163" s="197"/>
      <c r="Y163" s="197"/>
      <c r="Z163" s="197"/>
      <c r="AA163" s="198"/>
      <c r="AB163" s="196"/>
      <c r="AC163" s="197"/>
      <c r="AD163" s="197"/>
      <c r="AE163" s="197"/>
      <c r="AF163" s="197"/>
      <c r="AG163" s="198"/>
    </row>
    <row r="164" spans="1:45" ht="12" customHeight="1" thickTop="1">
      <c r="A164" s="218" t="s">
        <v>40</v>
      </c>
      <c r="B164" s="219"/>
      <c r="C164" s="219"/>
      <c r="D164" s="219"/>
      <c r="E164" s="219"/>
      <c r="F164" s="219"/>
      <c r="G164" s="219"/>
      <c r="H164" s="219"/>
      <c r="I164" s="220"/>
      <c r="J164" s="221">
        <f>J162+J163</f>
        <v>0</v>
      </c>
      <c r="K164" s="222"/>
      <c r="L164" s="222"/>
      <c r="M164" s="222"/>
      <c r="N164" s="222"/>
      <c r="O164" s="223"/>
      <c r="P164" s="221">
        <f>P162+P163</f>
        <v>0</v>
      </c>
      <c r="Q164" s="222"/>
      <c r="R164" s="222"/>
      <c r="S164" s="222"/>
      <c r="T164" s="222"/>
      <c r="U164" s="223"/>
      <c r="V164" s="221">
        <f>V162+V163</f>
        <v>0</v>
      </c>
      <c r="W164" s="222"/>
      <c r="X164" s="222"/>
      <c r="Y164" s="222"/>
      <c r="Z164" s="222"/>
      <c r="AA164" s="223"/>
      <c r="AB164" s="221">
        <f>AB162+AB163</f>
        <v>0</v>
      </c>
      <c r="AC164" s="222"/>
      <c r="AD164" s="222"/>
      <c r="AE164" s="222"/>
      <c r="AF164" s="222"/>
      <c r="AG164" s="223"/>
    </row>
    <row r="165" spans="1:45">
      <c r="V165" s="37"/>
      <c r="W165" s="37"/>
      <c r="X165" s="37"/>
      <c r="Y165" s="37"/>
      <c r="Z165" s="37"/>
      <c r="AB165" s="37"/>
      <c r="AC165" s="37"/>
      <c r="AD165" s="37"/>
      <c r="AE165" s="37"/>
    </row>
    <row r="166" spans="1:45">
      <c r="V166" s="37"/>
      <c r="W166" s="37"/>
      <c r="X166" s="37"/>
      <c r="Y166" s="37"/>
      <c r="Z166" s="37"/>
      <c r="AB166" s="37"/>
      <c r="AC166" s="37"/>
      <c r="AD166" s="37"/>
      <c r="AE166" s="37"/>
    </row>
    <row r="167" spans="1:45" ht="24" customHeight="1">
      <c r="A167" s="63" t="s">
        <v>48</v>
      </c>
      <c r="B167" s="64"/>
      <c r="C167" s="64"/>
      <c r="D167" s="64"/>
      <c r="E167" s="64"/>
      <c r="F167" s="64"/>
      <c r="G167" s="64"/>
      <c r="H167" s="64"/>
      <c r="I167" s="65"/>
      <c r="J167" s="199" t="s">
        <v>135</v>
      </c>
      <c r="K167" s="200"/>
      <c r="L167" s="200"/>
      <c r="M167" s="200"/>
      <c r="N167" s="200"/>
      <c r="O167" s="201"/>
      <c r="P167" s="199" t="s">
        <v>130</v>
      </c>
      <c r="Q167" s="200"/>
      <c r="R167" s="200"/>
      <c r="S167" s="200"/>
      <c r="T167" s="200"/>
      <c r="U167" s="201"/>
      <c r="V167" s="199" t="s">
        <v>49</v>
      </c>
      <c r="W167" s="200"/>
      <c r="X167" s="200"/>
      <c r="Y167" s="200"/>
      <c r="Z167" s="200"/>
      <c r="AA167" s="201"/>
    </row>
    <row r="168" spans="1:45">
      <c r="A168" s="202" t="s">
        <v>2</v>
      </c>
      <c r="B168" s="203"/>
      <c r="C168" s="203"/>
      <c r="D168" s="203"/>
      <c r="E168" s="203"/>
      <c r="F168" s="203"/>
      <c r="G168" s="203"/>
      <c r="H168" s="203"/>
      <c r="I168" s="204"/>
      <c r="J168" s="205"/>
      <c r="K168" s="206"/>
      <c r="L168" s="206"/>
      <c r="M168" s="206"/>
      <c r="N168" s="206"/>
      <c r="O168" s="207"/>
      <c r="P168" s="205"/>
      <c r="Q168" s="206"/>
      <c r="R168" s="206"/>
      <c r="S168" s="206"/>
      <c r="T168" s="206"/>
      <c r="U168" s="207"/>
      <c r="V168" s="235">
        <f t="shared" ref="V168:V169" si="0">SUM(J160:AG160,J168:U168)</f>
        <v>0</v>
      </c>
      <c r="W168" s="236"/>
      <c r="X168" s="236"/>
      <c r="Y168" s="236"/>
      <c r="Z168" s="236"/>
      <c r="AA168" s="237"/>
    </row>
    <row r="169" spans="1:45" ht="12.6" thickBot="1">
      <c r="A169" s="208" t="s">
        <v>4</v>
      </c>
      <c r="B169" s="209"/>
      <c r="C169" s="209"/>
      <c r="D169" s="209"/>
      <c r="E169" s="209"/>
      <c r="F169" s="209"/>
      <c r="G169" s="209"/>
      <c r="H169" s="209"/>
      <c r="I169" s="210"/>
      <c r="J169" s="196"/>
      <c r="K169" s="197"/>
      <c r="L169" s="197"/>
      <c r="M169" s="197"/>
      <c r="N169" s="197"/>
      <c r="O169" s="198"/>
      <c r="P169" s="196"/>
      <c r="Q169" s="197"/>
      <c r="R169" s="197"/>
      <c r="S169" s="197"/>
      <c r="T169" s="197"/>
      <c r="U169" s="198"/>
      <c r="V169" s="228">
        <f t="shared" si="0"/>
        <v>0</v>
      </c>
      <c r="W169" s="229"/>
      <c r="X169" s="229"/>
      <c r="Y169" s="229"/>
      <c r="Z169" s="229"/>
      <c r="AA169" s="230"/>
    </row>
    <row r="170" spans="1:45" ht="12.6" thickTop="1">
      <c r="A170" s="218" t="s">
        <v>49</v>
      </c>
      <c r="B170" s="219"/>
      <c r="C170" s="219"/>
      <c r="D170" s="219"/>
      <c r="E170" s="219"/>
      <c r="F170" s="219"/>
      <c r="G170" s="219"/>
      <c r="H170" s="219"/>
      <c r="I170" s="220"/>
      <c r="J170" s="221">
        <f>J168+J169</f>
        <v>0</v>
      </c>
      <c r="K170" s="222"/>
      <c r="L170" s="222"/>
      <c r="M170" s="222"/>
      <c r="N170" s="222"/>
      <c r="O170" s="223"/>
      <c r="P170" s="221">
        <f>P168+P169</f>
        <v>0</v>
      </c>
      <c r="Q170" s="222"/>
      <c r="R170" s="222"/>
      <c r="S170" s="222"/>
      <c r="T170" s="222"/>
      <c r="U170" s="223"/>
      <c r="V170" s="221">
        <f>SUM(J162:AG162,J170:U170)</f>
        <v>0</v>
      </c>
      <c r="W170" s="222"/>
      <c r="X170" s="222"/>
      <c r="Y170" s="222"/>
      <c r="Z170" s="222"/>
      <c r="AA170" s="223"/>
    </row>
    <row r="171" spans="1:45" ht="12.6" thickBot="1">
      <c r="A171" s="208" t="s">
        <v>32</v>
      </c>
      <c r="B171" s="209"/>
      <c r="C171" s="209"/>
      <c r="D171" s="209"/>
      <c r="E171" s="209"/>
      <c r="F171" s="209"/>
      <c r="G171" s="209"/>
      <c r="H171" s="209"/>
      <c r="I171" s="210"/>
      <c r="J171" s="196"/>
      <c r="K171" s="197"/>
      <c r="L171" s="197"/>
      <c r="M171" s="197"/>
      <c r="N171" s="197"/>
      <c r="O171" s="198"/>
      <c r="P171" s="196"/>
      <c r="Q171" s="197"/>
      <c r="R171" s="197"/>
      <c r="S171" s="197"/>
      <c r="T171" s="197"/>
      <c r="U171" s="198"/>
      <c r="V171" s="228">
        <f>SUM(J163:AG163,J171:U171)</f>
        <v>0</v>
      </c>
      <c r="W171" s="229"/>
      <c r="X171" s="229"/>
      <c r="Y171" s="229"/>
      <c r="Z171" s="229"/>
      <c r="AA171" s="230"/>
    </row>
    <row r="172" spans="1:45" ht="12.6" thickTop="1">
      <c r="A172" s="218" t="s">
        <v>40</v>
      </c>
      <c r="B172" s="219"/>
      <c r="C172" s="219"/>
      <c r="D172" s="219"/>
      <c r="E172" s="219"/>
      <c r="F172" s="219"/>
      <c r="G172" s="219"/>
      <c r="H172" s="219"/>
      <c r="I172" s="220"/>
      <c r="J172" s="221">
        <f>J170+J171</f>
        <v>0</v>
      </c>
      <c r="K172" s="222"/>
      <c r="L172" s="222"/>
      <c r="M172" s="222"/>
      <c r="N172" s="222"/>
      <c r="O172" s="223"/>
      <c r="P172" s="221">
        <f>P170+P171</f>
        <v>0</v>
      </c>
      <c r="Q172" s="222"/>
      <c r="R172" s="222"/>
      <c r="S172" s="222"/>
      <c r="T172" s="222"/>
      <c r="U172" s="223"/>
      <c r="V172" s="221">
        <f>SUM(J164:AG164,J172:U172)</f>
        <v>0</v>
      </c>
      <c r="W172" s="222"/>
      <c r="X172" s="222"/>
      <c r="Y172" s="222"/>
      <c r="Z172" s="222"/>
      <c r="AA172" s="223"/>
    </row>
    <row r="173" spans="1:45">
      <c r="A173" s="66"/>
    </row>
    <row r="174" spans="1:45" s="7" customFormat="1" ht="12" customHeight="1">
      <c r="A174" s="7" t="s">
        <v>7</v>
      </c>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C174" s="39"/>
      <c r="AD174" s="40"/>
      <c r="AE174" s="40"/>
      <c r="AF174" s="40"/>
      <c r="AG174" s="40"/>
      <c r="AH174" s="40"/>
      <c r="AP174" s="8"/>
      <c r="AQ174" s="8"/>
      <c r="AR174" s="8"/>
      <c r="AS174" s="1"/>
    </row>
    <row r="175" spans="1:45" s="7" customFormat="1" ht="12" customHeight="1">
      <c r="A175" s="227" t="s">
        <v>168</v>
      </c>
      <c r="B175" s="227"/>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c r="AM175" s="227"/>
      <c r="AN175" s="227"/>
      <c r="AO175" s="227"/>
      <c r="AP175" s="8"/>
      <c r="AQ175" s="8"/>
      <c r="AR175" s="8"/>
      <c r="AS175" s="1"/>
    </row>
    <row r="176" spans="1:45" s="7" customFormat="1" ht="9" customHeight="1">
      <c r="A176" s="227" t="s">
        <v>169</v>
      </c>
      <c r="B176" s="227"/>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c r="AP176" s="8"/>
      <c r="AQ176" s="8"/>
      <c r="AR176" s="8"/>
      <c r="AS176" s="1"/>
    </row>
  </sheetData>
  <mergeCells count="396">
    <mergeCell ref="O101:U101"/>
    <mergeCell ref="AF2:AR2"/>
    <mergeCell ref="A145:K148"/>
    <mergeCell ref="A149:K154"/>
    <mergeCell ref="O106:U106"/>
    <mergeCell ref="AC106:AM106"/>
    <mergeCell ref="O105:U105"/>
    <mergeCell ref="O102:U102"/>
    <mergeCell ref="AC105:AM105"/>
    <mergeCell ref="AC102:AM102"/>
    <mergeCell ref="AC103:AM103"/>
    <mergeCell ref="V102:AB102"/>
    <mergeCell ref="V103:AB103"/>
    <mergeCell ref="V104:AB104"/>
    <mergeCell ref="V105:AB105"/>
    <mergeCell ref="AC104:AM104"/>
    <mergeCell ref="AA145:AD146"/>
    <mergeCell ref="AC112:AM113"/>
    <mergeCell ref="AH145:AO146"/>
    <mergeCell ref="AN114:AO114"/>
    <mergeCell ref="V115:AB115"/>
    <mergeCell ref="V116:AB116"/>
    <mergeCell ref="V117:AB117"/>
    <mergeCell ref="V118:AB118"/>
    <mergeCell ref="AN115:AO115"/>
    <mergeCell ref="AN116:AO116"/>
    <mergeCell ref="AN124:AO124"/>
    <mergeCell ref="V125:AB125"/>
    <mergeCell ref="AC125:AM125"/>
    <mergeCell ref="AN125:AO125"/>
    <mergeCell ref="V108:AB109"/>
    <mergeCell ref="AC108:AM109"/>
    <mergeCell ref="AC115:AM115"/>
    <mergeCell ref="AN63:AO63"/>
    <mergeCell ref="AN64:AO64"/>
    <mergeCell ref="AN66:AO66"/>
    <mergeCell ref="AA143:AG144"/>
    <mergeCell ref="AH143:AO144"/>
    <mergeCell ref="A141:AO141"/>
    <mergeCell ref="A142:AO142"/>
    <mergeCell ref="A143:O144"/>
    <mergeCell ref="P143:Z144"/>
    <mergeCell ref="A129:AO129"/>
    <mergeCell ref="A135:AO135"/>
    <mergeCell ref="V70:AB70"/>
    <mergeCell ref="AC70:AM70"/>
    <mergeCell ref="AN101:AO101"/>
    <mergeCell ref="V107:AB107"/>
    <mergeCell ref="AN102:AO102"/>
    <mergeCell ref="AN103:AO103"/>
    <mergeCell ref="AN104:AO104"/>
    <mergeCell ref="AN105:AO105"/>
    <mergeCell ref="AN118:AO118"/>
    <mergeCell ref="AC101:AM101"/>
    <mergeCell ref="O104:U104"/>
    <mergeCell ref="A80:AO80"/>
    <mergeCell ref="A97:U98"/>
    <mergeCell ref="AN25:AO25"/>
    <mergeCell ref="AN26:AO26"/>
    <mergeCell ref="AN27:AO27"/>
    <mergeCell ref="AN28:AO28"/>
    <mergeCell ref="AN29:AO29"/>
    <mergeCell ref="AN33:AO33"/>
    <mergeCell ref="AN34:AO34"/>
    <mergeCell ref="AN30:AO30"/>
    <mergeCell ref="AN31:AO31"/>
    <mergeCell ref="AN32:AO32"/>
    <mergeCell ref="AN35:AO35"/>
    <mergeCell ref="AN36:AO36"/>
    <mergeCell ref="AN45:AO45"/>
    <mergeCell ref="AN46:AO46"/>
    <mergeCell ref="AN47:AO47"/>
    <mergeCell ref="AN48:AO48"/>
    <mergeCell ref="AN49:AO49"/>
    <mergeCell ref="AN50:AO50"/>
    <mergeCell ref="AN51:AO51"/>
    <mergeCell ref="AN40:AO40"/>
    <mergeCell ref="AN41:AO41"/>
    <mergeCell ref="AN42:AO42"/>
    <mergeCell ref="AN37:AO37"/>
    <mergeCell ref="AN43:AO43"/>
    <mergeCell ref="AN38:AO38"/>
    <mergeCell ref="AN39:AO39"/>
    <mergeCell ref="AN44:AO44"/>
    <mergeCell ref="AC62:AM62"/>
    <mergeCell ref="AC57:AM57"/>
    <mergeCell ref="AC58:AM58"/>
    <mergeCell ref="AC59:AM59"/>
    <mergeCell ref="L147:O148"/>
    <mergeCell ref="P147:Z148"/>
    <mergeCell ref="AA147:AD148"/>
    <mergeCell ref="AE147:AG148"/>
    <mergeCell ref="AH147:AO148"/>
    <mergeCell ref="AC114:AM114"/>
    <mergeCell ref="V106:AB106"/>
    <mergeCell ref="V114:AB114"/>
    <mergeCell ref="AC107:AM107"/>
    <mergeCell ref="AN107:AO107"/>
    <mergeCell ref="O117:U117"/>
    <mergeCell ref="AC117:AM117"/>
    <mergeCell ref="A118:U118"/>
    <mergeCell ref="AC118:AM118"/>
    <mergeCell ref="O116:U116"/>
    <mergeCell ref="AC116:AM116"/>
    <mergeCell ref="AN65:AO65"/>
    <mergeCell ref="AN61:AO61"/>
    <mergeCell ref="AN60:AO60"/>
    <mergeCell ref="AN62:AO62"/>
    <mergeCell ref="AF1:AR1"/>
    <mergeCell ref="A8:AB9"/>
    <mergeCell ref="AC8:AO9"/>
    <mergeCell ref="A10:AB10"/>
    <mergeCell ref="AC10:AM10"/>
    <mergeCell ref="AN10:AO10"/>
    <mergeCell ref="A3:AR3"/>
    <mergeCell ref="A13:AB13"/>
    <mergeCell ref="AC13:AM13"/>
    <mergeCell ref="AN13:AO13"/>
    <mergeCell ref="A14:AB14"/>
    <mergeCell ref="AC14:AM14"/>
    <mergeCell ref="AN14:AO14"/>
    <mergeCell ref="A11:AB11"/>
    <mergeCell ref="AC11:AM11"/>
    <mergeCell ref="AN11:AO11"/>
    <mergeCell ref="A12:AB12"/>
    <mergeCell ref="AC12:AM12"/>
    <mergeCell ref="AN12:AO12"/>
    <mergeCell ref="V24:AB24"/>
    <mergeCell ref="A21:U22"/>
    <mergeCell ref="V25:AB25"/>
    <mergeCell ref="AC42:AM42"/>
    <mergeCell ref="V160:AA160"/>
    <mergeCell ref="A162:I162"/>
    <mergeCell ref="J162:O162"/>
    <mergeCell ref="P162:U162"/>
    <mergeCell ref="V162:AA162"/>
    <mergeCell ref="A161:I161"/>
    <mergeCell ref="J161:O161"/>
    <mergeCell ref="P161:U161"/>
    <mergeCell ref="V161:AA161"/>
    <mergeCell ref="V26:AB26"/>
    <mergeCell ref="V27:AB27"/>
    <mergeCell ref="V28:AB28"/>
    <mergeCell ref="V29:AB29"/>
    <mergeCell ref="V37:AB37"/>
    <mergeCell ref="V56:AB56"/>
    <mergeCell ref="V38:AB38"/>
    <mergeCell ref="V21:AB22"/>
    <mergeCell ref="V23:AB23"/>
    <mergeCell ref="V44:AB44"/>
    <mergeCell ref="V45:AB45"/>
    <mergeCell ref="V46:AB46"/>
    <mergeCell ref="V30:AB30"/>
    <mergeCell ref="V31:AB31"/>
    <mergeCell ref="V32:AB32"/>
    <mergeCell ref="V33:AB33"/>
    <mergeCell ref="V34:AB34"/>
    <mergeCell ref="V35:AB35"/>
    <mergeCell ref="V36:AB36"/>
    <mergeCell ref="V55:AB55"/>
    <mergeCell ref="V39:AB39"/>
    <mergeCell ref="V40:AB40"/>
    <mergeCell ref="V42:AB42"/>
    <mergeCell ref="V41:AB41"/>
    <mergeCell ref="AC64:AM64"/>
    <mergeCell ref="V64:AB64"/>
    <mergeCell ref="V65:AB65"/>
    <mergeCell ref="AC41:AM41"/>
    <mergeCell ref="AC40:AM40"/>
    <mergeCell ref="AC43:AM43"/>
    <mergeCell ref="AC44:AM44"/>
    <mergeCell ref="AC45:AM45"/>
    <mergeCell ref="AC46:AM46"/>
    <mergeCell ref="AC63:AM63"/>
    <mergeCell ref="AC47:AM47"/>
    <mergeCell ref="AC48:AM48"/>
    <mergeCell ref="AC49:AM49"/>
    <mergeCell ref="AC50:AM50"/>
    <mergeCell ref="AC51:AM51"/>
    <mergeCell ref="AC54:AM54"/>
    <mergeCell ref="AC55:AM55"/>
    <mergeCell ref="AC56:AM56"/>
    <mergeCell ref="AC60:AM60"/>
    <mergeCell ref="AC61:AM61"/>
    <mergeCell ref="V57:AB57"/>
    <mergeCell ref="V58:AB58"/>
    <mergeCell ref="V59:AB59"/>
    <mergeCell ref="V60:AB60"/>
    <mergeCell ref="V61:AB61"/>
    <mergeCell ref="V62:AB62"/>
    <mergeCell ref="V63:AB63"/>
    <mergeCell ref="V67:AB67"/>
    <mergeCell ref="V43:AB43"/>
    <mergeCell ref="AC21:AO22"/>
    <mergeCell ref="AC23:AM23"/>
    <mergeCell ref="AC24:AM24"/>
    <mergeCell ref="AC25:AM25"/>
    <mergeCell ref="AC26:AM26"/>
    <mergeCell ref="AC27:AM27"/>
    <mergeCell ref="AC28:AM28"/>
    <mergeCell ref="AC29:AM29"/>
    <mergeCell ref="AN23:AO23"/>
    <mergeCell ref="AN24:AO24"/>
    <mergeCell ref="AC32:AM32"/>
    <mergeCell ref="AC33:AM33"/>
    <mergeCell ref="AC37:AM37"/>
    <mergeCell ref="AC38:AM38"/>
    <mergeCell ref="AC30:AM30"/>
    <mergeCell ref="AC31:AM31"/>
    <mergeCell ref="AC34:AM34"/>
    <mergeCell ref="AC39:AM39"/>
    <mergeCell ref="AC36:AM36"/>
    <mergeCell ref="AC35:AM35"/>
    <mergeCell ref="O100:U100"/>
    <mergeCell ref="AC100:AM100"/>
    <mergeCell ref="AN99:AO99"/>
    <mergeCell ref="AN100:AO100"/>
    <mergeCell ref="V47:AB47"/>
    <mergeCell ref="V48:AB48"/>
    <mergeCell ref="V49:AB49"/>
    <mergeCell ref="V50:AB50"/>
    <mergeCell ref="V51:AB51"/>
    <mergeCell ref="V52:AB52"/>
    <mergeCell ref="V53:AB53"/>
    <mergeCell ref="V54:AB54"/>
    <mergeCell ref="AC52:AM52"/>
    <mergeCell ref="AC53:AM53"/>
    <mergeCell ref="AN59:AO59"/>
    <mergeCell ref="AN55:AO55"/>
    <mergeCell ref="AN56:AO56"/>
    <mergeCell ref="AN57:AO57"/>
    <mergeCell ref="AN52:AO52"/>
    <mergeCell ref="AN53:AO53"/>
    <mergeCell ref="AN54:AO54"/>
    <mergeCell ref="AN58:AO58"/>
    <mergeCell ref="AC65:AM65"/>
    <mergeCell ref="AC66:AM66"/>
    <mergeCell ref="AC72:AM72"/>
    <mergeCell ref="A77:AO77"/>
    <mergeCell ref="A78:AO78"/>
    <mergeCell ref="A79:AO79"/>
    <mergeCell ref="V71:AB71"/>
    <mergeCell ref="AN67:AO67"/>
    <mergeCell ref="AN68:AO68"/>
    <mergeCell ref="AN71:AO71"/>
    <mergeCell ref="AN73:AO73"/>
    <mergeCell ref="AN74:AO74"/>
    <mergeCell ref="V74:AB74"/>
    <mergeCell ref="AC74:AM74"/>
    <mergeCell ref="AC67:AM67"/>
    <mergeCell ref="AC68:AM68"/>
    <mergeCell ref="AN70:AO70"/>
    <mergeCell ref="AC71:AM71"/>
    <mergeCell ref="AC73:AM73"/>
    <mergeCell ref="V73:AB73"/>
    <mergeCell ref="AC69:AM69"/>
    <mergeCell ref="V68:AB68"/>
    <mergeCell ref="AN69:AO69"/>
    <mergeCell ref="AN72:AO72"/>
    <mergeCell ref="A175:AO175"/>
    <mergeCell ref="A176:AO176"/>
    <mergeCell ref="A130:AO130"/>
    <mergeCell ref="A131:AO131"/>
    <mergeCell ref="A133:AO133"/>
    <mergeCell ref="A134:AO134"/>
    <mergeCell ref="AA149:AD150"/>
    <mergeCell ref="AE149:AG150"/>
    <mergeCell ref="AH149:AO150"/>
    <mergeCell ref="L151:O152"/>
    <mergeCell ref="P151:Z152"/>
    <mergeCell ref="AA151:AD152"/>
    <mergeCell ref="AE151:AG152"/>
    <mergeCell ref="AH151:AO152"/>
    <mergeCell ref="L153:O154"/>
    <mergeCell ref="P153:Z154"/>
    <mergeCell ref="AA153:AD154"/>
    <mergeCell ref="P172:U172"/>
    <mergeCell ref="A170:I170"/>
    <mergeCell ref="J170:O170"/>
    <mergeCell ref="P170:U170"/>
    <mergeCell ref="A171:I171"/>
    <mergeCell ref="J171:O171"/>
    <mergeCell ref="P171:U171"/>
    <mergeCell ref="V169:AA169"/>
    <mergeCell ref="V170:AA170"/>
    <mergeCell ref="Q110:U111"/>
    <mergeCell ref="V110:AB111"/>
    <mergeCell ref="AC110:AM111"/>
    <mergeCell ref="AN110:AO111"/>
    <mergeCell ref="P159:U159"/>
    <mergeCell ref="AB159:AG159"/>
    <mergeCell ref="AB160:AG160"/>
    <mergeCell ref="AB161:AG161"/>
    <mergeCell ref="AB162:AG162"/>
    <mergeCell ref="AB163:AG163"/>
    <mergeCell ref="AB164:AG164"/>
    <mergeCell ref="V167:AA167"/>
    <mergeCell ref="V168:AA168"/>
    <mergeCell ref="V163:AA163"/>
    <mergeCell ref="V159:AA159"/>
    <mergeCell ref="AE153:AG154"/>
    <mergeCell ref="AE145:AG146"/>
    <mergeCell ref="O114:U114"/>
    <mergeCell ref="V123:AB123"/>
    <mergeCell ref="AC123:AM123"/>
    <mergeCell ref="AN123:AO123"/>
    <mergeCell ref="AC124:AM124"/>
    <mergeCell ref="A172:I172"/>
    <mergeCell ref="J172:O172"/>
    <mergeCell ref="P169:U169"/>
    <mergeCell ref="L149:O150"/>
    <mergeCell ref="P149:Z150"/>
    <mergeCell ref="A138:AO138"/>
    <mergeCell ref="A139:AO139"/>
    <mergeCell ref="A140:AO140"/>
    <mergeCell ref="A110:N111"/>
    <mergeCell ref="O110:P111"/>
    <mergeCell ref="P163:U163"/>
    <mergeCell ref="A164:I164"/>
    <mergeCell ref="J164:O164"/>
    <mergeCell ref="P164:U164"/>
    <mergeCell ref="V164:AA164"/>
    <mergeCell ref="A160:I160"/>
    <mergeCell ref="J160:O160"/>
    <mergeCell ref="P160:U160"/>
    <mergeCell ref="J159:O159"/>
    <mergeCell ref="V172:AA172"/>
    <mergeCell ref="V171:AA171"/>
    <mergeCell ref="V119:AB119"/>
    <mergeCell ref="AC119:AM119"/>
    <mergeCell ref="AH153:AO154"/>
    <mergeCell ref="A107:U107"/>
    <mergeCell ref="J169:O169"/>
    <mergeCell ref="J167:O167"/>
    <mergeCell ref="P167:U167"/>
    <mergeCell ref="A168:I168"/>
    <mergeCell ref="J168:O168"/>
    <mergeCell ref="P168:U168"/>
    <mergeCell ref="A163:I163"/>
    <mergeCell ref="J163:O163"/>
    <mergeCell ref="A169:I169"/>
    <mergeCell ref="A112:N113"/>
    <mergeCell ref="O112:P113"/>
    <mergeCell ref="Q112:U113"/>
    <mergeCell ref="A108:N109"/>
    <mergeCell ref="O108:P109"/>
    <mergeCell ref="Q108:U109"/>
    <mergeCell ref="O115:U115"/>
    <mergeCell ref="A101:N102"/>
    <mergeCell ref="A105:N106"/>
    <mergeCell ref="P145:Z146"/>
    <mergeCell ref="L145:O146"/>
    <mergeCell ref="A85:AO85"/>
    <mergeCell ref="A86:O87"/>
    <mergeCell ref="P86:Z87"/>
    <mergeCell ref="AA86:AG87"/>
    <mergeCell ref="AH86:AO87"/>
    <mergeCell ref="A88:K93"/>
    <mergeCell ref="L88:O89"/>
    <mergeCell ref="P88:Z89"/>
    <mergeCell ref="AA88:AD89"/>
    <mergeCell ref="AE88:AG89"/>
    <mergeCell ref="AH88:AO89"/>
    <mergeCell ref="L90:O91"/>
    <mergeCell ref="P90:Z91"/>
    <mergeCell ref="AA90:AD91"/>
    <mergeCell ref="AE90:AG91"/>
    <mergeCell ref="AH90:AO91"/>
    <mergeCell ref="L92:O93"/>
    <mergeCell ref="P92:Z93"/>
    <mergeCell ref="AA92:AD93"/>
    <mergeCell ref="AE92:AG93"/>
    <mergeCell ref="V126:AB126"/>
    <mergeCell ref="AC126:AM126"/>
    <mergeCell ref="AN126:AO126"/>
    <mergeCell ref="AH92:AO93"/>
    <mergeCell ref="AN119:AO119"/>
    <mergeCell ref="V120:AB120"/>
    <mergeCell ref="AC120:AM120"/>
    <mergeCell ref="AN120:AO120"/>
    <mergeCell ref="AC121:AM121"/>
    <mergeCell ref="AN121:AO121"/>
    <mergeCell ref="V122:AB122"/>
    <mergeCell ref="AC122:AM122"/>
    <mergeCell ref="AN122:AO122"/>
    <mergeCell ref="V112:AB113"/>
    <mergeCell ref="AC97:AO98"/>
    <mergeCell ref="V97:AB98"/>
    <mergeCell ref="V99:AB99"/>
    <mergeCell ref="V100:AB100"/>
    <mergeCell ref="V101:AB101"/>
    <mergeCell ref="AC99:AM99"/>
    <mergeCell ref="AN106:AO106"/>
    <mergeCell ref="AN108:AO109"/>
    <mergeCell ref="AN112:AO113"/>
    <mergeCell ref="AN117:AO117"/>
  </mergeCells>
  <phoneticPr fontId="2"/>
  <printOptions horizontalCentered="1"/>
  <pageMargins left="0.98425196850393704" right="0.78740157480314965" top="0.78740157480314965" bottom="0.78740157480314965" header="0.31496062992125984" footer="0.31496062992125984"/>
  <pageSetup paperSize="9" scale="70" orientation="portrait" horizontalDpi="1200" verticalDpi="1200" r:id="rId1"/>
  <headerFooter>
    <oddFooter xml:space="preserve">&amp;C&amp;P / &amp;N </oddFooter>
  </headerFooter>
  <rowBreaks count="3" manualBreakCount="3">
    <brk id="85" max="43" man="1"/>
    <brk id="94" max="43" man="1"/>
    <brk id="156"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94" t="s">
        <v>53</v>
      </c>
      <c r="N3" s="94"/>
    </row>
    <row r="4" spans="1:16" ht="15" customHeight="1">
      <c r="A4" s="43"/>
      <c r="B4" s="43"/>
      <c r="C4" s="43"/>
      <c r="D4" s="43"/>
      <c r="E4" s="43"/>
    </row>
    <row r="5" spans="1:16" ht="15" customHeight="1">
      <c r="B5" s="45" t="s">
        <v>114</v>
      </c>
    </row>
    <row r="9" spans="1:16" ht="15" customHeight="1">
      <c r="A9" s="95" t="s">
        <v>138</v>
      </c>
      <c r="B9" s="95"/>
      <c r="C9" s="95"/>
      <c r="D9" s="95"/>
      <c r="E9" s="95"/>
      <c r="F9" s="95"/>
      <c r="G9" s="95"/>
      <c r="H9" s="95"/>
      <c r="I9" s="95"/>
      <c r="J9" s="95"/>
      <c r="K9" s="95"/>
      <c r="L9" s="95"/>
      <c r="M9" s="95"/>
    </row>
    <row r="11" spans="1:16" ht="15" customHeight="1">
      <c r="A11" s="43"/>
      <c r="B11" s="96" t="s">
        <v>118</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9" t="s">
        <v>64</v>
      </c>
      <c r="F23" s="109"/>
      <c r="G23" s="109"/>
      <c r="H23" s="109"/>
      <c r="I23" s="109"/>
      <c r="J23" s="109"/>
      <c r="K23" s="109"/>
      <c r="L23" s="109"/>
      <c r="M23" s="107" t="s">
        <v>65</v>
      </c>
    </row>
    <row r="24" spans="2:13" s="47" customFormat="1" ht="12.6">
      <c r="B24" s="108"/>
      <c r="C24" s="108"/>
      <c r="D24" s="108"/>
      <c r="E24" s="49">
        <v>1</v>
      </c>
      <c r="F24" s="58" t="s">
        <v>79</v>
      </c>
      <c r="G24" s="49" t="s">
        <v>80</v>
      </c>
      <c r="H24" s="49"/>
      <c r="I24" s="50"/>
      <c r="J24" s="49"/>
      <c r="K24" s="49"/>
      <c r="L24" s="48" t="s">
        <v>73</v>
      </c>
      <c r="M24" s="108"/>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94" t="s">
        <v>53</v>
      </c>
      <c r="N3" s="94"/>
    </row>
    <row r="4" spans="1:16" ht="15" customHeight="1">
      <c r="A4" s="43"/>
      <c r="B4" s="43"/>
      <c r="C4" s="43"/>
      <c r="D4" s="43"/>
      <c r="E4" s="43"/>
    </row>
    <row r="5" spans="1:16" ht="15" customHeight="1">
      <c r="B5" s="45" t="s">
        <v>114</v>
      </c>
    </row>
    <row r="9" spans="1:16" ht="15" customHeight="1">
      <c r="A9" s="110" t="s">
        <v>182</v>
      </c>
      <c r="B9" s="110"/>
      <c r="C9" s="110"/>
      <c r="D9" s="110"/>
      <c r="E9" s="110"/>
      <c r="F9" s="110"/>
      <c r="G9" s="110"/>
      <c r="H9" s="110"/>
      <c r="I9" s="110"/>
      <c r="J9" s="110"/>
      <c r="K9" s="110"/>
      <c r="L9" s="110"/>
      <c r="M9" s="110"/>
    </row>
    <row r="11" spans="1:16" ht="15" customHeight="1">
      <c r="A11" s="43"/>
      <c r="B11" s="96" t="s">
        <v>118</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9" t="s">
        <v>64</v>
      </c>
      <c r="F23" s="109"/>
      <c r="G23" s="109"/>
      <c r="H23" s="109"/>
      <c r="I23" s="109"/>
      <c r="J23" s="109"/>
      <c r="K23" s="109"/>
      <c r="L23" s="109"/>
      <c r="M23" s="107" t="s">
        <v>65</v>
      </c>
    </row>
    <row r="24" spans="2:13" s="47" customFormat="1" ht="12.6">
      <c r="B24" s="108"/>
      <c r="C24" s="108"/>
      <c r="D24" s="108"/>
      <c r="E24" s="49">
        <v>1</v>
      </c>
      <c r="F24" s="58" t="s">
        <v>79</v>
      </c>
      <c r="G24" s="49" t="s">
        <v>80</v>
      </c>
      <c r="H24" s="49"/>
      <c r="I24" s="50"/>
      <c r="J24" s="49"/>
      <c r="K24" s="49"/>
      <c r="L24" s="48" t="s">
        <v>73</v>
      </c>
      <c r="M24" s="108"/>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94" t="s">
        <v>53</v>
      </c>
      <c r="N3" s="94"/>
    </row>
    <row r="4" spans="1:16" ht="15" customHeight="1">
      <c r="A4" s="43"/>
      <c r="B4" s="43"/>
      <c r="C4" s="43"/>
      <c r="D4" s="43"/>
      <c r="E4" s="43"/>
    </row>
    <row r="5" spans="1:16" ht="15" customHeight="1">
      <c r="B5" s="45" t="s">
        <v>114</v>
      </c>
    </row>
    <row r="9" spans="1:16" ht="15" customHeight="1">
      <c r="A9" s="95" t="s">
        <v>139</v>
      </c>
      <c r="B9" s="95"/>
      <c r="C9" s="95"/>
      <c r="D9" s="95"/>
      <c r="E9" s="95"/>
      <c r="F9" s="95"/>
      <c r="G9" s="95"/>
      <c r="H9" s="95"/>
      <c r="I9" s="95"/>
      <c r="J9" s="95"/>
      <c r="K9" s="95"/>
      <c r="L9" s="95"/>
      <c r="M9" s="95"/>
    </row>
    <row r="11" spans="1:16" ht="15" customHeight="1">
      <c r="A11" s="43"/>
      <c r="B11" s="96" t="s">
        <v>118</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9" t="s">
        <v>64</v>
      </c>
      <c r="F23" s="109"/>
      <c r="G23" s="109"/>
      <c r="H23" s="109"/>
      <c r="I23" s="109"/>
      <c r="J23" s="109"/>
      <c r="K23" s="109"/>
      <c r="L23" s="109"/>
      <c r="M23" s="107" t="s">
        <v>65</v>
      </c>
    </row>
    <row r="24" spans="2:13" s="47" customFormat="1" ht="12.6">
      <c r="B24" s="108"/>
      <c r="C24" s="108"/>
      <c r="D24" s="108"/>
      <c r="E24" s="49">
        <v>1</v>
      </c>
      <c r="F24" s="58" t="s">
        <v>79</v>
      </c>
      <c r="G24" s="49" t="s">
        <v>80</v>
      </c>
      <c r="H24" s="49"/>
      <c r="I24" s="50"/>
      <c r="J24" s="49"/>
      <c r="K24" s="49"/>
      <c r="L24" s="48" t="s">
        <v>73</v>
      </c>
      <c r="M24" s="108"/>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94" t="s">
        <v>53</v>
      </c>
      <c r="N3" s="94"/>
    </row>
    <row r="4" spans="1:16" ht="15" customHeight="1">
      <c r="A4" s="43"/>
      <c r="B4" s="43"/>
      <c r="C4" s="43"/>
      <c r="D4" s="43"/>
      <c r="E4" s="43"/>
    </row>
    <row r="5" spans="1:16" ht="15" customHeight="1">
      <c r="B5" s="45" t="s">
        <v>114</v>
      </c>
    </row>
    <row r="9" spans="1:16" ht="15" customHeight="1">
      <c r="A9" s="95" t="s">
        <v>140</v>
      </c>
      <c r="B9" s="95"/>
      <c r="C9" s="95"/>
      <c r="D9" s="95"/>
      <c r="E9" s="95"/>
      <c r="F9" s="95"/>
      <c r="G9" s="95"/>
      <c r="H9" s="95"/>
      <c r="I9" s="95"/>
      <c r="J9" s="95"/>
      <c r="K9" s="95"/>
      <c r="L9" s="95"/>
      <c r="M9" s="95"/>
    </row>
    <row r="11" spans="1:16" ht="15" customHeight="1">
      <c r="A11" s="43"/>
      <c r="B11" s="96" t="s">
        <v>118</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9" t="s">
        <v>64</v>
      </c>
      <c r="F23" s="109"/>
      <c r="G23" s="109"/>
      <c r="H23" s="109"/>
      <c r="I23" s="109"/>
      <c r="J23" s="109"/>
      <c r="K23" s="109"/>
      <c r="L23" s="109"/>
      <c r="M23" s="107" t="s">
        <v>65</v>
      </c>
    </row>
    <row r="24" spans="2:13" s="47" customFormat="1" ht="12.6">
      <c r="B24" s="108"/>
      <c r="C24" s="108"/>
      <c r="D24" s="108"/>
      <c r="E24" s="49">
        <v>1</v>
      </c>
      <c r="F24" s="58" t="s">
        <v>79</v>
      </c>
      <c r="G24" s="49" t="s">
        <v>80</v>
      </c>
      <c r="H24" s="49"/>
      <c r="I24" s="50"/>
      <c r="J24" s="49"/>
      <c r="K24" s="49"/>
      <c r="L24" s="48" t="s">
        <v>73</v>
      </c>
      <c r="M24" s="108"/>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M1" s="45"/>
      <c r="N1" s="44" t="s">
        <v>116</v>
      </c>
    </row>
    <row r="3" spans="1:16" ht="15" customHeight="1">
      <c r="M3" s="94" t="s">
        <v>53</v>
      </c>
      <c r="N3" s="94"/>
    </row>
    <row r="4" spans="1:16" ht="15" customHeight="1">
      <c r="A4" s="43"/>
      <c r="B4" s="43"/>
      <c r="C4" s="43"/>
      <c r="D4" s="43"/>
      <c r="E4" s="43"/>
    </row>
    <row r="5" spans="1:16" ht="15" customHeight="1">
      <c r="B5" s="45" t="s">
        <v>114</v>
      </c>
    </row>
    <row r="9" spans="1:16" ht="15" customHeight="1">
      <c r="A9" s="95" t="s">
        <v>137</v>
      </c>
      <c r="B9" s="95"/>
      <c r="C9" s="95"/>
      <c r="D9" s="95"/>
      <c r="E9" s="95"/>
      <c r="F9" s="95"/>
      <c r="G9" s="95"/>
      <c r="H9" s="95"/>
      <c r="I9" s="95"/>
      <c r="J9" s="95"/>
      <c r="K9" s="95"/>
      <c r="L9" s="95"/>
      <c r="M9" s="95"/>
    </row>
    <row r="11" spans="1:16" ht="15" customHeight="1">
      <c r="A11" s="43"/>
      <c r="B11" s="111" t="s">
        <v>183</v>
      </c>
      <c r="C11" s="111"/>
      <c r="D11" s="111"/>
      <c r="E11" s="111"/>
      <c r="F11" s="111"/>
      <c r="G11" s="111"/>
      <c r="H11" s="111"/>
      <c r="I11" s="111"/>
      <c r="J11" s="111"/>
      <c r="K11" s="111"/>
      <c r="L11" s="111"/>
      <c r="M11" s="111"/>
      <c r="N11" s="43"/>
      <c r="O11" s="43"/>
      <c r="P11" s="43"/>
    </row>
    <row r="12" spans="1:16" ht="15" customHeight="1">
      <c r="A12" s="43"/>
      <c r="B12" s="111"/>
      <c r="C12" s="111"/>
      <c r="D12" s="111"/>
      <c r="E12" s="111"/>
      <c r="F12" s="111"/>
      <c r="G12" s="111"/>
      <c r="H12" s="111"/>
      <c r="I12" s="111"/>
      <c r="J12" s="111"/>
      <c r="K12" s="111"/>
      <c r="L12" s="111"/>
      <c r="M12" s="111"/>
    </row>
    <row r="13" spans="1:16" ht="15" customHeight="1">
      <c r="B13" s="111"/>
      <c r="C13" s="111"/>
      <c r="D13" s="111"/>
      <c r="E13" s="111"/>
      <c r="F13" s="111"/>
      <c r="G13" s="111"/>
      <c r="H13" s="111"/>
      <c r="I13" s="111"/>
      <c r="J13" s="111"/>
      <c r="K13" s="111"/>
      <c r="L13" s="111"/>
      <c r="M13" s="11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9" t="s">
        <v>64</v>
      </c>
      <c r="F23" s="109"/>
      <c r="G23" s="109"/>
      <c r="H23" s="109"/>
      <c r="I23" s="109"/>
      <c r="J23" s="109"/>
      <c r="K23" s="109"/>
      <c r="L23" s="109"/>
      <c r="M23" s="107" t="s">
        <v>65</v>
      </c>
    </row>
    <row r="24" spans="2:13" s="47" customFormat="1" ht="12.6">
      <c r="B24" s="108"/>
      <c r="C24" s="108"/>
      <c r="D24" s="108"/>
      <c r="E24" s="49">
        <v>1</v>
      </c>
      <c r="F24" s="49" t="s">
        <v>117</v>
      </c>
      <c r="G24" s="58" t="s">
        <v>81</v>
      </c>
      <c r="H24" s="50"/>
      <c r="I24" s="50"/>
      <c r="J24" s="50"/>
      <c r="K24" s="50"/>
      <c r="L24" s="48" t="s">
        <v>73</v>
      </c>
      <c r="M24" s="108"/>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6" width="12.6640625" style="45" customWidth="1"/>
    <col min="7" max="11" width="4.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M1" s="88"/>
      <c r="N1" s="44" t="s">
        <v>205</v>
      </c>
    </row>
    <row r="3" spans="1:16" ht="15" customHeight="1">
      <c r="M3" s="94" t="s">
        <v>53</v>
      </c>
      <c r="N3" s="94"/>
    </row>
    <row r="4" spans="1:16" ht="15" customHeight="1">
      <c r="A4" s="43"/>
      <c r="B4" s="43"/>
      <c r="C4" s="43"/>
      <c r="D4" s="43"/>
      <c r="E4" s="43"/>
    </row>
    <row r="5" spans="1:16" ht="15" customHeight="1">
      <c r="B5" s="45" t="s">
        <v>114</v>
      </c>
    </row>
    <row r="9" spans="1:16" ht="15" customHeight="1">
      <c r="A9" s="95" t="s">
        <v>82</v>
      </c>
      <c r="B9" s="95"/>
      <c r="C9" s="95"/>
      <c r="D9" s="95"/>
      <c r="E9" s="95"/>
      <c r="F9" s="95"/>
      <c r="G9" s="95"/>
      <c r="H9" s="95"/>
      <c r="I9" s="95"/>
      <c r="J9" s="95"/>
      <c r="K9" s="95"/>
      <c r="L9" s="95"/>
      <c r="M9" s="95"/>
    </row>
    <row r="11" spans="1:16" ht="15" customHeight="1">
      <c r="A11" s="43"/>
      <c r="B11" s="96" t="s">
        <v>119</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5"/>
      <c r="G16" s="106"/>
      <c r="H16" s="106"/>
      <c r="I16" s="106"/>
      <c r="J16" s="106"/>
      <c r="K16" s="106"/>
      <c r="L16" s="106"/>
      <c r="M16" s="106"/>
    </row>
    <row r="17" spans="2:13" ht="20.100000000000001" customHeight="1">
      <c r="B17" s="99"/>
      <c r="C17" s="100"/>
      <c r="D17" s="103" t="s">
        <v>56</v>
      </c>
      <c r="E17" s="104"/>
      <c r="F17" s="105"/>
      <c r="G17" s="106"/>
      <c r="H17" s="106"/>
      <c r="I17" s="106"/>
      <c r="J17" s="106"/>
      <c r="K17" s="106"/>
      <c r="L17" s="106"/>
      <c r="M17" s="106"/>
    </row>
    <row r="18" spans="2:13" ht="20.100000000000001" customHeight="1">
      <c r="B18" s="99"/>
      <c r="C18" s="100"/>
      <c r="D18" s="103" t="s">
        <v>57</v>
      </c>
      <c r="E18" s="104"/>
      <c r="F18" s="105"/>
      <c r="G18" s="106"/>
      <c r="H18" s="106"/>
      <c r="I18" s="106"/>
      <c r="J18" s="106"/>
      <c r="K18" s="106"/>
      <c r="L18" s="106"/>
      <c r="M18" s="106"/>
    </row>
    <row r="19" spans="2:13" ht="20.100000000000001" customHeight="1">
      <c r="B19" s="99"/>
      <c r="C19" s="100"/>
      <c r="D19" s="103" t="s">
        <v>58</v>
      </c>
      <c r="E19" s="104"/>
      <c r="F19" s="105"/>
      <c r="G19" s="106"/>
      <c r="H19" s="106"/>
      <c r="I19" s="106"/>
      <c r="J19" s="106"/>
      <c r="K19" s="106"/>
      <c r="L19" s="106"/>
      <c r="M19" s="106"/>
    </row>
    <row r="20" spans="2:13" ht="20.100000000000001" customHeight="1">
      <c r="B20" s="99"/>
      <c r="C20" s="100"/>
      <c r="D20" s="103" t="s">
        <v>59</v>
      </c>
      <c r="E20" s="104"/>
      <c r="F20" s="105"/>
      <c r="G20" s="106"/>
      <c r="H20" s="106"/>
      <c r="I20" s="106"/>
      <c r="J20" s="106"/>
      <c r="K20" s="106"/>
      <c r="L20" s="106"/>
      <c r="M20" s="106"/>
    </row>
    <row r="21" spans="2:13" ht="20.100000000000001" customHeight="1">
      <c r="B21" s="101"/>
      <c r="C21" s="102"/>
      <c r="D21" s="103" t="s">
        <v>60</v>
      </c>
      <c r="E21" s="104"/>
      <c r="F21" s="105"/>
      <c r="G21" s="106"/>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3" t="s">
        <v>64</v>
      </c>
      <c r="F23" s="104"/>
      <c r="G23" s="104"/>
      <c r="H23" s="104"/>
      <c r="I23" s="104"/>
      <c r="J23" s="104"/>
      <c r="K23" s="104"/>
      <c r="L23" s="105"/>
      <c r="M23" s="109" t="s">
        <v>65</v>
      </c>
    </row>
    <row r="24" spans="2:13" s="47" customFormat="1" ht="15" customHeight="1">
      <c r="B24" s="108"/>
      <c r="C24" s="108"/>
      <c r="D24" s="108"/>
      <c r="E24" s="67" t="s">
        <v>83</v>
      </c>
      <c r="F24" s="60" t="s">
        <v>84</v>
      </c>
      <c r="G24" s="71"/>
      <c r="H24" s="71"/>
      <c r="I24" s="71"/>
      <c r="J24" s="71"/>
      <c r="K24" s="71"/>
      <c r="L24" s="46" t="s">
        <v>73</v>
      </c>
      <c r="M24" s="109"/>
    </row>
    <row r="25" spans="2:13" ht="12.6">
      <c r="B25" s="52">
        <v>1</v>
      </c>
      <c r="C25" s="53"/>
      <c r="D25" s="54"/>
      <c r="E25" s="68"/>
      <c r="F25" s="70"/>
      <c r="G25" s="70"/>
      <c r="H25" s="70"/>
      <c r="I25" s="70"/>
      <c r="J25" s="70"/>
      <c r="K25" s="70"/>
      <c r="L25" s="56"/>
      <c r="M25" s="56"/>
    </row>
    <row r="26" spans="2:13" ht="12.6">
      <c r="B26" s="52">
        <v>2</v>
      </c>
      <c r="C26" s="53"/>
      <c r="D26" s="54"/>
      <c r="E26" s="68"/>
      <c r="F26" s="70"/>
      <c r="G26" s="70"/>
      <c r="H26" s="70"/>
      <c r="I26" s="70"/>
      <c r="J26" s="70"/>
      <c r="K26" s="70"/>
      <c r="L26" s="56"/>
      <c r="M26" s="56"/>
    </row>
    <row r="27" spans="2:13" ht="12.6">
      <c r="B27" s="52">
        <v>3</v>
      </c>
      <c r="C27" s="53"/>
      <c r="D27" s="54"/>
      <c r="E27" s="68"/>
      <c r="F27" s="70"/>
      <c r="G27" s="70"/>
      <c r="H27" s="70"/>
      <c r="I27" s="70"/>
      <c r="J27" s="70"/>
      <c r="K27" s="70"/>
      <c r="L27" s="56"/>
      <c r="M27" s="56"/>
    </row>
    <row r="28" spans="2:13" ht="12.6">
      <c r="B28" s="52">
        <v>4</v>
      </c>
      <c r="C28" s="53"/>
      <c r="D28" s="54"/>
      <c r="E28" s="68"/>
      <c r="F28" s="70"/>
      <c r="G28" s="70"/>
      <c r="H28" s="70"/>
      <c r="I28" s="70"/>
      <c r="J28" s="70"/>
      <c r="K28" s="70"/>
      <c r="L28" s="56"/>
      <c r="M28" s="56"/>
    </row>
    <row r="29" spans="2:13" ht="12.6">
      <c r="B29" s="52">
        <v>5</v>
      </c>
      <c r="C29" s="53"/>
      <c r="D29" s="54"/>
      <c r="E29" s="68"/>
      <c r="F29" s="70"/>
      <c r="G29" s="70"/>
      <c r="H29" s="70"/>
      <c r="I29" s="70"/>
      <c r="J29" s="70"/>
      <c r="K29" s="70"/>
      <c r="L29" s="56"/>
      <c r="M29" s="56"/>
    </row>
    <row r="30" spans="2:13" ht="12.6">
      <c r="B30" s="52">
        <v>6</v>
      </c>
      <c r="C30" s="53"/>
      <c r="D30" s="54"/>
      <c r="E30" s="68"/>
      <c r="F30" s="70"/>
      <c r="G30" s="70"/>
      <c r="H30" s="70"/>
      <c r="I30" s="70"/>
      <c r="J30" s="70"/>
      <c r="K30" s="70"/>
      <c r="L30" s="56"/>
      <c r="M30" s="56"/>
    </row>
    <row r="31" spans="2:13" ht="12.6">
      <c r="B31" s="52">
        <v>7</v>
      </c>
      <c r="C31" s="53"/>
      <c r="D31" s="54"/>
      <c r="E31" s="68"/>
      <c r="F31" s="70"/>
      <c r="G31" s="70"/>
      <c r="H31" s="70"/>
      <c r="I31" s="70"/>
      <c r="J31" s="70"/>
      <c r="K31" s="70"/>
      <c r="L31" s="56"/>
      <c r="M31" s="56"/>
    </row>
    <row r="32" spans="2:13" ht="12.6">
      <c r="B32" s="52">
        <v>8</v>
      </c>
      <c r="C32" s="53"/>
      <c r="D32" s="54"/>
      <c r="E32" s="68"/>
      <c r="F32" s="70"/>
      <c r="G32" s="70"/>
      <c r="H32" s="70"/>
      <c r="I32" s="70"/>
      <c r="J32" s="70"/>
      <c r="K32" s="70"/>
      <c r="L32" s="56"/>
      <c r="M32" s="56"/>
    </row>
    <row r="33" spans="2:13" ht="12.6">
      <c r="B33" s="52">
        <v>9</v>
      </c>
      <c r="C33" s="53"/>
      <c r="D33" s="54"/>
      <c r="E33" s="68"/>
      <c r="F33" s="70"/>
      <c r="G33" s="70"/>
      <c r="H33" s="70"/>
      <c r="I33" s="70"/>
      <c r="J33" s="70"/>
      <c r="K33" s="70"/>
      <c r="L33" s="56"/>
      <c r="M33" s="56"/>
    </row>
    <row r="34" spans="2:13" ht="12.6">
      <c r="B34" s="52">
        <v>10</v>
      </c>
      <c r="C34" s="53"/>
      <c r="D34" s="54"/>
      <c r="E34" s="68"/>
      <c r="F34" s="70"/>
      <c r="G34" s="70"/>
      <c r="H34" s="70"/>
      <c r="I34" s="70"/>
      <c r="J34" s="70"/>
      <c r="K34" s="70"/>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F16"/>
    <mergeCell ref="G16:M16"/>
    <mergeCell ref="D17:F17"/>
    <mergeCell ref="G17:M17"/>
    <mergeCell ref="D18:F18"/>
    <mergeCell ref="G18:M18"/>
    <mergeCell ref="D19:F19"/>
    <mergeCell ref="G19:M19"/>
    <mergeCell ref="D20:F20"/>
    <mergeCell ref="G20:M20"/>
    <mergeCell ref="D21:F21"/>
    <mergeCell ref="G21:M21"/>
  </mergeCells>
  <phoneticPr fontId="2"/>
  <printOptions horizontalCentered="1"/>
  <pageMargins left="0.78740157480314965" right="0.78740157480314965" top="0.59055118110236227" bottom="0.59055118110236227" header="0.51181102362204722" footer="0.31496062992125984"/>
  <pageSetup paperSize="9" scale="69"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F1"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206</v>
      </c>
    </row>
    <row r="3" spans="1:16" ht="15" customHeight="1">
      <c r="M3" s="94" t="s">
        <v>53</v>
      </c>
      <c r="N3" s="94"/>
    </row>
    <row r="4" spans="1:16" ht="15" customHeight="1">
      <c r="A4" s="43"/>
      <c r="B4" s="43"/>
      <c r="C4" s="43"/>
      <c r="D4" s="43"/>
      <c r="E4" s="43"/>
    </row>
    <row r="5" spans="1:16" ht="15" customHeight="1">
      <c r="B5" s="45" t="s">
        <v>114</v>
      </c>
    </row>
    <row r="9" spans="1:16" ht="15" customHeight="1">
      <c r="A9" s="95" t="s">
        <v>85</v>
      </c>
      <c r="B9" s="95"/>
      <c r="C9" s="95"/>
      <c r="D9" s="95"/>
      <c r="E9" s="95"/>
      <c r="F9" s="95"/>
      <c r="G9" s="95"/>
      <c r="H9" s="95"/>
      <c r="I9" s="95"/>
      <c r="J9" s="95"/>
      <c r="K9" s="95"/>
      <c r="L9" s="95"/>
      <c r="M9" s="95"/>
    </row>
    <row r="11" spans="1:16" ht="15" customHeight="1">
      <c r="A11" s="43"/>
      <c r="B11" s="96" t="s">
        <v>120</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3" t="s">
        <v>64</v>
      </c>
      <c r="F23" s="104"/>
      <c r="G23" s="104"/>
      <c r="H23" s="104"/>
      <c r="I23" s="104"/>
      <c r="J23" s="104"/>
      <c r="K23" s="104"/>
      <c r="L23" s="105"/>
      <c r="M23" s="109" t="s">
        <v>65</v>
      </c>
    </row>
    <row r="24" spans="2:13" s="47" customFormat="1" ht="12.6">
      <c r="B24" s="108"/>
      <c r="C24" s="108"/>
      <c r="D24" s="108"/>
      <c r="E24" s="59" t="s">
        <v>86</v>
      </c>
      <c r="F24" s="59" t="s">
        <v>87</v>
      </c>
      <c r="G24" s="60" t="s">
        <v>88</v>
      </c>
      <c r="H24" s="60"/>
      <c r="I24" s="60"/>
      <c r="J24" s="60"/>
      <c r="K24" s="60"/>
      <c r="L24" s="46" t="s">
        <v>73</v>
      </c>
      <c r="M24" s="109"/>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C1"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207</v>
      </c>
    </row>
    <row r="3" spans="1:16" ht="15" customHeight="1">
      <c r="M3" s="94" t="s">
        <v>53</v>
      </c>
      <c r="N3" s="94"/>
    </row>
    <row r="4" spans="1:16" ht="15" customHeight="1">
      <c r="A4" s="43"/>
      <c r="B4" s="43"/>
      <c r="C4" s="43"/>
      <c r="D4" s="43"/>
      <c r="E4" s="43"/>
    </row>
    <row r="5" spans="1:16" ht="15" customHeight="1">
      <c r="B5" s="45" t="s">
        <v>114</v>
      </c>
    </row>
    <row r="9" spans="1:16" ht="15" customHeight="1">
      <c r="A9" s="95" t="s">
        <v>89</v>
      </c>
      <c r="B9" s="95"/>
      <c r="C9" s="95"/>
      <c r="D9" s="95"/>
      <c r="E9" s="95"/>
      <c r="F9" s="95"/>
      <c r="G9" s="95"/>
      <c r="H9" s="95"/>
      <c r="I9" s="95"/>
      <c r="J9" s="95"/>
      <c r="K9" s="95"/>
      <c r="L9" s="95"/>
      <c r="M9" s="95"/>
    </row>
    <row r="11" spans="1:16" ht="15" customHeight="1">
      <c r="A11" s="43"/>
      <c r="B11" s="96" t="s">
        <v>121</v>
      </c>
      <c r="C11" s="96"/>
      <c r="D11" s="96"/>
      <c r="E11" s="96"/>
      <c r="F11" s="96"/>
      <c r="G11" s="96"/>
      <c r="H11" s="96"/>
      <c r="I11" s="96"/>
      <c r="J11" s="96"/>
      <c r="K11" s="96"/>
      <c r="L11" s="96"/>
      <c r="M11" s="96"/>
      <c r="N11" s="43"/>
      <c r="O11" s="43"/>
      <c r="P11" s="43"/>
    </row>
    <row r="12" spans="1:16" ht="15" customHeight="1">
      <c r="A12" s="43"/>
      <c r="B12" s="96"/>
      <c r="C12" s="96"/>
      <c r="D12" s="96"/>
      <c r="E12" s="96"/>
      <c r="F12" s="96"/>
      <c r="G12" s="96"/>
      <c r="H12" s="96"/>
      <c r="I12" s="96"/>
      <c r="J12" s="96"/>
      <c r="K12" s="96"/>
      <c r="L12" s="96"/>
      <c r="M12" s="96"/>
    </row>
    <row r="13" spans="1:16" ht="15" customHeight="1">
      <c r="B13" s="96"/>
      <c r="C13" s="96"/>
      <c r="D13" s="96"/>
      <c r="E13" s="96"/>
      <c r="F13" s="96"/>
      <c r="G13" s="96"/>
      <c r="H13" s="96"/>
      <c r="I13" s="96"/>
      <c r="J13" s="96"/>
      <c r="K13" s="96"/>
      <c r="L13" s="96"/>
      <c r="M13" s="9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7" t="s">
        <v>54</v>
      </c>
      <c r="C16" s="98"/>
      <c r="D16" s="103" t="s">
        <v>55</v>
      </c>
      <c r="E16" s="104"/>
      <c r="F16" s="104"/>
      <c r="G16" s="105"/>
      <c r="H16" s="106"/>
      <c r="I16" s="106"/>
      <c r="J16" s="106"/>
      <c r="K16" s="106"/>
      <c r="L16" s="106"/>
      <c r="M16" s="106"/>
    </row>
    <row r="17" spans="2:13" ht="20.100000000000001" customHeight="1">
      <c r="B17" s="99"/>
      <c r="C17" s="100"/>
      <c r="D17" s="103" t="s">
        <v>56</v>
      </c>
      <c r="E17" s="104"/>
      <c r="F17" s="104"/>
      <c r="G17" s="105"/>
      <c r="H17" s="106"/>
      <c r="I17" s="106"/>
      <c r="J17" s="106"/>
      <c r="K17" s="106"/>
      <c r="L17" s="106"/>
      <c r="M17" s="106"/>
    </row>
    <row r="18" spans="2:13" ht="20.100000000000001" customHeight="1">
      <c r="B18" s="99"/>
      <c r="C18" s="100"/>
      <c r="D18" s="103" t="s">
        <v>57</v>
      </c>
      <c r="E18" s="104"/>
      <c r="F18" s="104"/>
      <c r="G18" s="105"/>
      <c r="H18" s="106"/>
      <c r="I18" s="106"/>
      <c r="J18" s="106"/>
      <c r="K18" s="106"/>
      <c r="L18" s="106"/>
      <c r="M18" s="106"/>
    </row>
    <row r="19" spans="2:13" ht="20.100000000000001" customHeight="1">
      <c r="B19" s="99"/>
      <c r="C19" s="100"/>
      <c r="D19" s="103" t="s">
        <v>58</v>
      </c>
      <c r="E19" s="104"/>
      <c r="F19" s="104"/>
      <c r="G19" s="105"/>
      <c r="H19" s="106"/>
      <c r="I19" s="106"/>
      <c r="J19" s="106"/>
      <c r="K19" s="106"/>
      <c r="L19" s="106"/>
      <c r="M19" s="106"/>
    </row>
    <row r="20" spans="2:13" ht="20.100000000000001" customHeight="1">
      <c r="B20" s="99"/>
      <c r="C20" s="100"/>
      <c r="D20" s="103" t="s">
        <v>59</v>
      </c>
      <c r="E20" s="104"/>
      <c r="F20" s="104"/>
      <c r="G20" s="105"/>
      <c r="H20" s="106"/>
      <c r="I20" s="106"/>
      <c r="J20" s="106"/>
      <c r="K20" s="106"/>
      <c r="L20" s="106"/>
      <c r="M20" s="106"/>
    </row>
    <row r="21" spans="2:13" ht="20.100000000000001" customHeight="1">
      <c r="B21" s="101"/>
      <c r="C21" s="102"/>
      <c r="D21" s="103" t="s">
        <v>60</v>
      </c>
      <c r="E21" s="104"/>
      <c r="F21" s="104"/>
      <c r="G21" s="105"/>
      <c r="H21" s="106"/>
      <c r="I21" s="106"/>
      <c r="J21" s="106"/>
      <c r="K21" s="106"/>
      <c r="L21" s="106"/>
      <c r="M21" s="106"/>
    </row>
    <row r="22" spans="2:13" ht="15" customHeight="1">
      <c r="B22" s="43"/>
      <c r="C22" s="43"/>
      <c r="D22" s="43"/>
      <c r="E22" s="43"/>
      <c r="F22" s="43"/>
      <c r="G22" s="43"/>
      <c r="H22" s="43"/>
      <c r="I22" s="43"/>
      <c r="J22" s="43"/>
      <c r="K22" s="43"/>
      <c r="L22" s="43"/>
      <c r="M22" s="43"/>
    </row>
    <row r="23" spans="2:13" s="47" customFormat="1" ht="15" customHeight="1">
      <c r="B23" s="107" t="s">
        <v>61</v>
      </c>
      <c r="C23" s="107" t="s">
        <v>62</v>
      </c>
      <c r="D23" s="107" t="s">
        <v>63</v>
      </c>
      <c r="E23" s="103" t="s">
        <v>64</v>
      </c>
      <c r="F23" s="104"/>
      <c r="G23" s="104"/>
      <c r="H23" s="104"/>
      <c r="I23" s="104"/>
      <c r="J23" s="104"/>
      <c r="K23" s="104"/>
      <c r="L23" s="105"/>
      <c r="M23" s="109" t="s">
        <v>65</v>
      </c>
    </row>
    <row r="24" spans="2:13" s="47" customFormat="1" ht="12.6">
      <c r="B24" s="108"/>
      <c r="C24" s="108"/>
      <c r="D24" s="108"/>
      <c r="E24" s="59" t="s">
        <v>86</v>
      </c>
      <c r="F24" s="59" t="s">
        <v>87</v>
      </c>
      <c r="G24" s="60" t="s">
        <v>88</v>
      </c>
      <c r="H24" s="60"/>
      <c r="I24" s="60"/>
      <c r="J24" s="60"/>
      <c r="K24" s="60"/>
      <c r="L24" s="46" t="s">
        <v>73</v>
      </c>
      <c r="M24" s="109"/>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M3:N3"/>
    <mergeCell ref="A9:M9"/>
    <mergeCell ref="B11:M13"/>
    <mergeCell ref="B16:C21"/>
    <mergeCell ref="B23:B24"/>
    <mergeCell ref="C23:C24"/>
    <mergeCell ref="D23:D24"/>
    <mergeCell ref="E23:L23"/>
    <mergeCell ref="M23:M24"/>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D6537DDBBA734D840B324BEE66F8D7" ma:contentTypeVersion="14" ma:contentTypeDescription="新しいドキュメントを作成します。" ma:contentTypeScope="" ma:versionID="b7f2c9ede341cb2059d94a0780d5fc1f">
  <xsd:schema xmlns:xsd="http://www.w3.org/2001/XMLSchema" xmlns:xs="http://www.w3.org/2001/XMLSchema" xmlns:p="http://schemas.microsoft.com/office/2006/metadata/properties" xmlns:ns2="a41b2884-061e-425e-92ed-617c98edc4c1" xmlns:ns3="a1191000-fa42-451b-81e8-b8af6dd10d84" targetNamespace="http://schemas.microsoft.com/office/2006/metadata/properties" ma:root="true" ma:fieldsID="aebfed92985323a44d5b8b2a2e2570a6" ns2:_="" ns3:_="">
    <xsd:import namespace="a41b2884-061e-425e-92ed-617c98edc4c1"/>
    <xsd:import namespace="a1191000-fa42-451b-81e8-b8af6dd10d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b2884-061e-425e-92ed-617c98edc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d4320cc-b1c6-427b-9846-65bd8e22e91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91000-fa42-451b-81e8-b8af6dd10d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0c1c0c-b885-4e3f-9825-58ffab95c5d8}" ma:internalName="TaxCatchAll" ma:showField="CatchAllData" ma:web="a1191000-fa42-451b-81e8-b8af6dd10d8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1b2884-061e-425e-92ed-617c98edc4c1">
      <Terms xmlns="http://schemas.microsoft.com/office/infopath/2007/PartnerControls"/>
    </lcf76f155ced4ddcb4097134ff3c332f>
    <TaxCatchAll xmlns="a1191000-fa42-451b-81e8-b8af6dd10d84" xsi:nil="true"/>
    <SharedWithUsers xmlns="a1191000-fa42-451b-81e8-b8af6dd10d84">
      <UserInfo>
        <DisplayName/>
        <AccountId xsi:nil="true"/>
        <AccountType/>
      </UserInfo>
    </SharedWithUsers>
  </documentManagement>
</p:properties>
</file>

<file path=customXml/itemProps1.xml><?xml version="1.0" encoding="utf-8"?>
<ds:datastoreItem xmlns:ds="http://schemas.openxmlformats.org/officeDocument/2006/customXml" ds:itemID="{EC549901-CBE3-4540-8274-CD37A74D1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b2884-061e-425e-92ed-617c98edc4c1"/>
    <ds:schemaRef ds:uri="a1191000-fa42-451b-81e8-b8af6dd10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E53497-4BDF-4C73-9459-A1A0C3F6E52C}">
  <ds:schemaRefs>
    <ds:schemaRef ds:uri="http://schemas.microsoft.com/sharepoint/v3/contenttype/forms"/>
  </ds:schemaRefs>
</ds:datastoreItem>
</file>

<file path=customXml/itemProps3.xml><?xml version="1.0" encoding="utf-8"?>
<ds:datastoreItem xmlns:ds="http://schemas.openxmlformats.org/officeDocument/2006/customXml" ds:itemID="{1677B737-F9DE-4943-ACD6-8590FDCAB996}">
  <ds:schemaRefs>
    <ds:schemaRef ds:uri="http://schemas.microsoft.com/office/2006/metadata/properties"/>
    <ds:schemaRef ds:uri="http://schemas.microsoft.com/office/infopath/2007/PartnerControls"/>
    <ds:schemaRef ds:uri="a41b2884-061e-425e-92ed-617c98edc4c1"/>
    <ds:schemaRef ds:uri="a1191000-fa42-451b-81e8-b8af6dd10d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1-1</vt:lpstr>
      <vt:lpstr>1-2(1)</vt:lpstr>
      <vt:lpstr>1-2(2)</vt:lpstr>
      <vt:lpstr>1-2(3)</vt:lpstr>
      <vt:lpstr>1-2(4)</vt:lpstr>
      <vt:lpstr>1-3</vt:lpstr>
      <vt:lpstr>1-4</vt:lpstr>
      <vt:lpstr>1-5</vt:lpstr>
      <vt:lpstr>1-6</vt:lpstr>
      <vt:lpstr>1-7</vt:lpstr>
      <vt:lpstr>1-8</vt:lpstr>
      <vt:lpstr>4-4【令和８年５月26日 修正版】</vt:lpstr>
      <vt:lpstr>'1-1'!Print_Area</vt:lpstr>
      <vt:lpstr>'1-2(1)'!Print_Area</vt:lpstr>
      <vt:lpstr>'1-2(2)'!Print_Area</vt:lpstr>
      <vt:lpstr>'1-2(3)'!Print_Area</vt:lpstr>
      <vt:lpstr>'1-2(4)'!Print_Area</vt:lpstr>
      <vt:lpstr>'1-3'!Print_Area</vt:lpstr>
      <vt:lpstr>'1-4'!Print_Area</vt:lpstr>
      <vt:lpstr>'1-5'!Print_Area</vt:lpstr>
      <vt:lpstr>'1-6'!Print_Area</vt:lpstr>
      <vt:lpstr>'1-7'!Print_Area</vt:lpstr>
      <vt:lpstr>'1-8'!Print_Area</vt:lpstr>
      <vt:lpstr>'4-4【令和８年５月26日 修正版】'!Print_Area</vt:lpstr>
      <vt:lpstr>'4-4【令和８年５月26日 修正版】'!Print_Titles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2026-02-25T09:47:01Z</dcterms:created>
  <dcterms:modified xsi:type="dcterms:W3CDTF">2026-05-23T03:57:47Z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0x010100E4D6537DDBBA734D840B324BEE66F8D7</vt:lpwstr>
  </property>
  <property fmtid="{D5CDD505-2E9C-101B-9397-08002B2CF9AE}" pid="3" name="MediaServiceImageTags">
    <vt:lpwstr/>
  </property>
  <property fmtid="{D5CDD505-2E9C-101B-9397-08002B2CF9AE}" pid="4" name="Order">
    <vt:r8>6577100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