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3.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8" windowWidth="14808" windowHeight="8016"/>
  </bookViews>
  <sheets>
    <sheet name="付表第一号（八）" sheetId="18" r:id="rId1"/>
    <sheet name="（参考）付表第一号（八）" sheetId="19" r:id="rId2"/>
    <sheet name="付表第一号（九）" sheetId="20" r:id="rId3"/>
    <sheet name="（参考）付表第一号（九）" sheetId="21" r:id="rId4"/>
    <sheet name="付表第一号（十）" sheetId="22" r:id="rId5"/>
    <sheet name="（参考）付表第一号（十）" sheetId="23" r:id="rId6"/>
    <sheet name="様式４（施設）" sheetId="16" r:id="rId7"/>
    <sheet name="様式４（シフト記号表）" sheetId="17" r:id="rId8"/>
    <sheet name="別紙11" sheetId="11" r:id="rId9"/>
    <sheet name="別紙12－2" sheetId="7" r:id="rId10"/>
    <sheet name="別紙13" sheetId="8" r:id="rId11"/>
    <sheet name="別紙14－4" sheetId="9" r:id="rId12"/>
    <sheet name="別紙21" sheetId="10" r:id="rId13"/>
    <sheet name="別紙25" sheetId="12" r:id="rId14"/>
    <sheet name="別紙26" sheetId="13" r:id="rId15"/>
    <sheet name="別紙27" sheetId="14" r:id="rId16"/>
    <sheet name="別紙28" sheetId="15" r:id="rId17"/>
  </sheets>
  <externalReferences>
    <externalReference r:id="rId18"/>
    <externalReference r:id="rId19"/>
    <externalReference r:id="rId20"/>
  </externalReferences>
  <definedNames>
    <definedName name="ｋ">#N/A</definedName>
    <definedName name="_xlnm.Print_Area" localSheetId="3">'（参考）付表第一号（九）'!$A$1:$AH$7</definedName>
    <definedName name="_xlnm.Print_Area" localSheetId="5">'（参考）付表第一号（十）'!$A$1:$AH$7</definedName>
    <definedName name="_xlnm.Print_Area" localSheetId="1">'（参考）付表第一号（八）'!$A$1:$AH$6</definedName>
    <definedName name="_xlnm.Print_Area" localSheetId="2">'付表第一号（九）'!$A$1:$AH$71</definedName>
    <definedName name="_xlnm.Print_Area" localSheetId="4">'付表第一号（十）'!$A$1:$AH$79</definedName>
    <definedName name="_xlnm.Print_Area" localSheetId="0">'付表第一号（八）'!$A$1:$AH$64</definedName>
    <definedName name="_xlnm.Print_Area" localSheetId="8">別紙11!$A$1:$AA$61</definedName>
    <definedName name="_xlnm.Print_Area" localSheetId="9">'別紙12－2'!$A$1:$AF$70</definedName>
    <definedName name="_xlnm.Print_Area" localSheetId="10">別紙13!$A$1:$Y$38</definedName>
    <definedName name="_xlnm.Print_Area" localSheetId="11">'別紙14－4'!$A$1:$AF$60</definedName>
    <definedName name="_xlnm.Print_Area" localSheetId="12">別紙21!$A$1:$Y$30</definedName>
    <definedName name="_xlnm.Print_Area" localSheetId="13">別紙25!$A$1:$Z$46</definedName>
    <definedName name="_xlnm.Print_Area" localSheetId="14">別紙26!$A$1:$Y$23</definedName>
    <definedName name="_xlnm.Print_Area" localSheetId="15">別紙27!$A$1:$AC$70</definedName>
    <definedName name="_xlnm.Print_Area" localSheetId="16">別紙28!$A$1:$AB$74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52511"/>
</workbook>
</file>

<file path=xl/calcChain.xml><?xml version="1.0" encoding="utf-8"?>
<calcChain xmlns="http://schemas.openxmlformats.org/spreadsheetml/2006/main">
  <c r="D6" i="17" l="1"/>
  <c r="L6" i="17"/>
  <c r="D7" i="17"/>
  <c r="L7" i="17"/>
  <c r="D8" i="17"/>
  <c r="L8" i="17"/>
  <c r="D9" i="17"/>
  <c r="L9" i="17"/>
  <c r="D10" i="17"/>
  <c r="L10" i="17"/>
  <c r="D11" i="17"/>
  <c r="L11" i="17"/>
  <c r="D12" i="17"/>
  <c r="L12" i="17"/>
  <c r="D13" i="17"/>
  <c r="L13" i="17"/>
  <c r="D14" i="17"/>
  <c r="L14" i="17"/>
  <c r="D15" i="17"/>
  <c r="L15" i="17"/>
  <c r="D16" i="17"/>
  <c r="L16" i="17"/>
  <c r="D17" i="17"/>
  <c r="L17" i="17"/>
  <c r="D18" i="17"/>
  <c r="L18" i="17"/>
  <c r="D19" i="17"/>
  <c r="L19" i="17"/>
  <c r="D20" i="17"/>
  <c r="L20" i="17"/>
  <c r="D21" i="17"/>
  <c r="L21" i="17"/>
  <c r="D22" i="17"/>
  <c r="L22" i="17"/>
  <c r="D23" i="17"/>
  <c r="D24" i="17"/>
  <c r="D25" i="17"/>
  <c r="D26" i="17"/>
  <c r="D27" i="17"/>
  <c r="D28" i="17"/>
  <c r="D29" i="17"/>
  <c r="D30" i="17"/>
  <c r="D31" i="17"/>
  <c r="D32" i="17"/>
  <c r="D33" i="17"/>
  <c r="D34" i="17"/>
  <c r="D35" i="17"/>
  <c r="D36" i="17"/>
  <c r="D37" i="17"/>
  <c r="D38" i="17"/>
  <c r="L39" i="17"/>
  <c r="L40" i="17"/>
  <c r="D41" i="17"/>
  <c r="L41" i="17"/>
  <c r="L42" i="17"/>
  <c r="L43" i="17"/>
  <c r="D44" i="17"/>
  <c r="L44" i="17"/>
  <c r="L45" i="17"/>
  <c r="L46" i="17"/>
  <c r="D47" i="17"/>
  <c r="L47" i="17"/>
  <c r="AF2" i="16"/>
  <c r="AB13" i="16" s="1"/>
  <c r="AB14" i="16" s="1"/>
  <c r="BB10" i="16"/>
  <c r="AY12" i="16"/>
  <c r="AZ12" i="16"/>
  <c r="BA12" i="16"/>
  <c r="BA13" i="16" s="1"/>
  <c r="BA14" i="16" s="1"/>
  <c r="AY13" i="16"/>
  <c r="AY14" i="16" s="1"/>
  <c r="AZ13" i="16"/>
  <c r="AZ14" i="16"/>
  <c r="B15" i="16"/>
  <c r="B17" i="16"/>
  <c r="B19" i="16"/>
  <c r="B21" i="16" s="1"/>
  <c r="B23" i="16" s="1"/>
  <c r="B25" i="16" s="1"/>
  <c r="B27" i="16" s="1"/>
  <c r="B29" i="16" s="1"/>
  <c r="B31" i="16" s="1"/>
  <c r="B33" i="16" s="1"/>
  <c r="B35" i="16" s="1"/>
  <c r="B37" i="16" s="1"/>
  <c r="B39" i="16" s="1"/>
  <c r="B41" i="16" s="1"/>
  <c r="B43" i="16" s="1"/>
  <c r="B45" i="16" s="1"/>
  <c r="B47" i="16" s="1"/>
  <c r="B49" i="16" s="1"/>
  <c r="B51" i="16" s="1"/>
  <c r="B53" i="16" s="1"/>
  <c r="B55" i="16" s="1"/>
  <c r="B57" i="16" s="1"/>
  <c r="B59" i="16" s="1"/>
  <c r="B61" i="16" s="1"/>
  <c r="B63" i="16" s="1"/>
  <c r="B65" i="16" s="1"/>
  <c r="B67" i="16" s="1"/>
  <c r="B69" i="16" s="1"/>
  <c r="B71" i="16" s="1"/>
  <c r="B73" i="16" s="1"/>
  <c r="AW13" i="16" l="1"/>
  <c r="AW14" i="16" s="1"/>
  <c r="AO13" i="16"/>
  <c r="AO14" i="16" s="1"/>
  <c r="AG13" i="16"/>
  <c r="AG14" i="16" s="1"/>
  <c r="Y13" i="16"/>
  <c r="Y14" i="16" s="1"/>
  <c r="AV13" i="16"/>
  <c r="AV14" i="16" s="1"/>
  <c r="AN13" i="16"/>
  <c r="AN14" i="16" s="1"/>
  <c r="AF13" i="16"/>
  <c r="AF14" i="16" s="1"/>
  <c r="X13" i="16"/>
  <c r="X14" i="16" s="1"/>
  <c r="AQ13" i="16"/>
  <c r="AQ14" i="16" s="1"/>
  <c r="AI13" i="16"/>
  <c r="AI14" i="16" s="1"/>
  <c r="AA13" i="16"/>
  <c r="AA14" i="16" s="1"/>
  <c r="AH13" i="16"/>
  <c r="AH14" i="16" s="1"/>
  <c r="AU13" i="16"/>
  <c r="AU14" i="16" s="1"/>
  <c r="AE13" i="16"/>
  <c r="AE14" i="16" s="1"/>
  <c r="AT13" i="16"/>
  <c r="AT14" i="16" s="1"/>
  <c r="AL13" i="16"/>
  <c r="AL14" i="16" s="1"/>
  <c r="AD13" i="16"/>
  <c r="AD14" i="16" s="1"/>
  <c r="AS13" i="16"/>
  <c r="AS14" i="16" s="1"/>
  <c r="AK13" i="16"/>
  <c r="AK14" i="16" s="1"/>
  <c r="AC13" i="16"/>
  <c r="AC14" i="16" s="1"/>
  <c r="AX13" i="16"/>
  <c r="AX14" i="16" s="1"/>
  <c r="AP13" i="16"/>
  <c r="AP14" i="16" s="1"/>
  <c r="Z13" i="16"/>
  <c r="Z14" i="16" s="1"/>
  <c r="AM13" i="16"/>
  <c r="AM14" i="16" s="1"/>
  <c r="W13" i="16"/>
  <c r="W14" i="16" s="1"/>
  <c r="AR13" i="16"/>
  <c r="AR14" i="16" s="1"/>
  <c r="AJ13" i="16"/>
  <c r="AJ14" i="16" s="1"/>
  <c r="T24" i="7" l="1"/>
  <c r="U24" i="7"/>
</calcChain>
</file>

<file path=xl/sharedStrings.xml><?xml version="1.0" encoding="utf-8"?>
<sst xmlns="http://schemas.openxmlformats.org/spreadsheetml/2006/main" count="1691" uniqueCount="710">
  <si>
    <t>フリガナ</t>
  </si>
  <si>
    <t>名    称</t>
  </si>
  <si>
    <t>所在地</t>
  </si>
  <si>
    <t>連絡先</t>
  </si>
  <si>
    <t>電話番号</t>
  </si>
  <si>
    <t>FAX 番号</t>
  </si>
  <si>
    <t>管　理　者</t>
    <phoneticPr fontId="5"/>
  </si>
  <si>
    <t>住所</t>
  </si>
  <si>
    <t>生年月日</t>
  </si>
  <si>
    <t>名称</t>
  </si>
  <si>
    <t>協力医療
機関</t>
    <phoneticPr fontId="5"/>
  </si>
  <si>
    <t>主な診療科名</t>
  </si>
  <si>
    <t>従業者の職種・員数</t>
  </si>
  <si>
    <t>医師</t>
  </si>
  <si>
    <t>生活相談員</t>
  </si>
  <si>
    <t>看護職員</t>
  </si>
  <si>
    <t>介護職員</t>
  </si>
  <si>
    <t>専従</t>
  </si>
  <si>
    <t>常   勤（人）</t>
    <phoneticPr fontId="5"/>
  </si>
  <si>
    <t>非常勤（人）</t>
  </si>
  <si>
    <t>栄養士</t>
  </si>
  <si>
    <t>機能訓練指導員</t>
  </si>
  <si>
    <t>人</t>
    <rPh sb="0" eb="1">
      <t>ヒト</t>
    </rPh>
    <phoneticPr fontId="5"/>
  </si>
  <si>
    <t>○設備に関する基準の確認に必要な事項</t>
    <rPh sb="1" eb="18">
      <t>セ</t>
    </rPh>
    <phoneticPr fontId="5"/>
  </si>
  <si>
    <t>居室</t>
  </si>
  <si>
    <t>１室あたりの最大定員</t>
  </si>
  <si>
    <t>人</t>
  </si>
  <si>
    <t>利用者１人あたりの最小床面積</t>
  </si>
  <si>
    <t>食堂と機能訓練室の合計面積</t>
  </si>
  <si>
    <t>片廊下の幅</t>
  </si>
  <si>
    <t>ｍ</t>
  </si>
  <si>
    <t>中廊下の幅</t>
  </si>
  <si>
    <t>建物の構造</t>
    <rPh sb="0" eb="2">
      <t>タテモノ</t>
    </rPh>
    <rPh sb="3" eb="5">
      <t>コウゾウ</t>
    </rPh>
    <phoneticPr fontId="5"/>
  </si>
  <si>
    <t>添付書類</t>
  </si>
  <si>
    <t>備考</t>
    <rPh sb="0" eb="2">
      <t>ビコウ</t>
    </rPh>
    <phoneticPr fontId="5"/>
  </si>
  <si>
    <t>人</t>
    <rPh sb="0" eb="1">
      <t>ニン</t>
    </rPh>
    <phoneticPr fontId="5"/>
  </si>
  <si>
    <t>（推定数を記入）</t>
    <rPh sb="1" eb="4">
      <t>スイテイスウ</t>
    </rPh>
    <rPh sb="5" eb="7">
      <t>キニュウ</t>
    </rPh>
    <phoneticPr fontId="5"/>
  </si>
  <si>
    <t>○人員に関する基準の確認に必要な事項</t>
    <rPh sb="1" eb="3">
      <t>ジンイン</t>
    </rPh>
    <rPh sb="4" eb="5">
      <t>カン</t>
    </rPh>
    <rPh sb="7" eb="9">
      <t>キジュン</t>
    </rPh>
    <rPh sb="10" eb="12">
      <t>カクニン</t>
    </rPh>
    <rPh sb="13" eb="15">
      <t>ヒツヨウ</t>
    </rPh>
    <rPh sb="16" eb="18">
      <t>ジコウ</t>
    </rPh>
    <phoneticPr fontId="5"/>
  </si>
  <si>
    <t>常勤換算後の人数（人）</t>
    <phoneticPr fontId="5"/>
  </si>
  <si>
    <t>特別養護老人ホームの入所定員</t>
    <rPh sb="0" eb="2">
      <t>トクベツ</t>
    </rPh>
    <rPh sb="2" eb="4">
      <t>ヨウゴ</t>
    </rPh>
    <rPh sb="4" eb="6">
      <t>ロウジン</t>
    </rPh>
    <rPh sb="10" eb="12">
      <t>ニュウショ</t>
    </rPh>
    <rPh sb="12" eb="14">
      <t>テイイン</t>
    </rPh>
    <phoneticPr fontId="5"/>
  </si>
  <si>
    <t>人</t>
    <phoneticPr fontId="5"/>
  </si>
  <si>
    <t>短期入所利用定員</t>
    <rPh sb="0" eb="2">
      <t>タンキ</t>
    </rPh>
    <rPh sb="2" eb="4">
      <t>ニュウショ</t>
    </rPh>
    <rPh sb="4" eb="6">
      <t>リヨウ</t>
    </rPh>
    <rPh sb="6" eb="8">
      <t>テイイン</t>
    </rPh>
    <phoneticPr fontId="5"/>
  </si>
  <si>
    <t>本体施設の種別</t>
    <rPh sb="0" eb="2">
      <t>ホンタイ</t>
    </rPh>
    <rPh sb="2" eb="4">
      <t>シセツ</t>
    </rPh>
    <rPh sb="5" eb="7">
      <t>シュベツ</t>
    </rPh>
    <phoneticPr fontId="5"/>
  </si>
  <si>
    <t>兼務</t>
    <phoneticPr fontId="5"/>
  </si>
  <si>
    <t>本体施設の施設等従事人数</t>
    <rPh sb="0" eb="2">
      <t>ホンタイ</t>
    </rPh>
    <rPh sb="2" eb="4">
      <t>シセツ</t>
    </rPh>
    <rPh sb="5" eb="7">
      <t>シセツ</t>
    </rPh>
    <rPh sb="7" eb="8">
      <t>トウ</t>
    </rPh>
    <rPh sb="8" eb="10">
      <t>ジュウジ</t>
    </rPh>
    <rPh sb="10" eb="12">
      <t>ニンズウ</t>
    </rPh>
    <phoneticPr fontId="5"/>
  </si>
  <si>
    <t>短期入所生活介護従事人数</t>
    <rPh sb="0" eb="2">
      <t>タンキ</t>
    </rPh>
    <rPh sb="2" eb="4">
      <t>ニュウショ</t>
    </rPh>
    <rPh sb="4" eb="6">
      <t>セイカツ</t>
    </rPh>
    <rPh sb="6" eb="8">
      <t>カイゴ</t>
    </rPh>
    <rPh sb="8" eb="10">
      <t>ジュウジ</t>
    </rPh>
    <rPh sb="10" eb="12">
      <t>ニンズウ</t>
    </rPh>
    <phoneticPr fontId="5"/>
  </si>
  <si>
    <t>本体施設の入所・入院定員</t>
    <rPh sb="0" eb="2">
      <t>ホンタイ</t>
    </rPh>
    <rPh sb="2" eb="4">
      <t>シセツ</t>
    </rPh>
    <rPh sb="5" eb="7">
      <t>ニュウショ</t>
    </rPh>
    <rPh sb="8" eb="10">
      <t>ニュウイン</t>
    </rPh>
    <rPh sb="10" eb="12">
      <t>テイイン</t>
    </rPh>
    <phoneticPr fontId="5"/>
  </si>
  <si>
    <t>年</t>
    <rPh sb="0" eb="1">
      <t>ネン</t>
    </rPh>
    <phoneticPr fontId="5"/>
  </si>
  <si>
    <t>事業所名</t>
    <rPh sb="0" eb="3">
      <t>ジギョウショ</t>
    </rPh>
    <rPh sb="3" eb="4">
      <t>メイ</t>
    </rPh>
    <phoneticPr fontId="5"/>
  </si>
  <si>
    <t>□</t>
  </si>
  <si>
    <t>とになる。</t>
    <phoneticPr fontId="5"/>
  </si>
  <si>
    <t>護に係る専門的な研修」及び「認知症介護の指導に係る専門的な研修」の修了者をそれぞれ１名配置したこ</t>
    <phoneticPr fontId="5"/>
  </si>
  <si>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5"/>
  </si>
  <si>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5"/>
  </si>
  <si>
    <t>　（認定証が発行されている者に限る）</t>
    <phoneticPr fontId="5"/>
  </si>
  <si>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5"/>
  </si>
  <si>
    <t>　「精神看護」の専門看護師教育課程</t>
    <phoneticPr fontId="5"/>
  </si>
  <si>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5"/>
  </si>
  <si>
    <t>①日本看護協会認定看護師教育課程「認知症看護」の研修</t>
  </si>
  <si>
    <t>※認知症看護に係る適切な研修：</t>
    <rPh sb="1" eb="4">
      <t>ニンチショウ</t>
    </rPh>
    <rPh sb="4" eb="6">
      <t>カンゴ</t>
    </rPh>
    <rPh sb="7" eb="8">
      <t>カカ</t>
    </rPh>
    <rPh sb="9" eb="11">
      <t>テキセツ</t>
    </rPh>
    <rPh sb="12" eb="14">
      <t>ケンシュウ</t>
    </rPh>
    <phoneticPr fontId="5"/>
  </si>
  <si>
    <t>適切な研修を指す。</t>
    <phoneticPr fontId="5"/>
  </si>
  <si>
    <t>研修を、「認知症介護の指導に係る専門的な研修」とは、認知症介護指導者養成研修及び認知症看護に係る</t>
    <phoneticPr fontId="5"/>
  </si>
  <si>
    <t>備考２　「認知症介護に係る専門的な研修」とは、認知症介護実践リーダー研修及び認知症看護に係る適切な</t>
    <rPh sb="0" eb="2">
      <t>ビコウ</t>
    </rPh>
    <phoneticPr fontId="5"/>
  </si>
  <si>
    <t>すること。</t>
  </si>
  <si>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5"/>
  </si>
  <si>
    <t>作成し、当該計画に従い、研修を実施又は実施を予定している</t>
    <phoneticPr fontId="5"/>
  </si>
  <si>
    <t>・</t>
    <phoneticPr fontId="5"/>
  </si>
  <si>
    <t>事業所又は施設において介護職員、看護職員ごとの認知症ケアに関する研修計画を</t>
    <rPh sb="3" eb="4">
      <t>マタ</t>
    </rPh>
    <rPh sb="5" eb="7">
      <t>シセツ</t>
    </rPh>
    <phoneticPr fontId="5"/>
  </si>
  <si>
    <t>(3)</t>
    <phoneticPr fontId="5"/>
  </si>
  <si>
    <t>事業所又は施設全体の認知症ケアの指導等を実施している</t>
    <rPh sb="0" eb="3">
      <t>ジギョウショ</t>
    </rPh>
    <rPh sb="3" eb="4">
      <t>マタ</t>
    </rPh>
    <phoneticPr fontId="5"/>
  </si>
  <si>
    <t>認知症介護の指導に係る専門的な研修を修了している者を１名以上配置し、</t>
    <phoneticPr fontId="5"/>
  </si>
  <si>
    <t>(2)</t>
    <phoneticPr fontId="5"/>
  </si>
  <si>
    <t>※認知症専門ケア加算（Ⅰ）に係る届出内容(1)～(3)も記入すること。</t>
    <rPh sb="14" eb="15">
      <t>カカ</t>
    </rPh>
    <rPh sb="16" eb="18">
      <t>トドケデ</t>
    </rPh>
    <rPh sb="18" eb="20">
      <t>ナイヨウ</t>
    </rPh>
    <rPh sb="28" eb="30">
      <t>キニュウ</t>
    </rPh>
    <phoneticPr fontId="5"/>
  </si>
  <si>
    <t>認知症専門ケア加算（Ⅰ）の基準のいずれにも該当している</t>
    <phoneticPr fontId="5"/>
  </si>
  <si>
    <t>(1)</t>
    <phoneticPr fontId="5"/>
  </si>
  <si>
    <t>２．認知症専門ケア加算（Ⅱ）に係る届出内容</t>
    <rPh sb="15" eb="16">
      <t>カカ</t>
    </rPh>
    <rPh sb="17" eb="18">
      <t>トド</t>
    </rPh>
    <rPh sb="18" eb="19">
      <t>デ</t>
    </rPh>
    <rPh sb="19" eb="21">
      <t>ナイヨウ</t>
    </rPh>
    <phoneticPr fontId="5"/>
  </si>
  <si>
    <t>定期的に開催している</t>
    <phoneticPr fontId="5"/>
  </si>
  <si>
    <t>従業者に対して、認知症ケアに関する留意事項の伝達又は技術的指導に係る会議を</t>
    <phoneticPr fontId="5"/>
  </si>
  <si>
    <t>～</t>
    <phoneticPr fontId="5"/>
  </si>
  <si>
    <t>６以上</t>
    <rPh sb="1" eb="3">
      <t>イジョウ</t>
    </rPh>
    <phoneticPr fontId="5"/>
  </si>
  <si>
    <t>60以上70未満</t>
    <rPh sb="2" eb="4">
      <t>イジョウ</t>
    </rPh>
    <rPh sb="6" eb="8">
      <t>ミマン</t>
    </rPh>
    <phoneticPr fontId="5"/>
  </si>
  <si>
    <t>５以上</t>
    <rPh sb="1" eb="3">
      <t>イジョウ</t>
    </rPh>
    <phoneticPr fontId="5"/>
  </si>
  <si>
    <t>50以上60未満</t>
    <rPh sb="2" eb="4">
      <t>イジョウ</t>
    </rPh>
    <rPh sb="6" eb="8">
      <t>ミマン</t>
    </rPh>
    <phoneticPr fontId="5"/>
  </si>
  <si>
    <t>４以上</t>
    <rPh sb="1" eb="3">
      <t>イジョウ</t>
    </rPh>
    <phoneticPr fontId="5"/>
  </si>
  <si>
    <t>40以上50未満</t>
    <rPh sb="2" eb="4">
      <t>イジョウ</t>
    </rPh>
    <rPh sb="6" eb="8">
      <t>ミマン</t>
    </rPh>
    <phoneticPr fontId="5"/>
  </si>
  <si>
    <t>３以上</t>
    <rPh sb="1" eb="3">
      <t>イジョウ</t>
    </rPh>
    <phoneticPr fontId="5"/>
  </si>
  <si>
    <t>30以上40未満</t>
    <rPh sb="2" eb="4">
      <t>イジョウ</t>
    </rPh>
    <rPh sb="6" eb="8">
      <t>ミマン</t>
    </rPh>
    <phoneticPr fontId="5"/>
  </si>
  <si>
    <t>２以上</t>
    <rPh sb="1" eb="3">
      <t>イジョウ</t>
    </rPh>
    <phoneticPr fontId="5"/>
  </si>
  <si>
    <t>20以上30未満</t>
    <rPh sb="2" eb="4">
      <t>イジョウ</t>
    </rPh>
    <rPh sb="6" eb="8">
      <t>ミマン</t>
    </rPh>
    <phoneticPr fontId="5"/>
  </si>
  <si>
    <t>１以上</t>
    <rPh sb="1" eb="3">
      <t>イジョウ</t>
    </rPh>
    <phoneticPr fontId="5"/>
  </si>
  <si>
    <t>20人未満</t>
    <rPh sb="2" eb="3">
      <t>ニン</t>
    </rPh>
    <rPh sb="3" eb="5">
      <t>ミマン</t>
    </rPh>
    <phoneticPr fontId="5"/>
  </si>
  <si>
    <t>研修修了者の必要数</t>
    <rPh sb="0" eb="2">
      <t>ケンシュウ</t>
    </rPh>
    <rPh sb="2" eb="5">
      <t>シュウリョウシャ</t>
    </rPh>
    <rPh sb="6" eb="9">
      <t>ヒツヨウスウ</t>
    </rPh>
    <phoneticPr fontId="5"/>
  </si>
  <si>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5"/>
  </si>
  <si>
    <t>【参考】</t>
    <rPh sb="1" eb="3">
      <t>サンコウ</t>
    </rPh>
    <phoneticPr fontId="5"/>
  </si>
  <si>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5"/>
  </si>
  <si>
    <t>認知症ケアを実施している</t>
    <rPh sb="0" eb="3">
      <t>ニンチショウ</t>
    </rPh>
    <rPh sb="6" eb="8">
      <t>ジッシ</t>
    </rPh>
    <phoneticPr fontId="5"/>
  </si>
  <si>
    <t>Ⅳ又はMに該当する者の数に応じて必要数以上配置し、チームとして専門的な</t>
    <phoneticPr fontId="5"/>
  </si>
  <si>
    <t>・</t>
    <phoneticPr fontId="5"/>
  </si>
  <si>
    <t>認知症介護に係る専門的な研修を修了している者を、日常生活自立度のランクⅢ、</t>
    <phoneticPr fontId="5"/>
  </si>
  <si>
    <t>(2)</t>
    <phoneticPr fontId="5"/>
  </si>
  <si>
    <t>前３月間の利用実人員数又は利用延べ人数）の平均で算定。</t>
    <phoneticPr fontId="5"/>
  </si>
  <si>
    <t>注　届出日の属する月の前３月の各月末時点の利用者又は入所者の数（訪問サービスでは</t>
    <rPh sb="24" eb="25">
      <t>マタ</t>
    </rPh>
    <rPh sb="26" eb="29">
      <t>ニュウショシャ</t>
    </rPh>
    <rPh sb="32" eb="34">
      <t>ホウモン</t>
    </rPh>
    <phoneticPr fontId="5"/>
  </si>
  <si>
    <t>％</t>
    <phoneticPr fontId="5"/>
  </si>
  <si>
    <t>③　②÷①×100</t>
    <phoneticPr fontId="5"/>
  </si>
  <si>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5"/>
  </si>
  <si>
    <t>①　利用者又は入所者の総数　注</t>
    <rPh sb="2" eb="5">
      <t>リヨウシャ</t>
    </rPh>
    <rPh sb="5" eb="6">
      <t>マタ</t>
    </rPh>
    <rPh sb="7" eb="10">
      <t>ニュウショシャ</t>
    </rPh>
    <rPh sb="11" eb="13">
      <t>ソウスウ</t>
    </rPh>
    <rPh sb="12" eb="13">
      <t>スウ</t>
    </rPh>
    <rPh sb="14" eb="15">
      <t>チュウ</t>
    </rPh>
    <phoneticPr fontId="5"/>
  </si>
  <si>
    <t>の割合が50％以上である</t>
  </si>
  <si>
    <t>・</t>
    <phoneticPr fontId="5"/>
  </si>
  <si>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5"/>
  </si>
  <si>
    <t>(1)</t>
    <phoneticPr fontId="5"/>
  </si>
  <si>
    <t>１．認知症専門ケア加算（Ⅰ）に係る届出内容</t>
    <rPh sb="15" eb="16">
      <t>カカ</t>
    </rPh>
    <rPh sb="17" eb="18">
      <t>トド</t>
    </rPh>
    <rPh sb="18" eb="19">
      <t>デ</t>
    </rPh>
    <rPh sb="19" eb="21">
      <t>ナイヨウ</t>
    </rPh>
    <phoneticPr fontId="5"/>
  </si>
  <si>
    <t>無</t>
    <rPh sb="0" eb="1">
      <t>ナ</t>
    </rPh>
    <phoneticPr fontId="5"/>
  </si>
  <si>
    <t>・</t>
    <phoneticPr fontId="5"/>
  </si>
  <si>
    <t>有</t>
    <rPh sb="0" eb="1">
      <t>ア</t>
    </rPh>
    <phoneticPr fontId="5"/>
  </si>
  <si>
    <t>２　認知症専門ケア加算（Ⅱ）</t>
  </si>
  <si>
    <t>１　認知症専門ケア加算（Ⅰ）　　　</t>
    <phoneticPr fontId="5"/>
  </si>
  <si>
    <t>届 出 項 目</t>
    <phoneticPr fontId="5"/>
  </si>
  <si>
    <t>９　介護医療院</t>
    <phoneticPr fontId="5"/>
  </si>
  <si>
    <t>８　介護老人保健施設</t>
    <phoneticPr fontId="5"/>
  </si>
  <si>
    <t>７　介護老人福祉施設</t>
    <phoneticPr fontId="5"/>
  </si>
  <si>
    <t>６　地域密着型介護老人福祉施設入所者生活介護　</t>
    <phoneticPr fontId="5"/>
  </si>
  <si>
    <t>５　地域密着型特定施設入居者生活介護　</t>
    <phoneticPr fontId="5"/>
  </si>
  <si>
    <t>４（介護予防）認知症対応型共同生活介護</t>
    <phoneticPr fontId="5"/>
  </si>
  <si>
    <t>３（介護予防）特定施設入居者生活介護　</t>
    <rPh sb="2" eb="4">
      <t>カイゴ</t>
    </rPh>
    <rPh sb="4" eb="6">
      <t>ヨボウ</t>
    </rPh>
    <phoneticPr fontId="5"/>
  </si>
  <si>
    <t>２（介護予防）短期入所療養介護</t>
    <phoneticPr fontId="5"/>
  </si>
  <si>
    <t>１（介護予防）短期入所生活介護　</t>
    <rPh sb="2" eb="4">
      <t>カイゴ</t>
    </rPh>
    <rPh sb="4" eb="6">
      <t>ヨボウ</t>
    </rPh>
    <phoneticPr fontId="5"/>
  </si>
  <si>
    <t>施 設 種 別</t>
    <rPh sb="0" eb="1">
      <t>セ</t>
    </rPh>
    <rPh sb="2" eb="3">
      <t>セツ</t>
    </rPh>
    <rPh sb="4" eb="5">
      <t>シュ</t>
    </rPh>
    <rPh sb="6" eb="7">
      <t>ベツ</t>
    </rPh>
    <phoneticPr fontId="5"/>
  </si>
  <si>
    <t>３　終了</t>
    <phoneticPr fontId="5"/>
  </si>
  <si>
    <t>２　変更</t>
    <phoneticPr fontId="5"/>
  </si>
  <si>
    <t>１　新規</t>
    <phoneticPr fontId="5"/>
  </si>
  <si>
    <t>異動等区分</t>
    <phoneticPr fontId="5"/>
  </si>
  <si>
    <t>事 業 所 名</t>
    <phoneticPr fontId="5"/>
  </si>
  <si>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5"/>
  </si>
  <si>
    <t>認知症専門ケア加算に係る届出書</t>
    <rPh sb="0" eb="3">
      <t>ニンチショウ</t>
    </rPh>
    <rPh sb="3" eb="5">
      <t>センモン</t>
    </rPh>
    <rPh sb="7" eb="9">
      <t>カサン</t>
    </rPh>
    <rPh sb="10" eb="11">
      <t>カカ</t>
    </rPh>
    <rPh sb="12" eb="15">
      <t>トドケデショ</t>
    </rPh>
    <phoneticPr fontId="5"/>
  </si>
  <si>
    <t>日</t>
    <rPh sb="0" eb="1">
      <t>ニチ</t>
    </rPh>
    <phoneticPr fontId="5"/>
  </si>
  <si>
    <t>月</t>
    <rPh sb="0" eb="1">
      <t>ガツ</t>
    </rPh>
    <phoneticPr fontId="5"/>
  </si>
  <si>
    <t>令和</t>
    <rPh sb="0" eb="2">
      <t>レイワ</t>
    </rPh>
    <phoneticPr fontId="5"/>
  </si>
  <si>
    <t>（別紙12-２）</t>
    <phoneticPr fontId="5"/>
  </si>
  <si>
    <t>　　速やかに提出すること。</t>
    <rPh sb="2" eb="3">
      <t>スミ</t>
    </rPh>
    <rPh sb="6" eb="8">
      <t>テイシュツ</t>
    </rPh>
    <phoneticPr fontId="5"/>
  </si>
  <si>
    <t>備考　要件を満たすことが分かる根拠書類を準備し、指定権者からの求めがあった場合には、</t>
    <phoneticPr fontId="5"/>
  </si>
  <si>
    <t>「人生の最終段階における医療・ケアの決定プロセスに関するガイドライン」等の内容に沿った取組を行っている。</t>
    <phoneticPr fontId="5"/>
  </si>
  <si>
    <t>⑥</t>
    <phoneticPr fontId="5"/>
  </si>
  <si>
    <t>宿泊室等において看取りを行う場合に、プライバシーの確保及び家族へ配慮をすることについて十分留意している。</t>
  </si>
  <si>
    <t>⑤</t>
    <phoneticPr fontId="5"/>
  </si>
  <si>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5"/>
  </si>
  <si>
    <t>④</t>
    <phoneticPr fontId="5"/>
  </si>
  <si>
    <t>看取り期における対応方針を定め、利用開始の際に、登録者又はその家族等に当該方針の内容を説明し、同意を得ている。</t>
    <phoneticPr fontId="5"/>
  </si>
  <si>
    <t>③</t>
    <phoneticPr fontId="5"/>
  </si>
  <si>
    <t>看護師により24時間連絡できる体制を確保している。</t>
    <phoneticPr fontId="5"/>
  </si>
  <si>
    <t>②</t>
    <phoneticPr fontId="5"/>
  </si>
  <si>
    <t>看護職員配置加算（Ⅰ）を算定している。</t>
    <phoneticPr fontId="5"/>
  </si>
  <si>
    <t>①</t>
    <phoneticPr fontId="5"/>
  </si>
  <si>
    <t>小規模多機能型居宅介護</t>
    <rPh sb="0" eb="11">
      <t>ショウキボタキノウガタキョタクカイゴ</t>
    </rPh>
    <phoneticPr fontId="5"/>
  </si>
  <si>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5"/>
  </si>
  <si>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5"/>
  </si>
  <si>
    <t>看護体制加算（Ⅱ）又は（Ⅳ）イ若しくはロを算定している。</t>
    <rPh sb="2" eb="4">
      <t>タイセイ</t>
    </rPh>
    <rPh sb="9" eb="10">
      <t>マタ</t>
    </rPh>
    <rPh sb="15" eb="16">
      <t>モ</t>
    </rPh>
    <phoneticPr fontId="5"/>
  </si>
  <si>
    <t>短期入所
生活介護</t>
    <rPh sb="0" eb="2">
      <t>タンキ</t>
    </rPh>
    <rPh sb="2" eb="4">
      <t>ニュウショ</t>
    </rPh>
    <rPh sb="5" eb="7">
      <t>セイカツ</t>
    </rPh>
    <rPh sb="7" eb="9">
      <t>カイゴ</t>
    </rPh>
    <phoneticPr fontId="5"/>
  </si>
  <si>
    <t>看取りに関する職員研修を行っている。</t>
    <rPh sb="0" eb="2">
      <t>ミト</t>
    </rPh>
    <rPh sb="4" eb="5">
      <t>カン</t>
    </rPh>
    <rPh sb="7" eb="9">
      <t>ショクイン</t>
    </rPh>
    <rPh sb="9" eb="11">
      <t>ケンシュウ</t>
    </rPh>
    <rPh sb="12" eb="13">
      <t>オコナ</t>
    </rPh>
    <phoneticPr fontId="5"/>
  </si>
  <si>
    <t>看取り期における対応方針を定め、利用開始の際に、利用者又はその家族等に対して、当該対応方針の内容を説明し、同意を得ている。</t>
    <phoneticPr fontId="5"/>
  </si>
  <si>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5"/>
  </si>
  <si>
    <t>訪問入浴
介護</t>
    <rPh sb="0" eb="2">
      <t>ホウモン</t>
    </rPh>
    <rPh sb="2" eb="4">
      <t>ニュウヨク</t>
    </rPh>
    <rPh sb="5" eb="7">
      <t>カイゴ</t>
    </rPh>
    <phoneticPr fontId="5"/>
  </si>
  <si>
    <t>・</t>
    <phoneticPr fontId="5"/>
  </si>
  <si>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5"/>
  </si>
  <si>
    <t>3　小規模多機能型居宅介護事業所</t>
    <rPh sb="2" eb="5">
      <t>ショウキボ</t>
    </rPh>
    <rPh sb="5" eb="9">
      <t>タキノウガタ</t>
    </rPh>
    <rPh sb="9" eb="11">
      <t>キョタク</t>
    </rPh>
    <rPh sb="11" eb="13">
      <t>カイゴ</t>
    </rPh>
    <rPh sb="13" eb="16">
      <t>ジギョウショ</t>
    </rPh>
    <phoneticPr fontId="5"/>
  </si>
  <si>
    <t>2　短期入所生活介護事業所</t>
    <rPh sb="2" eb="13">
      <t>タンキニュウショセイカツカイゴジギョウショ</t>
    </rPh>
    <phoneticPr fontId="5"/>
  </si>
  <si>
    <t>1　訪問入浴介護事業所</t>
    <rPh sb="2" eb="11">
      <t>ホウモンニュウヨクカイゴジギョウショ</t>
    </rPh>
    <phoneticPr fontId="5"/>
  </si>
  <si>
    <t>事業所等の区分</t>
    <rPh sb="0" eb="3">
      <t>ジギョウショ</t>
    </rPh>
    <phoneticPr fontId="5"/>
  </si>
  <si>
    <t>3　終了</t>
    <phoneticPr fontId="5"/>
  </si>
  <si>
    <t>2　変更</t>
    <phoneticPr fontId="5"/>
  </si>
  <si>
    <t>1　新規</t>
    <phoneticPr fontId="5"/>
  </si>
  <si>
    <t>事 業 所 名</t>
  </si>
  <si>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5"/>
  </si>
  <si>
    <t>看取り連携体制加算に係る届出書</t>
    <rPh sb="0" eb="2">
      <t>ミト</t>
    </rPh>
    <rPh sb="3" eb="5">
      <t>レンケイ</t>
    </rPh>
    <rPh sb="5" eb="7">
      <t>タイセイ</t>
    </rPh>
    <rPh sb="7" eb="9">
      <t>カサン</t>
    </rPh>
    <rPh sb="10" eb="11">
      <t>カカ</t>
    </rPh>
    <rPh sb="12" eb="15">
      <t>トドケデショ</t>
    </rPh>
    <phoneticPr fontId="5"/>
  </si>
  <si>
    <t>（別紙13）</t>
    <phoneticPr fontId="5"/>
  </si>
  <si>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5"/>
  </si>
  <si>
    <t>備考２</t>
    <rPh sb="0" eb="2">
      <t>ビコウ</t>
    </rPh>
    <phoneticPr fontId="5"/>
  </si>
  <si>
    <t>要件を満たすことが分かる根拠書類を準備し、指定権者からの求めがあった場合には、速やかに提出すること。</t>
    <phoneticPr fontId="5"/>
  </si>
  <si>
    <t>備考１</t>
    <rPh sb="0" eb="2">
      <t>ビコウ</t>
    </rPh>
    <phoneticPr fontId="5"/>
  </si>
  <si>
    <t>①のうち勤続年数７年以上の者の総数
　（常勤換算）</t>
    <phoneticPr fontId="5"/>
  </si>
  <si>
    <t>②</t>
    <phoneticPr fontId="5"/>
  </si>
  <si>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5"/>
  </si>
  <si>
    <t>①</t>
    <phoneticPr fontId="5"/>
  </si>
  <si>
    <t>①に占める②の割合が30％以上</t>
    <rPh sb="2" eb="3">
      <t>シ</t>
    </rPh>
    <rPh sb="7" eb="9">
      <t>ワリアイ</t>
    </rPh>
    <rPh sb="13" eb="15">
      <t>イジョウ</t>
    </rPh>
    <phoneticPr fontId="5"/>
  </si>
  <si>
    <t>勤続年数の状況</t>
    <rPh sb="0" eb="2">
      <t>キンゾク</t>
    </rPh>
    <rPh sb="2" eb="4">
      <t>ネンスウ</t>
    </rPh>
    <rPh sb="5" eb="7">
      <t>ジョウキョウ</t>
    </rPh>
    <phoneticPr fontId="5"/>
  </si>
  <si>
    <t>・</t>
    <phoneticPr fontId="5"/>
  </si>
  <si>
    <t>①のうち常勤の者の総数（常勤換算）</t>
    <rPh sb="4" eb="6">
      <t>ジョウキン</t>
    </rPh>
    <phoneticPr fontId="5"/>
  </si>
  <si>
    <t>看護・介護職員の総数（常勤換算）</t>
    <rPh sb="0" eb="2">
      <t>カンゴ</t>
    </rPh>
    <rPh sb="3" eb="5">
      <t>カイゴ</t>
    </rPh>
    <rPh sb="5" eb="7">
      <t>ショクイン</t>
    </rPh>
    <rPh sb="8" eb="10">
      <t>ソウスウ</t>
    </rPh>
    <rPh sb="11" eb="13">
      <t>ジョウキン</t>
    </rPh>
    <rPh sb="13" eb="15">
      <t>カンサン</t>
    </rPh>
    <phoneticPr fontId="5"/>
  </si>
  <si>
    <t>①に占める②の割合が75％以上</t>
    <rPh sb="2" eb="3">
      <t>シ</t>
    </rPh>
    <rPh sb="7" eb="9">
      <t>ワリアイ</t>
    </rPh>
    <rPh sb="13" eb="15">
      <t>イジョウ</t>
    </rPh>
    <phoneticPr fontId="5"/>
  </si>
  <si>
    <t>常勤職員の
状況</t>
    <rPh sb="0" eb="2">
      <t>ジョウキン</t>
    </rPh>
    <rPh sb="2" eb="4">
      <t>ショクイン</t>
    </rPh>
    <rPh sb="6" eb="8">
      <t>ジョウキョウ</t>
    </rPh>
    <phoneticPr fontId="5"/>
  </si>
  <si>
    <t>①のうち介護福祉士の総数（常勤換算）</t>
    <rPh sb="4" eb="6">
      <t>カイゴ</t>
    </rPh>
    <rPh sb="6" eb="9">
      <t>フクシシ</t>
    </rPh>
    <rPh sb="10" eb="12">
      <t>ソウスウ</t>
    </rPh>
    <rPh sb="13" eb="15">
      <t>ジョウキン</t>
    </rPh>
    <rPh sb="15" eb="17">
      <t>カンサン</t>
    </rPh>
    <phoneticPr fontId="5"/>
  </si>
  <si>
    <t>介護職員の総数（常勤換算）</t>
    <rPh sb="0" eb="2">
      <t>カイゴ</t>
    </rPh>
    <rPh sb="2" eb="4">
      <t>ショクイン</t>
    </rPh>
    <rPh sb="5" eb="7">
      <t>ソウスウ</t>
    </rPh>
    <rPh sb="8" eb="10">
      <t>ジョウキン</t>
    </rPh>
    <rPh sb="10" eb="12">
      <t>カンサン</t>
    </rPh>
    <phoneticPr fontId="5"/>
  </si>
  <si>
    <t>①に占める②の割合が50％以上</t>
    <rPh sb="2" eb="3">
      <t>シ</t>
    </rPh>
    <rPh sb="7" eb="9">
      <t>ワリアイ</t>
    </rPh>
    <rPh sb="13" eb="15">
      <t>イジョウ</t>
    </rPh>
    <phoneticPr fontId="5"/>
  </si>
  <si>
    <t>介護福祉士等の
状況</t>
    <rPh sb="0" eb="2">
      <t>カイゴ</t>
    </rPh>
    <rPh sb="2" eb="5">
      <t>フクシシ</t>
    </rPh>
    <rPh sb="5" eb="6">
      <t>トウ</t>
    </rPh>
    <rPh sb="8" eb="10">
      <t>ジョウキョウ</t>
    </rPh>
    <phoneticPr fontId="5"/>
  </si>
  <si>
    <t>　　　 ※介護福祉士等の状況、常勤職員の状況、勤続年数の状況のうち、いずれか１つを満たすこと。</t>
    <phoneticPr fontId="5"/>
  </si>
  <si>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5"/>
  </si>
  <si>
    <t>①に占める②の割合が60％以上</t>
    <rPh sb="2" eb="3">
      <t>シ</t>
    </rPh>
    <rPh sb="7" eb="9">
      <t>ワリアイ</t>
    </rPh>
    <rPh sb="13" eb="15">
      <t>イジョウ</t>
    </rPh>
    <phoneticPr fontId="5"/>
  </si>
  <si>
    <t>（２）サービス提供体制強化加算（Ⅱ）</t>
    <rPh sb="7" eb="9">
      <t>テイキョウ</t>
    </rPh>
    <rPh sb="9" eb="11">
      <t>タイセイ</t>
    </rPh>
    <rPh sb="11" eb="13">
      <t>キョウカ</t>
    </rPh>
    <rPh sb="13" eb="15">
      <t>カサン</t>
    </rPh>
    <phoneticPr fontId="5"/>
  </si>
  <si>
    <t>　※（地域密着型）介護老人福祉施設、介護老人保健施設、介護医療院は記載</t>
    <rPh sb="33" eb="35">
      <t>キサイ</t>
    </rPh>
    <phoneticPr fontId="5"/>
  </si>
  <si>
    <t>サービスの質の向上に資する
取組の状況</t>
    <rPh sb="5" eb="6">
      <t>シツ</t>
    </rPh>
    <rPh sb="7" eb="9">
      <t>コウジョウ</t>
    </rPh>
    <rPh sb="10" eb="11">
      <t>シ</t>
    </rPh>
    <rPh sb="14" eb="15">
      <t>ト</t>
    </rPh>
    <rPh sb="15" eb="16">
      <t>ク</t>
    </rPh>
    <rPh sb="17" eb="19">
      <t>ジョウキョウ</t>
    </rPh>
    <phoneticPr fontId="5"/>
  </si>
  <si>
    <t>①のうち勤続年数10年以上の介護福祉士の総数（常勤換算）</t>
    <rPh sb="4" eb="6">
      <t>キンゾク</t>
    </rPh>
    <rPh sb="6" eb="8">
      <t>ネンスウ</t>
    </rPh>
    <rPh sb="10" eb="13">
      <t>ネンイジョウ</t>
    </rPh>
    <rPh sb="14" eb="16">
      <t>カイゴ</t>
    </rPh>
    <rPh sb="16" eb="19">
      <t>フクシシ</t>
    </rPh>
    <phoneticPr fontId="5"/>
  </si>
  <si>
    <t>③</t>
    <phoneticPr fontId="5"/>
  </si>
  <si>
    <t>①に占める③の割合が35％以上</t>
    <rPh sb="2" eb="3">
      <t>シ</t>
    </rPh>
    <rPh sb="7" eb="9">
      <t>ワリアイ</t>
    </rPh>
    <rPh sb="13" eb="15">
      <t>イジョウ</t>
    </rPh>
    <phoneticPr fontId="5"/>
  </si>
  <si>
    <t>又は</t>
    <rPh sb="0" eb="1">
      <t>マタ</t>
    </rPh>
    <phoneticPr fontId="5"/>
  </si>
  <si>
    <t>・</t>
    <phoneticPr fontId="5"/>
  </si>
  <si>
    <t>①に占める②の割合が80％以上</t>
    <rPh sb="2" eb="3">
      <t>シ</t>
    </rPh>
    <rPh sb="7" eb="9">
      <t>ワリアイ</t>
    </rPh>
    <rPh sb="13" eb="15">
      <t>イジョウ</t>
    </rPh>
    <phoneticPr fontId="5"/>
  </si>
  <si>
    <t>（１）サービス提供体制強化加算（Ⅰ）</t>
    <rPh sb="7" eb="9">
      <t>テイキョウ</t>
    </rPh>
    <rPh sb="9" eb="11">
      <t>タイセイ</t>
    </rPh>
    <rPh sb="11" eb="13">
      <t>キョウカ</t>
    </rPh>
    <rPh sb="13" eb="15">
      <t>カサン</t>
    </rPh>
    <phoneticPr fontId="5"/>
  </si>
  <si>
    <t>5　介護職員等の状況</t>
    <rPh sb="2" eb="4">
      <t>カイゴ</t>
    </rPh>
    <rPh sb="4" eb="6">
      <t>ショクイン</t>
    </rPh>
    <rPh sb="6" eb="7">
      <t>トウ</t>
    </rPh>
    <rPh sb="8" eb="10">
      <t>ジョウキョウ</t>
    </rPh>
    <phoneticPr fontId="5"/>
  </si>
  <si>
    <t>3 サービス提供体制強化加算（Ⅲ）</t>
    <rPh sb="6" eb="8">
      <t>テイキョウ</t>
    </rPh>
    <rPh sb="8" eb="10">
      <t>タイセイ</t>
    </rPh>
    <rPh sb="10" eb="12">
      <t>キョウカ</t>
    </rPh>
    <rPh sb="12" eb="14">
      <t>カサン</t>
    </rPh>
    <phoneticPr fontId="5"/>
  </si>
  <si>
    <t>2 サービス提供体制強化加算（Ⅱ）</t>
    <rPh sb="6" eb="8">
      <t>テイキョウ</t>
    </rPh>
    <rPh sb="8" eb="10">
      <t>タイセイ</t>
    </rPh>
    <rPh sb="10" eb="12">
      <t>キョウカ</t>
    </rPh>
    <rPh sb="12" eb="14">
      <t>カサン</t>
    </rPh>
    <phoneticPr fontId="5"/>
  </si>
  <si>
    <t>1 サービス提供体制強化加算（Ⅰ）</t>
    <rPh sb="6" eb="8">
      <t>テイキョウ</t>
    </rPh>
    <rPh sb="8" eb="10">
      <t>タイセイ</t>
    </rPh>
    <rPh sb="10" eb="12">
      <t>キョウカ</t>
    </rPh>
    <rPh sb="12" eb="14">
      <t>カサン</t>
    </rPh>
    <phoneticPr fontId="5"/>
  </si>
  <si>
    <t>4　届 出 項 目</t>
    <rPh sb="2" eb="3">
      <t>トド</t>
    </rPh>
    <rPh sb="4" eb="5">
      <t>デ</t>
    </rPh>
    <rPh sb="6" eb="7">
      <t>コウ</t>
    </rPh>
    <rPh sb="8" eb="9">
      <t>メ</t>
    </rPh>
    <phoneticPr fontId="5"/>
  </si>
  <si>
    <t>6　介護医療院</t>
    <rPh sb="2" eb="4">
      <t>カイゴ</t>
    </rPh>
    <rPh sb="4" eb="6">
      <t>イリョウ</t>
    </rPh>
    <rPh sb="6" eb="7">
      <t>イン</t>
    </rPh>
    <phoneticPr fontId="5"/>
  </si>
  <si>
    <t>5　介護老人保健施設</t>
    <rPh sb="2" eb="4">
      <t>カイゴ</t>
    </rPh>
    <rPh sb="4" eb="6">
      <t>ロウジン</t>
    </rPh>
    <rPh sb="6" eb="8">
      <t>ホケン</t>
    </rPh>
    <rPh sb="8" eb="10">
      <t>シセツ</t>
    </rPh>
    <phoneticPr fontId="5"/>
  </si>
  <si>
    <t>4　地域密着型介護老人福祉施設</t>
    <rPh sb="2" eb="4">
      <t>チイキ</t>
    </rPh>
    <rPh sb="4" eb="7">
      <t>ミッチャクガタ</t>
    </rPh>
    <rPh sb="7" eb="9">
      <t>カイゴ</t>
    </rPh>
    <rPh sb="9" eb="11">
      <t>ロウジン</t>
    </rPh>
    <rPh sb="11" eb="13">
      <t>フクシ</t>
    </rPh>
    <rPh sb="13" eb="15">
      <t>シセツ</t>
    </rPh>
    <phoneticPr fontId="5"/>
  </si>
  <si>
    <t>3　介護老人福祉施設</t>
    <rPh sb="2" eb="4">
      <t>カイゴ</t>
    </rPh>
    <rPh sb="4" eb="6">
      <t>ロウジン</t>
    </rPh>
    <rPh sb="6" eb="8">
      <t>フクシ</t>
    </rPh>
    <rPh sb="8" eb="10">
      <t>シセツ</t>
    </rPh>
    <phoneticPr fontId="5"/>
  </si>
  <si>
    <t>2（介護予防）短期入所療養介護</t>
    <rPh sb="2" eb="4">
      <t>カイゴ</t>
    </rPh>
    <rPh sb="4" eb="6">
      <t>ヨボウ</t>
    </rPh>
    <rPh sb="7" eb="9">
      <t>タンキ</t>
    </rPh>
    <rPh sb="9" eb="11">
      <t>ニュウショ</t>
    </rPh>
    <rPh sb="11" eb="13">
      <t>リョウヨウ</t>
    </rPh>
    <rPh sb="13" eb="15">
      <t>カイゴ</t>
    </rPh>
    <phoneticPr fontId="5"/>
  </si>
  <si>
    <t>ウ 空床利用型）</t>
    <rPh sb="2" eb="4">
      <t>クウショウ</t>
    </rPh>
    <rPh sb="4" eb="6">
      <t>リヨウ</t>
    </rPh>
    <rPh sb="6" eb="7">
      <t>ガタ</t>
    </rPh>
    <phoneticPr fontId="5"/>
  </si>
  <si>
    <t>イ 併設型</t>
    <rPh sb="2" eb="4">
      <t>ヘイセツ</t>
    </rPh>
    <rPh sb="4" eb="5">
      <t>ガタ</t>
    </rPh>
    <phoneticPr fontId="5"/>
  </si>
  <si>
    <t>ア 単独型</t>
    <rPh sb="2" eb="5">
      <t>タンドクガタ</t>
    </rPh>
    <phoneticPr fontId="5"/>
  </si>
  <si>
    <t>1（介護予防）短期入所生活介護（</t>
    <rPh sb="2" eb="4">
      <t>カイゴ</t>
    </rPh>
    <rPh sb="4" eb="6">
      <t>ヨボウ</t>
    </rPh>
    <rPh sb="7" eb="9">
      <t>タンキ</t>
    </rPh>
    <rPh sb="9" eb="11">
      <t>ニュウショ</t>
    </rPh>
    <rPh sb="11" eb="13">
      <t>セイカツ</t>
    </rPh>
    <rPh sb="13" eb="15">
      <t>カイゴ</t>
    </rPh>
    <phoneticPr fontId="5"/>
  </si>
  <si>
    <t>3　施 設 種 別</t>
    <rPh sb="2" eb="3">
      <t>シ</t>
    </rPh>
    <rPh sb="4" eb="5">
      <t>セツ</t>
    </rPh>
    <rPh sb="6" eb="7">
      <t>シュ</t>
    </rPh>
    <rPh sb="8" eb="9">
      <t>ベツ</t>
    </rPh>
    <phoneticPr fontId="5"/>
  </si>
  <si>
    <t>2　異 動 区 分</t>
    <rPh sb="2" eb="3">
      <t>イ</t>
    </rPh>
    <rPh sb="4" eb="5">
      <t>ドウ</t>
    </rPh>
    <rPh sb="6" eb="7">
      <t>ク</t>
    </rPh>
    <rPh sb="8" eb="9">
      <t>ブン</t>
    </rPh>
    <phoneticPr fontId="5"/>
  </si>
  <si>
    <t>1　事 業 所 名</t>
    <phoneticPr fontId="5"/>
  </si>
  <si>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5"/>
  </si>
  <si>
    <t>サービス提供体制強化加算に関する届出書</t>
    <rPh sb="4" eb="6">
      <t>テイキョウ</t>
    </rPh>
    <rPh sb="6" eb="8">
      <t>タイセイ</t>
    </rPh>
    <rPh sb="8" eb="10">
      <t>キョウカ</t>
    </rPh>
    <rPh sb="10" eb="12">
      <t>カサン</t>
    </rPh>
    <rPh sb="13" eb="14">
      <t>カン</t>
    </rPh>
    <rPh sb="16" eb="19">
      <t>トドケデショ</t>
    </rPh>
    <phoneticPr fontId="5"/>
  </si>
  <si>
    <t>月</t>
    <rPh sb="0" eb="1">
      <t>ゲツ</t>
    </rPh>
    <phoneticPr fontId="5"/>
  </si>
  <si>
    <t>（別紙１4－４）</t>
    <phoneticPr fontId="5"/>
  </si>
  <si>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5"/>
  </si>
  <si>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5"/>
  </si>
  <si>
    <t>共生型短期入所生活介護費を算定している。</t>
    <rPh sb="3" eb="5">
      <t>タンキ</t>
    </rPh>
    <rPh sb="5" eb="7">
      <t>ニュウショ</t>
    </rPh>
    <rPh sb="7" eb="9">
      <t>セイカツ</t>
    </rPh>
    <rPh sb="11" eb="12">
      <t>ヒ</t>
    </rPh>
    <rPh sb="13" eb="15">
      <t>サンテイ</t>
    </rPh>
    <phoneticPr fontId="5"/>
  </si>
  <si>
    <t>(介護予防)
短期入所
生活介護</t>
    <rPh sb="1" eb="3">
      <t>カイゴ</t>
    </rPh>
    <rPh sb="3" eb="5">
      <t>ヨボウ</t>
    </rPh>
    <rPh sb="7" eb="9">
      <t>タンキ</t>
    </rPh>
    <rPh sb="9" eb="11">
      <t>ニュウショ</t>
    </rPh>
    <rPh sb="12" eb="14">
      <t>セイカツ</t>
    </rPh>
    <rPh sb="14" eb="16">
      <t>カイゴ</t>
    </rPh>
    <phoneticPr fontId="5"/>
  </si>
  <si>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5"/>
  </si>
  <si>
    <t>共生型地域密着型通所介護費を算定している。</t>
    <rPh sb="3" eb="8">
      <t>チイキミッチャクガタ</t>
    </rPh>
    <rPh sb="12" eb="13">
      <t>ヒ</t>
    </rPh>
    <rPh sb="14" eb="16">
      <t>サンテイ</t>
    </rPh>
    <phoneticPr fontId="5"/>
  </si>
  <si>
    <t>地域密着型
通所介護</t>
    <rPh sb="0" eb="2">
      <t>チイキ</t>
    </rPh>
    <rPh sb="2" eb="5">
      <t>ミッチャクガタ</t>
    </rPh>
    <rPh sb="6" eb="8">
      <t>ツウショ</t>
    </rPh>
    <rPh sb="8" eb="10">
      <t>カイゴ</t>
    </rPh>
    <phoneticPr fontId="5"/>
  </si>
  <si>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5"/>
  </si>
  <si>
    <t>共生型通所介護費を算定している。</t>
    <rPh sb="7" eb="8">
      <t>ヒ</t>
    </rPh>
    <rPh sb="9" eb="11">
      <t>サンテイ</t>
    </rPh>
    <phoneticPr fontId="5"/>
  </si>
  <si>
    <t>通所介護</t>
    <rPh sb="0" eb="2">
      <t>ツウショ</t>
    </rPh>
    <rPh sb="2" eb="4">
      <t>カイゴ</t>
    </rPh>
    <phoneticPr fontId="5"/>
  </si>
  <si>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5"/>
  </si>
  <si>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5"/>
  </si>
  <si>
    <t>2　地域密着型通所介護事業所</t>
    <rPh sb="2" eb="4">
      <t>チイキ</t>
    </rPh>
    <rPh sb="4" eb="7">
      <t>ミッチャクガタ</t>
    </rPh>
    <rPh sb="7" eb="9">
      <t>ツウショ</t>
    </rPh>
    <rPh sb="9" eb="11">
      <t>カイゴ</t>
    </rPh>
    <rPh sb="11" eb="14">
      <t>ジギョウショ</t>
    </rPh>
    <phoneticPr fontId="5"/>
  </si>
  <si>
    <t>1　通所介護事業所</t>
    <rPh sb="2" eb="4">
      <t>ツウショ</t>
    </rPh>
    <rPh sb="4" eb="6">
      <t>カイゴ</t>
    </rPh>
    <rPh sb="6" eb="9">
      <t>ジギョウショ</t>
    </rPh>
    <phoneticPr fontId="5"/>
  </si>
  <si>
    <t>3　終了</t>
    <phoneticPr fontId="5"/>
  </si>
  <si>
    <t>1　新規</t>
    <phoneticPr fontId="5"/>
  </si>
  <si>
    <t>生活相談員配置等加算に係る届出書</t>
    <rPh sb="0" eb="2">
      <t>セイカツ</t>
    </rPh>
    <rPh sb="2" eb="5">
      <t>ソウダンイン</t>
    </rPh>
    <rPh sb="5" eb="8">
      <t>ハイチトウ</t>
    </rPh>
    <rPh sb="8" eb="10">
      <t>カサン</t>
    </rPh>
    <rPh sb="11" eb="12">
      <t>カカ</t>
    </rPh>
    <rPh sb="13" eb="16">
      <t>トドケデショ</t>
    </rPh>
    <phoneticPr fontId="5"/>
  </si>
  <si>
    <t>（別紙21）</t>
    <phoneticPr fontId="5"/>
  </si>
  <si>
    <t>※　要件を満たすことが分かる根拠書類を準備し、指定権者からの求めがあった場合には、速やかに提出してください。</t>
    <rPh sb="16" eb="18">
      <t>ショルイ</t>
    </rPh>
    <phoneticPr fontId="5"/>
  </si>
  <si>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5"/>
  </si>
  <si>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5"/>
  </si>
  <si>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5"/>
  </si>
  <si>
    <t>連絡先電話番号</t>
    <rPh sb="0" eb="3">
      <t>レンラクサキ</t>
    </rPh>
    <rPh sb="3" eb="5">
      <t>デンワ</t>
    </rPh>
    <rPh sb="5" eb="7">
      <t>バンゴウ</t>
    </rPh>
    <phoneticPr fontId="5"/>
  </si>
  <si>
    <t xml:space="preserve">       　　年　　月　　日</t>
    <rPh sb="9" eb="10">
      <t>ネン</t>
    </rPh>
    <rPh sb="12" eb="13">
      <t>ガツ</t>
    </rPh>
    <rPh sb="15" eb="16">
      <t>ニチ</t>
    </rPh>
    <phoneticPr fontId="5"/>
  </si>
  <si>
    <t>歯科訪問診療料の算定の実績</t>
    <phoneticPr fontId="5"/>
  </si>
  <si>
    <t>歯科医師名</t>
    <rPh sb="0" eb="4">
      <t>シカイシ</t>
    </rPh>
    <rPh sb="4" eb="5">
      <t>メイ</t>
    </rPh>
    <phoneticPr fontId="5"/>
  </si>
  <si>
    <t>所在地</t>
    <rPh sb="0" eb="3">
      <t>ショザイチ</t>
    </rPh>
    <phoneticPr fontId="5"/>
  </si>
  <si>
    <t>歯科医療機関名</t>
    <rPh sb="0" eb="2">
      <t>シカ</t>
    </rPh>
    <rPh sb="2" eb="4">
      <t>イリョウ</t>
    </rPh>
    <rPh sb="4" eb="6">
      <t>キカン</t>
    </rPh>
    <rPh sb="6" eb="7">
      <t>メイ</t>
    </rPh>
    <phoneticPr fontId="5"/>
  </si>
  <si>
    <t>３．連携歯科医療機関</t>
    <rPh sb="2" eb="4">
      <t>レンケイ</t>
    </rPh>
    <rPh sb="4" eb="6">
      <t>シカ</t>
    </rPh>
    <rPh sb="6" eb="8">
      <t>イリョウ</t>
    </rPh>
    <rPh sb="8" eb="10">
      <t>キカン</t>
    </rPh>
    <phoneticPr fontId="5"/>
  </si>
  <si>
    <t>歯科訪問診療料の算定の実績</t>
    <phoneticPr fontId="5"/>
  </si>
  <si>
    <t>２．連携歯科医療機関</t>
    <rPh sb="2" eb="4">
      <t>レンケイ</t>
    </rPh>
    <rPh sb="4" eb="6">
      <t>シカ</t>
    </rPh>
    <rPh sb="6" eb="8">
      <t>イリョウ</t>
    </rPh>
    <rPh sb="8" eb="10">
      <t>キカン</t>
    </rPh>
    <phoneticPr fontId="5"/>
  </si>
  <si>
    <t>１．連携歯科医療機関</t>
    <rPh sb="2" eb="4">
      <t>レンケイ</t>
    </rPh>
    <rPh sb="4" eb="6">
      <t>シカ</t>
    </rPh>
    <rPh sb="6" eb="8">
      <t>イリョウ</t>
    </rPh>
    <rPh sb="8" eb="10">
      <t>キカン</t>
    </rPh>
    <phoneticPr fontId="5"/>
  </si>
  <si>
    <t>歯科医療機関との連携の状況</t>
    <rPh sb="0" eb="2">
      <t>シカ</t>
    </rPh>
    <rPh sb="2" eb="4">
      <t>イリョウ</t>
    </rPh>
    <rPh sb="4" eb="6">
      <t>キカン</t>
    </rPh>
    <rPh sb="8" eb="10">
      <t>レンケイ</t>
    </rPh>
    <rPh sb="11" eb="13">
      <t>ジョウキョウ</t>
    </rPh>
    <phoneticPr fontId="5"/>
  </si>
  <si>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5"/>
  </si>
  <si>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5"/>
  </si>
  <si>
    <t>□</t>
    <phoneticPr fontId="5"/>
  </si>
  <si>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5"/>
  </si>
  <si>
    <t>3　(介護予防）訪問リハビリテーション事業所</t>
    <rPh sb="3" eb="5">
      <t>カイゴ</t>
    </rPh>
    <rPh sb="5" eb="7">
      <t>ヨボウ</t>
    </rPh>
    <rPh sb="8" eb="10">
      <t>ホウモン</t>
    </rPh>
    <rPh sb="19" eb="22">
      <t>ジギョウショ</t>
    </rPh>
    <phoneticPr fontId="5"/>
  </si>
  <si>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5"/>
  </si>
  <si>
    <t>1　訪問介護事業所</t>
    <rPh sb="2" eb="4">
      <t>ホウモン</t>
    </rPh>
    <rPh sb="4" eb="6">
      <t>カイゴ</t>
    </rPh>
    <rPh sb="6" eb="9">
      <t>ジギョウショ</t>
    </rPh>
    <phoneticPr fontId="5"/>
  </si>
  <si>
    <t>施設種別</t>
    <rPh sb="0" eb="2">
      <t>シセツ</t>
    </rPh>
    <rPh sb="2" eb="4">
      <t>シュベツ</t>
    </rPh>
    <phoneticPr fontId="5"/>
  </si>
  <si>
    <t>3　終了</t>
    <phoneticPr fontId="5"/>
  </si>
  <si>
    <t>2　変更</t>
    <phoneticPr fontId="5"/>
  </si>
  <si>
    <t>1　新規</t>
    <phoneticPr fontId="5"/>
  </si>
  <si>
    <t>異動区分</t>
    <rPh sb="0" eb="2">
      <t>イドウ</t>
    </rPh>
    <rPh sb="2" eb="4">
      <t>クブン</t>
    </rPh>
    <phoneticPr fontId="5"/>
  </si>
  <si>
    <t>口腔連携強化加算に関する届出書</t>
    <rPh sb="0" eb="2">
      <t>コウクウ</t>
    </rPh>
    <rPh sb="2" eb="4">
      <t>レンケイ</t>
    </rPh>
    <rPh sb="4" eb="6">
      <t>キョウカ</t>
    </rPh>
    <rPh sb="6" eb="8">
      <t>カサン</t>
    </rPh>
    <rPh sb="9" eb="10">
      <t>カン</t>
    </rPh>
    <rPh sb="12" eb="15">
      <t>トドケデショ</t>
    </rPh>
    <phoneticPr fontId="5"/>
  </si>
  <si>
    <t>（別紙11）</t>
    <rPh sb="1" eb="3">
      <t>ベッシ</t>
    </rPh>
    <phoneticPr fontId="5"/>
  </si>
  <si>
    <t>　</t>
    <phoneticPr fontId="5"/>
  </si>
  <si>
    <t>備考　看護体制について、体制を整備している場合について提出してください。</t>
    <rPh sb="3" eb="5">
      <t>カンゴ</t>
    </rPh>
    <rPh sb="5" eb="7">
      <t>タイセイ</t>
    </rPh>
    <rPh sb="15" eb="17">
      <t>セイビ</t>
    </rPh>
    <phoneticPr fontId="5"/>
  </si>
  <si>
    <t xml:space="preserve"> 占める割合が70％以上</t>
    <phoneticPr fontId="5"/>
  </si>
  <si>
    <t>・</t>
    <phoneticPr fontId="5"/>
  </si>
  <si>
    <t xml:space="preserve"> 利用者の総数のうち、要介護３、要介護４又は要介護５の利用者の</t>
    <phoneticPr fontId="5"/>
  </si>
  <si>
    <t>］における（[　]はいずれかの□を■にする）</t>
    <phoneticPr fontId="5"/>
  </si>
  <si>
    <t>前三月</t>
    <rPh sb="0" eb="1">
      <t>ゼン</t>
    </rPh>
    <rPh sb="1" eb="3">
      <t>サンガツ</t>
    </rPh>
    <phoneticPr fontId="5"/>
  </si>
  <si>
    <t>前年度</t>
    <rPh sb="0" eb="3">
      <t>ゼンネンド</t>
    </rPh>
    <phoneticPr fontId="5"/>
  </si>
  <si>
    <t>［</t>
    <phoneticPr fontId="5"/>
  </si>
  <si>
    <t>中重度者の受入状況</t>
    <rPh sb="0" eb="4">
      <t>チュウジュウドシャ</t>
    </rPh>
    <rPh sb="5" eb="6">
      <t>ウ</t>
    </rPh>
    <rPh sb="6" eb="7">
      <t>イ</t>
    </rPh>
    <rPh sb="7" eb="9">
      <t>ジョウキョウ</t>
    </rPh>
    <phoneticPr fontId="5"/>
  </si>
  <si>
    <t>　24時間常時連絡できる体制を整備している。</t>
    <phoneticPr fontId="5"/>
  </si>
  <si>
    <t>事業所番号</t>
    <rPh sb="0" eb="3">
      <t>ジギョウショ</t>
    </rPh>
    <rPh sb="3" eb="5">
      <t>バンゴウ</t>
    </rPh>
    <phoneticPr fontId="5"/>
  </si>
  <si>
    <t>病院・診療所・訪問看護ステーション名</t>
    <rPh sb="0" eb="2">
      <t>ビョウイン</t>
    </rPh>
    <rPh sb="3" eb="6">
      <t>シンリョウジョ</t>
    </rPh>
    <rPh sb="7" eb="9">
      <t>ホウモン</t>
    </rPh>
    <rPh sb="9" eb="11">
      <t>カンゴ</t>
    </rPh>
    <rPh sb="17" eb="18">
      <t>メイ</t>
    </rPh>
    <phoneticPr fontId="5"/>
  </si>
  <si>
    <t>連携する病院・診療所・訪問看護ステーション</t>
    <rPh sb="0" eb="2">
      <t>レンケイ</t>
    </rPh>
    <rPh sb="4" eb="6">
      <t>ビョウイン</t>
    </rPh>
    <rPh sb="7" eb="10">
      <t>シンリョウジョ</t>
    </rPh>
    <rPh sb="11" eb="13">
      <t>ホウモン</t>
    </rPh>
    <rPh sb="13" eb="15">
      <t>カンゴ</t>
    </rPh>
    <phoneticPr fontId="5"/>
  </si>
  <si>
    <t>常勤換算</t>
  </si>
  <si>
    <t>　看護職員（看護師・准看護師）</t>
    <rPh sb="1" eb="3">
      <t>カンゴ</t>
    </rPh>
    <rPh sb="3" eb="5">
      <t>ショクイン</t>
    </rPh>
    <rPh sb="6" eb="9">
      <t>カンゴシ</t>
    </rPh>
    <rPh sb="10" eb="11">
      <t>ジュン</t>
    </rPh>
    <phoneticPr fontId="5"/>
  </si>
  <si>
    <t>常勤</t>
    <phoneticPr fontId="5"/>
  </si>
  <si>
    <t>　看護師</t>
    <phoneticPr fontId="5"/>
  </si>
  <si>
    <t>看護職員の状況</t>
    <rPh sb="0" eb="2">
      <t>カンゴ</t>
    </rPh>
    <rPh sb="2" eb="4">
      <t>ショクイン</t>
    </rPh>
    <rPh sb="5" eb="7">
      <t>ジョウキョウ</t>
    </rPh>
    <phoneticPr fontId="5"/>
  </si>
  <si>
    <t>　利用者数</t>
    <rPh sb="1" eb="3">
      <t>リヨウ</t>
    </rPh>
    <rPh sb="3" eb="4">
      <t>シャ</t>
    </rPh>
    <rPh sb="4" eb="5">
      <t>スウ</t>
    </rPh>
    <phoneticPr fontId="5"/>
  </si>
  <si>
    <t>　定員</t>
    <rPh sb="1" eb="3">
      <t>テイイン</t>
    </rPh>
    <phoneticPr fontId="5"/>
  </si>
  <si>
    <t>定員及び利用者数の状況</t>
    <rPh sb="0" eb="2">
      <t>テイイン</t>
    </rPh>
    <rPh sb="2" eb="3">
      <t>オヨ</t>
    </rPh>
    <rPh sb="4" eb="7">
      <t>リヨウシャ</t>
    </rPh>
    <rPh sb="7" eb="8">
      <t>スウ</t>
    </rPh>
    <rPh sb="9" eb="11">
      <t>ジョウキョウ</t>
    </rPh>
    <phoneticPr fontId="5"/>
  </si>
  <si>
    <t xml:space="preserve"> 看護体制加算に係る届出内容</t>
    <rPh sb="1" eb="3">
      <t>カンゴ</t>
    </rPh>
    <rPh sb="3" eb="5">
      <t>タイセイ</t>
    </rPh>
    <phoneticPr fontId="5"/>
  </si>
  <si>
    <t>6　看護体制加算（Ⅳ）ロ</t>
    <phoneticPr fontId="5"/>
  </si>
  <si>
    <t>5　看護体制加算（Ⅳ）イ</t>
    <phoneticPr fontId="5"/>
  </si>
  <si>
    <t>4　看護体制加算（Ⅲ）ロ</t>
    <phoneticPr fontId="5"/>
  </si>
  <si>
    <t>3　看護体制加算（Ⅲ）イ</t>
    <phoneticPr fontId="5"/>
  </si>
  <si>
    <t>2　看護体制加算（Ⅱ）</t>
    <phoneticPr fontId="5"/>
  </si>
  <si>
    <t>1　看護体制加算（Ⅰ）</t>
    <phoneticPr fontId="5"/>
  </si>
  <si>
    <t>届 出 項 目</t>
    <phoneticPr fontId="5"/>
  </si>
  <si>
    <t>異動等区分</t>
  </si>
  <si>
    <t>事 業 所 名</t>
    <phoneticPr fontId="5"/>
  </si>
  <si>
    <t>看護体制加算に係る届出書
（短期入所生活介護事業所）</t>
    <rPh sb="7" eb="8">
      <t>カカ</t>
    </rPh>
    <rPh sb="9" eb="12">
      <t>トドケデショ</t>
    </rPh>
    <rPh sb="14" eb="16">
      <t>タンキ</t>
    </rPh>
    <rPh sb="16" eb="18">
      <t>ニュウショ</t>
    </rPh>
    <rPh sb="18" eb="20">
      <t>セイカツ</t>
    </rPh>
    <rPh sb="20" eb="22">
      <t>カイゴ</t>
    </rPh>
    <rPh sb="22" eb="25">
      <t>ジギョウショ</t>
    </rPh>
    <phoneticPr fontId="5"/>
  </si>
  <si>
    <t>（別紙25）</t>
    <phoneticPr fontId="5"/>
  </si>
  <si>
    <t>備考　要件を満たすことが分かる根拠書類を準備し、指定権者からの求めがあった場合には、</t>
    <phoneticPr fontId="5"/>
  </si>
  <si>
    <t>在宅中重度受入加算を算定していない。</t>
    <phoneticPr fontId="5"/>
  </si>
  <si>
    <t>同加算を算定する利用者は、以下のいずれかに該当する者である。
　イ　喀痰吸引を実施している状態
　ロ　呼吸障害等により人工呼吸器を使用している状態
　ハ　中心静脈注射を実施している状態
　ニ　人工腎臓を実施している状態
　ホ　重篤な心機能障害、呼吸障害等により常時モニター測定を
　　実施している状態
　ヘ　人工膀胱又は人工肛門の処置を実施している状態
　ト　経鼻胃管や胃瘻等の経腸栄養が行われている状態
　チ　褥瘡に対する治療を実施している状態
　リ　気管切開が行われている状態</t>
    <phoneticPr fontId="5"/>
  </si>
  <si>
    <t>・</t>
    <phoneticPr fontId="5"/>
  </si>
  <si>
    <t>主治の医師との連携方法や搬送方法も含め、急変時の医療提供の方針について、利用者から同意を得ている。また当該同意を文書で記録している。</t>
    <phoneticPr fontId="5"/>
  </si>
  <si>
    <t>主治の医師と連絡が取れない等の場合に備えて、あらかじめ協力医療機関を定め、緊急やむを得ない場合の対応に係る取り決めを行っている。</t>
    <phoneticPr fontId="5"/>
  </si>
  <si>
    <t>利用者の急変の予測や早期発見等のため、看護職員による定期的な巡視を行っている。</t>
    <phoneticPr fontId="5"/>
  </si>
  <si>
    <t>②</t>
    <phoneticPr fontId="5"/>
  </si>
  <si>
    <t>看護体制加算（Ⅱ）又は（Ⅳ）を算定している。</t>
    <rPh sb="0" eb="2">
      <t>カンゴ</t>
    </rPh>
    <rPh sb="2" eb="4">
      <t>タイセイ</t>
    </rPh>
    <rPh sb="4" eb="6">
      <t>カサン</t>
    </rPh>
    <rPh sb="9" eb="10">
      <t>マタ</t>
    </rPh>
    <rPh sb="15" eb="17">
      <t>サンテイ</t>
    </rPh>
    <phoneticPr fontId="5"/>
  </si>
  <si>
    <t>医療連携強化加算に係る届出内容</t>
    <rPh sb="0" eb="2">
      <t>イリョウ</t>
    </rPh>
    <rPh sb="2" eb="4">
      <t>レンケイ</t>
    </rPh>
    <rPh sb="4" eb="6">
      <t>キョウカ</t>
    </rPh>
    <rPh sb="6" eb="8">
      <t>カサン</t>
    </rPh>
    <rPh sb="9" eb="10">
      <t>カカワ</t>
    </rPh>
    <rPh sb="11" eb="13">
      <t>トドケデ</t>
    </rPh>
    <rPh sb="13" eb="15">
      <t>ナイヨウ</t>
    </rPh>
    <phoneticPr fontId="5"/>
  </si>
  <si>
    <r>
      <rPr>
        <sz val="14"/>
        <rFont val="HGSｺﾞｼｯｸM"/>
        <family val="3"/>
        <charset val="128"/>
      </rPr>
      <t>医療連携強化加算に係る届出書</t>
    </r>
    <r>
      <rPr>
        <sz val="11"/>
        <rFont val="HGSｺﾞｼｯｸM"/>
        <family val="3"/>
        <charset val="128"/>
      </rPr>
      <t xml:space="preserve">
（短期入所生活介護事業所）</t>
    </r>
    <rPh sb="0" eb="2">
      <t>イリョウ</t>
    </rPh>
    <rPh sb="2" eb="4">
      <t>レンケイ</t>
    </rPh>
    <rPh sb="4" eb="6">
      <t>キョウカ</t>
    </rPh>
    <rPh sb="6" eb="8">
      <t>カサン</t>
    </rPh>
    <rPh sb="9" eb="10">
      <t>カカ</t>
    </rPh>
    <rPh sb="11" eb="14">
      <t>トドケデショ</t>
    </rPh>
    <rPh sb="16" eb="18">
      <t>タンキ</t>
    </rPh>
    <rPh sb="18" eb="20">
      <t>ニュウショ</t>
    </rPh>
    <rPh sb="20" eb="22">
      <t>セイカツ</t>
    </rPh>
    <rPh sb="22" eb="24">
      <t>カイゴ</t>
    </rPh>
    <rPh sb="24" eb="27">
      <t>ジギョウショ</t>
    </rPh>
    <phoneticPr fontId="5"/>
  </si>
  <si>
    <t>（別紙26）</t>
    <phoneticPr fontId="5"/>
  </si>
  <si>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5"/>
  </si>
  <si>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5"/>
  </si>
  <si>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5"/>
  </si>
  <si>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5"/>
  </si>
  <si>
    <t>　　　根拠書類を準備し、指定権者からの求めがあった場合には、速やかに提出すること。</t>
    <phoneticPr fontId="5"/>
  </si>
  <si>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5"/>
  </si>
  <si>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5"/>
  </si>
  <si>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5"/>
  </si>
  <si>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5"/>
  </si>
  <si>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5"/>
  </si>
  <si>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5"/>
  </si>
  <si>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5"/>
  </si>
  <si>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5"/>
  </si>
  <si>
    <t>用　途</t>
    <rPh sb="0" eb="1">
      <t>ヨウ</t>
    </rPh>
    <rPh sb="2" eb="3">
      <t>ト</t>
    </rPh>
    <phoneticPr fontId="5"/>
  </si>
  <si>
    <t>製造事業者</t>
    <rPh sb="0" eb="2">
      <t>セイゾウ</t>
    </rPh>
    <rPh sb="2" eb="5">
      <t>ジギョウシャ</t>
    </rPh>
    <phoneticPr fontId="5"/>
  </si>
  <si>
    <t>　</t>
    <phoneticPr fontId="5"/>
  </si>
  <si>
    <t>名　称</t>
    <rPh sb="0" eb="1">
      <t>ナ</t>
    </rPh>
    <rPh sb="2" eb="3">
      <t>ショウ</t>
    </rPh>
    <phoneticPr fontId="5"/>
  </si>
  <si>
    <t>③ 導入機器</t>
    <rPh sb="2" eb="4">
      <t>ドウニュウ</t>
    </rPh>
    <rPh sb="4" eb="6">
      <t>キキ</t>
    </rPh>
    <phoneticPr fontId="5"/>
  </si>
  <si>
    <t xml:space="preserve">② 夜勤職員全員がインカム等のICTを使用 </t>
    <rPh sb="2" eb="4">
      <t>ヤキン</t>
    </rPh>
    <rPh sb="4" eb="6">
      <t>ショクイン</t>
    </rPh>
    <rPh sb="6" eb="8">
      <t>ゼンイン</t>
    </rPh>
    <rPh sb="13" eb="14">
      <t>トウ</t>
    </rPh>
    <rPh sb="19" eb="21">
      <t>シヨウ</t>
    </rPh>
    <phoneticPr fontId="5"/>
  </si>
  <si>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5"/>
  </si>
  <si>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5"/>
  </si>
  <si>
    <t>⑥ 導入機器を安全かつ有効に活用するための委員会における、ヒヤリハット・
   介護事故が減少していることの確認、必要な分析・検討等</t>
    <phoneticPr fontId="5"/>
  </si>
  <si>
    <t>⑤ 導入機器の継続的な使用（９週間以上）</t>
    <rPh sb="7" eb="9">
      <t>ケイゾク</t>
    </rPh>
    <rPh sb="9" eb="10">
      <t>テキ</t>
    </rPh>
    <rPh sb="11" eb="13">
      <t>シヨウ</t>
    </rPh>
    <rPh sb="15" eb="17">
      <t>シュウカン</t>
    </rPh>
    <rPh sb="17" eb="19">
      <t>イジョウ</t>
    </rPh>
    <phoneticPr fontId="5"/>
  </si>
  <si>
    <t>　</t>
    <phoneticPr fontId="5"/>
  </si>
  <si>
    <t>④ 導入機器</t>
    <rPh sb="2" eb="4">
      <t>ドウニュウ</t>
    </rPh>
    <rPh sb="4" eb="6">
      <t>キキ</t>
    </rPh>
    <phoneticPr fontId="5"/>
  </si>
  <si>
    <t>１０％以上</t>
    <rPh sb="3" eb="5">
      <t>イジョウ</t>
    </rPh>
    <phoneticPr fontId="5"/>
  </si>
  <si>
    <t>→　</t>
    <phoneticPr fontId="5"/>
  </si>
  <si>
    <t>％</t>
    <phoneticPr fontId="5"/>
  </si>
  <si>
    <t>③ ①に占める②の割合</t>
    <rPh sb="4" eb="5">
      <t>シ</t>
    </rPh>
    <rPh sb="9" eb="11">
      <t>ワリアイ</t>
    </rPh>
    <phoneticPr fontId="5"/>
  </si>
  <si>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5"/>
  </si>
  <si>
    <t>① 入所（利用）者数</t>
    <rPh sb="2" eb="4">
      <t>ニュウショ</t>
    </rPh>
    <rPh sb="5" eb="7">
      <t>リヨウ</t>
    </rPh>
    <rPh sb="8" eb="9">
      <t>シャ</t>
    </rPh>
    <rPh sb="9" eb="10">
      <t>スウ</t>
    </rPh>
    <phoneticPr fontId="5"/>
  </si>
  <si>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5"/>
  </si>
  <si>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5"/>
  </si>
  <si>
    <t>3　短期入所生活介護</t>
    <phoneticPr fontId="5"/>
  </si>
  <si>
    <t>2　地域密着型介護老人福祉施設</t>
    <phoneticPr fontId="5"/>
  </si>
  <si>
    <t>1　介護老人福祉施設</t>
    <phoneticPr fontId="5"/>
  </si>
  <si>
    <t>施 設 種 別</t>
    <rPh sb="0" eb="1">
      <t>シ</t>
    </rPh>
    <rPh sb="2" eb="3">
      <t>セツ</t>
    </rPh>
    <rPh sb="4" eb="5">
      <t>タネ</t>
    </rPh>
    <rPh sb="6" eb="7">
      <t>ベツ</t>
    </rPh>
    <phoneticPr fontId="5"/>
  </si>
  <si>
    <t>3　終了</t>
    <phoneticPr fontId="5"/>
  </si>
  <si>
    <t>2　変更</t>
    <phoneticPr fontId="5"/>
  </si>
  <si>
    <t>1　新規</t>
    <phoneticPr fontId="5"/>
  </si>
  <si>
    <t>事 業 所 名</t>
    <phoneticPr fontId="5"/>
  </si>
  <si>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5"/>
  </si>
  <si>
    <t>（別紙27）</t>
    <phoneticPr fontId="5"/>
  </si>
  <si>
    <t>　　　等の提示について」）を参照すること。</t>
    <phoneticPr fontId="5"/>
  </si>
  <si>
    <t>備考４　届出にあたっては、別途通知（「生産性向上推進体制加算に関する基本的考え方並びに事務処理手順及び様式例</t>
    <rPh sb="0" eb="2">
      <t>ビコウ</t>
    </rPh>
    <phoneticPr fontId="5"/>
  </si>
  <si>
    <t>備考３　本加算を算定する場合は、事業年度毎に取組の実績をオンラインで厚生労働省に報告すること。</t>
    <rPh sb="0" eb="2">
      <t>ビコウ</t>
    </rPh>
    <phoneticPr fontId="5"/>
  </si>
  <si>
    <t>　　　指定権者からの求めがあった場合には、速やかに提出すること。</t>
    <phoneticPr fontId="5"/>
  </si>
  <si>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5"/>
  </si>
  <si>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5"/>
  </si>
  <si>
    <t>　 員に対する教育の実施</t>
    <phoneticPr fontId="5"/>
  </si>
  <si>
    <t>有・無</t>
    <rPh sb="0" eb="1">
      <t>ウ</t>
    </rPh>
    <rPh sb="2" eb="3">
      <t>ム</t>
    </rPh>
    <phoneticPr fontId="5"/>
  </si>
  <si>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5"/>
  </si>
  <si>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5"/>
  </si>
  <si>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5"/>
  </si>
  <si>
    <t>（導入機器）</t>
    <rPh sb="1" eb="3">
      <t>ドウニュウ</t>
    </rPh>
    <rPh sb="3" eb="5">
      <t>キキ</t>
    </rPh>
    <phoneticPr fontId="5"/>
  </si>
  <si>
    <t xml:space="preserve">  資するICTを使用 </t>
    <phoneticPr fontId="5"/>
  </si>
  <si>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5"/>
  </si>
  <si>
    <t xml:space="preserve">　ⅱ 職員全員がインカム等のICTを使用 </t>
    <rPh sb="3" eb="5">
      <t>ショクイン</t>
    </rPh>
    <rPh sb="5" eb="7">
      <t>ゼンイン</t>
    </rPh>
    <rPh sb="12" eb="13">
      <t>トウ</t>
    </rPh>
    <rPh sb="18" eb="20">
      <t>シヨウ</t>
    </rPh>
    <phoneticPr fontId="5"/>
  </si>
  <si>
    <t>　見守り機器を導入して見守りを行っている対象者数</t>
    <phoneticPr fontId="5"/>
  </si>
  <si>
    <t>　入所（利用）者数</t>
    <rPh sb="1" eb="3">
      <t>ニュウショ</t>
    </rPh>
    <rPh sb="4" eb="6">
      <t>リヨウ</t>
    </rPh>
    <rPh sb="7" eb="8">
      <t>シャ</t>
    </rPh>
    <rPh sb="8" eb="9">
      <t>スウ</t>
    </rPh>
    <phoneticPr fontId="5"/>
  </si>
  <si>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5"/>
  </si>
  <si>
    <t>① 以下のⅰ～ⅲの項目の機器のうち１つ以上を使用</t>
    <rPh sb="2" eb="4">
      <t>イカ</t>
    </rPh>
    <rPh sb="9" eb="11">
      <t>コウモク</t>
    </rPh>
    <rPh sb="12" eb="14">
      <t>キキ</t>
    </rPh>
    <rPh sb="19" eb="21">
      <t>イジョウ</t>
    </rPh>
    <rPh sb="22" eb="24">
      <t>シヨウ</t>
    </rPh>
    <phoneticPr fontId="5"/>
  </si>
  <si>
    <t>生産性向上推進体制加算（Ⅱ）に係る届出</t>
    <rPh sb="0" eb="3">
      <t>セイサンセイ</t>
    </rPh>
    <rPh sb="3" eb="11">
      <t>コウジョウスイシンタイセイカサン</t>
    </rPh>
    <rPh sb="15" eb="16">
      <t>カカ</t>
    </rPh>
    <rPh sb="17" eb="19">
      <t>トドケデ</t>
    </rPh>
    <phoneticPr fontId="5"/>
  </si>
  <si>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5"/>
  </si>
  <si>
    <t>　 当該項目の実施を確認</t>
    <phoneticPr fontId="5"/>
  </si>
  <si>
    <t>　 の委員会（以下「委員会」という。）において、以下のすべての項目について必要な検討を行い、</t>
    <phoneticPr fontId="5"/>
  </si>
  <si>
    <t>④ 利用者の安全並びに介護サービスの質の確保及び職員の負担軽減に資する方策を検討するため</t>
    <phoneticPr fontId="5"/>
  </si>
  <si>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5"/>
  </si>
  <si>
    <t>　</t>
    <phoneticPr fontId="5"/>
  </si>
  <si>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5"/>
  </si>
  <si>
    <t>② 以下のⅰ～ⅲの項目の機器をすべて使用</t>
    <rPh sb="2" eb="4">
      <t>イカ</t>
    </rPh>
    <rPh sb="9" eb="11">
      <t>コウモク</t>
    </rPh>
    <rPh sb="12" eb="14">
      <t>キキ</t>
    </rPh>
    <rPh sb="18" eb="20">
      <t>シヨウ</t>
    </rPh>
    <phoneticPr fontId="5"/>
  </si>
  <si>
    <t>① 加算（Ⅱ）のデータ等により業務改善の取組による成果を確認</t>
    <phoneticPr fontId="5"/>
  </si>
  <si>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5"/>
  </si>
  <si>
    <t>１　生産性向上推進体制加算（Ⅰ）　２　生産性向上推進体制加算（Ⅱ）</t>
    <phoneticPr fontId="5"/>
  </si>
  <si>
    <t>届出区分</t>
    <rPh sb="0" eb="2">
      <t>トドケデ</t>
    </rPh>
    <rPh sb="2" eb="4">
      <t>クブン</t>
    </rPh>
    <phoneticPr fontId="5"/>
  </si>
  <si>
    <t>16　介護予防認知症対応型共同生活介護</t>
    <phoneticPr fontId="5"/>
  </si>
  <si>
    <t>15　介護予防小規模多機能型居宅介護</t>
    <phoneticPr fontId="5"/>
  </si>
  <si>
    <t>14　介護予防特定施設入居者生活介護</t>
    <phoneticPr fontId="5"/>
  </si>
  <si>
    <t>13　介護予防短期入所療養介護</t>
    <rPh sb="3" eb="5">
      <t>カイゴ</t>
    </rPh>
    <rPh sb="5" eb="7">
      <t>ヨボウ</t>
    </rPh>
    <rPh sb="7" eb="9">
      <t>タンキ</t>
    </rPh>
    <rPh sb="9" eb="11">
      <t>ニュウショ</t>
    </rPh>
    <rPh sb="11" eb="13">
      <t>リョウヨウ</t>
    </rPh>
    <rPh sb="13" eb="15">
      <t>カイゴ</t>
    </rPh>
    <phoneticPr fontId="5"/>
  </si>
  <si>
    <t>12　介護予防短期入所生活介護</t>
    <rPh sb="3" eb="5">
      <t>カイゴ</t>
    </rPh>
    <rPh sb="5" eb="7">
      <t>ヨボウ</t>
    </rPh>
    <rPh sb="7" eb="15">
      <t>タンキニュウショセイカツカイゴ</t>
    </rPh>
    <phoneticPr fontId="5"/>
  </si>
  <si>
    <t>11　介護医療院</t>
    <rPh sb="3" eb="5">
      <t>カイゴ</t>
    </rPh>
    <rPh sb="5" eb="7">
      <t>イリョウ</t>
    </rPh>
    <rPh sb="7" eb="8">
      <t>イン</t>
    </rPh>
    <phoneticPr fontId="5"/>
  </si>
  <si>
    <t>10　介護老人保健施設</t>
    <rPh sb="3" eb="5">
      <t>カイゴ</t>
    </rPh>
    <rPh sb="5" eb="7">
      <t>ロウジン</t>
    </rPh>
    <rPh sb="7" eb="9">
      <t>ホケン</t>
    </rPh>
    <rPh sb="9" eb="11">
      <t>シセツ</t>
    </rPh>
    <phoneticPr fontId="5"/>
  </si>
  <si>
    <t>９　介護老人福祉施設</t>
    <phoneticPr fontId="5"/>
  </si>
  <si>
    <t>８　看護小規模多機能型居宅介護</t>
    <phoneticPr fontId="5"/>
  </si>
  <si>
    <t>７　地域密着型介護老人福祉施設</t>
    <phoneticPr fontId="5"/>
  </si>
  <si>
    <t>６　地域密着型特定施設入居者生活介護</t>
    <rPh sb="2" eb="7">
      <t>チイキミッチャクガタ</t>
    </rPh>
    <phoneticPr fontId="5"/>
  </si>
  <si>
    <t>５　認知症対応型共同生活介護</t>
    <phoneticPr fontId="5"/>
  </si>
  <si>
    <t>４　小規模多機能型居宅介護</t>
    <phoneticPr fontId="5"/>
  </si>
  <si>
    <t>３　特定施設入居者生活介護</t>
    <phoneticPr fontId="5"/>
  </si>
  <si>
    <t>２　短期入所療養介護</t>
    <rPh sb="2" eb="4">
      <t>タンキ</t>
    </rPh>
    <rPh sb="4" eb="6">
      <t>ニュウショ</t>
    </rPh>
    <rPh sb="6" eb="8">
      <t>リョウヨウ</t>
    </rPh>
    <rPh sb="8" eb="10">
      <t>カイゴ</t>
    </rPh>
    <phoneticPr fontId="5"/>
  </si>
  <si>
    <t>１　短期入所生活介護</t>
    <rPh sb="2" eb="6">
      <t>タンキニュウショ</t>
    </rPh>
    <rPh sb="6" eb="8">
      <t>セイカツ</t>
    </rPh>
    <rPh sb="8" eb="10">
      <t>カイゴ</t>
    </rPh>
    <phoneticPr fontId="5"/>
  </si>
  <si>
    <t>　1　新規　2　変更　3　終了</t>
    <phoneticPr fontId="5"/>
  </si>
  <si>
    <t>事 業 所 名</t>
    <phoneticPr fontId="5"/>
  </si>
  <si>
    <t>生産性向上推進体制加算に係る届出書</t>
    <rPh sb="0" eb="3">
      <t>セイサンセイ</t>
    </rPh>
    <rPh sb="3" eb="11">
      <t>コウジョウスイシンタイセイカサン</t>
    </rPh>
    <rPh sb="9" eb="11">
      <t>カサン</t>
    </rPh>
    <rPh sb="12" eb="13">
      <t>カカ</t>
    </rPh>
    <rPh sb="14" eb="17">
      <t>トドケデショ</t>
    </rPh>
    <phoneticPr fontId="5"/>
  </si>
  <si>
    <t>令和　　年　　月　　日</t>
    <rPh sb="4" eb="5">
      <t>ネン</t>
    </rPh>
    <rPh sb="7" eb="8">
      <t>ガツ</t>
    </rPh>
    <rPh sb="10" eb="11">
      <t>ニチ</t>
    </rPh>
    <phoneticPr fontId="5"/>
  </si>
  <si>
    <t>（別紙28）</t>
    <phoneticPr fontId="5"/>
  </si>
  <si>
    <t xml:space="preserve"> （15) 必要項目を満たしていれば、各事業所で使用するシフト表等をもって代替書類として差し支えありません。</t>
    <phoneticPr fontId="24"/>
  </si>
  <si>
    <t>　 　    １（常勤）として取り扱うことが可能です。この場合、勤務形態の記号は「A」または「B」とし、「(11)兼務状況等」の欄に「短時間勤務制度利用」と記入してください。</t>
    <rPh sb="9" eb="11">
      <t>ジョウキン</t>
    </rPh>
    <rPh sb="15" eb="16">
      <t>ト</t>
    </rPh>
    <rPh sb="17" eb="18">
      <t>アツカ</t>
    </rPh>
    <rPh sb="22" eb="24">
      <t>カノウ</t>
    </rPh>
    <rPh sb="29" eb="31">
      <t>バアイ</t>
    </rPh>
    <rPh sb="32" eb="34">
      <t>キンム</t>
    </rPh>
    <rPh sb="34" eb="36">
      <t>ケイタイ</t>
    </rPh>
    <rPh sb="37" eb="39">
      <t>キゴウ</t>
    </rPh>
    <phoneticPr fontId="24"/>
  </si>
  <si>
    <t>　　  ※職員が育児・介護休業法による短時間勤務制度等を利用する場合、週30時間以上の勤務で、常勤換算方法での計算にあたり、常勤の従業者が勤務すべき時間数を満たしたものとし、</t>
    <rPh sb="5" eb="7">
      <t>ショクイン</t>
    </rPh>
    <rPh sb="8" eb="10">
      <t>イクジ</t>
    </rPh>
    <rPh sb="11" eb="13">
      <t>カイゴ</t>
    </rPh>
    <rPh sb="13" eb="15">
      <t>キュウギョウ</t>
    </rPh>
    <rPh sb="15" eb="16">
      <t>ホウ</t>
    </rPh>
    <rPh sb="19" eb="22">
      <t>タンジカン</t>
    </rPh>
    <rPh sb="22" eb="24">
      <t>キンム</t>
    </rPh>
    <rPh sb="24" eb="26">
      <t>セイド</t>
    </rPh>
    <rPh sb="26" eb="27">
      <t>トウ</t>
    </rPh>
    <rPh sb="28" eb="30">
      <t>リヨウ</t>
    </rPh>
    <rPh sb="32" eb="34">
      <t>バアイ</t>
    </rPh>
    <rPh sb="35" eb="36">
      <t>シュウ</t>
    </rPh>
    <rPh sb="38" eb="40">
      <t>ジカン</t>
    </rPh>
    <rPh sb="40" eb="42">
      <t>イジョウ</t>
    </rPh>
    <rPh sb="43" eb="45">
      <t>キンム</t>
    </rPh>
    <rPh sb="47" eb="49">
      <t>ジョウキン</t>
    </rPh>
    <rPh sb="49" eb="51">
      <t>カンサン</t>
    </rPh>
    <rPh sb="51" eb="53">
      <t>ホウホウ</t>
    </rPh>
    <rPh sb="55" eb="57">
      <t>ケイサン</t>
    </rPh>
    <rPh sb="62" eb="64">
      <t>ジョウキン</t>
    </rPh>
    <rPh sb="65" eb="68">
      <t>ジュウギョウシャ</t>
    </rPh>
    <rPh sb="69" eb="71">
      <t>キンム</t>
    </rPh>
    <rPh sb="74" eb="77">
      <t>ジカンスウ</t>
    </rPh>
    <rPh sb="78" eb="79">
      <t>ミ</t>
    </rPh>
    <phoneticPr fontId="24"/>
  </si>
  <si>
    <t>　　　 その他、特記事項欄としてもご活用ください。</t>
    <rPh sb="6" eb="7">
      <t>タ</t>
    </rPh>
    <rPh sb="8" eb="10">
      <t>トッキ</t>
    </rPh>
    <rPh sb="10" eb="12">
      <t>ジコウ</t>
    </rPh>
    <rPh sb="12" eb="13">
      <t>ラン</t>
    </rPh>
    <rPh sb="18" eb="20">
      <t>カツヨウ</t>
    </rPh>
    <phoneticPr fontId="5"/>
  </si>
  <si>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</si>
  <si>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5"/>
  </si>
  <si>
    <t>　(13)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5"/>
  </si>
  <si>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5"/>
  </si>
  <si>
    <t>　(12) 従業者ごとに、合計勤務時間数を入力してください。</t>
    <rPh sb="6" eb="9">
      <t>ジュウギョウシャ</t>
    </rPh>
    <rPh sb="13" eb="15">
      <t>ゴウケイ</t>
    </rPh>
    <rPh sb="15" eb="17">
      <t>キンム</t>
    </rPh>
    <rPh sb="17" eb="20">
      <t>ジカンスウ</t>
    </rPh>
    <rPh sb="21" eb="23">
      <t>ニュウリョク</t>
    </rPh>
    <phoneticPr fontId="5"/>
  </si>
  <si>
    <t>　　  ※ 指定基準の確認に際しては、４週分の入力で差し支えありません。</t>
  </si>
  <si>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5"/>
  </si>
  <si>
    <t>　(10) 従業者の氏名を記入してください。</t>
    <rPh sb="6" eb="9">
      <t>ジュウギョウシャ</t>
    </rPh>
    <rPh sb="10" eb="12">
      <t>シメイ</t>
    </rPh>
    <rPh sb="13" eb="15">
      <t>キニュウ</t>
    </rPh>
    <phoneticPr fontId="5"/>
  </si>
  <si>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5"/>
  </si>
  <si>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5"/>
  </si>
  <si>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5"/>
  </si>
  <si>
    <t>　(9) 従業者の保有する資格名称を入力してください。</t>
    <rPh sb="5" eb="8">
      <t>ジュウギョウシャ</t>
    </rPh>
    <rPh sb="9" eb="11">
      <t>ホユウ</t>
    </rPh>
    <rPh sb="13" eb="15">
      <t>シカク</t>
    </rPh>
    <rPh sb="15" eb="17">
      <t>メイショウ</t>
    </rPh>
    <rPh sb="16" eb="17">
      <t>ショウ</t>
    </rPh>
    <rPh sb="18" eb="20">
      <t>ニュウリョク</t>
    </rPh>
    <phoneticPr fontId="5"/>
  </si>
  <si>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</si>
  <si>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
  </si>
  <si>
    <t>（注）常勤・非常勤の区分について</t>
    <rPh sb="1" eb="2">
      <t>チュウ</t>
    </rPh>
    <rPh sb="3" eb="5">
      <t>ジョウキン</t>
    </rPh>
    <rPh sb="6" eb="9">
      <t>ヒジョウキン</t>
    </rPh>
    <rPh sb="10" eb="12">
      <t>クブン</t>
    </rPh>
    <phoneticPr fontId="5"/>
  </si>
  <si>
    <t>非常勤で兼務</t>
    <rPh sb="0" eb="3">
      <t>ヒジョウキン</t>
    </rPh>
    <rPh sb="4" eb="6">
      <t>ケンム</t>
    </rPh>
    <phoneticPr fontId="24"/>
  </si>
  <si>
    <t>D</t>
    <phoneticPr fontId="24"/>
  </si>
  <si>
    <t>非常勤で専従</t>
    <rPh sb="0" eb="3">
      <t>ヒジョウキン</t>
    </rPh>
    <rPh sb="4" eb="6">
      <t>センジュウ</t>
    </rPh>
    <phoneticPr fontId="24"/>
  </si>
  <si>
    <t>C</t>
    <phoneticPr fontId="24"/>
  </si>
  <si>
    <t>常勤で兼務</t>
    <rPh sb="0" eb="2">
      <t>ジョウキン</t>
    </rPh>
    <rPh sb="3" eb="5">
      <t>ケンム</t>
    </rPh>
    <phoneticPr fontId="24"/>
  </si>
  <si>
    <t>B</t>
    <phoneticPr fontId="24"/>
  </si>
  <si>
    <t>常勤で専従</t>
    <rPh sb="0" eb="2">
      <t>ジョウキン</t>
    </rPh>
    <rPh sb="3" eb="5">
      <t>センジュウ</t>
    </rPh>
    <phoneticPr fontId="24"/>
  </si>
  <si>
    <t>A</t>
    <phoneticPr fontId="24"/>
  </si>
  <si>
    <t>区分</t>
    <rPh sb="0" eb="2">
      <t>クブン</t>
    </rPh>
    <phoneticPr fontId="24"/>
  </si>
  <si>
    <t>記号</t>
    <rPh sb="0" eb="2">
      <t>キゴウ</t>
    </rPh>
    <phoneticPr fontId="24"/>
  </si>
  <si>
    <t>　(8)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</si>
  <si>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5"/>
  </si>
  <si>
    <t>　(7) 従業者の職種について、下記のうち該当する職種を入力してください。</t>
    <rPh sb="5" eb="8">
      <t>ジュウギョウシャ</t>
    </rPh>
    <rPh sb="9" eb="11">
      <t>ショクシュ</t>
    </rPh>
    <rPh sb="16" eb="18">
      <t>カキ</t>
    </rPh>
    <rPh sb="21" eb="23">
      <t>ガイトウ</t>
    </rPh>
    <rPh sb="25" eb="27">
      <t>ショクシュ</t>
    </rPh>
    <rPh sb="28" eb="30">
      <t>ニュウリョク</t>
    </rPh>
    <phoneticPr fontId="5"/>
  </si>
  <si>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5"/>
  </si>
  <si>
    <t>　　  原則、そのユニットを並べて記載してください。</t>
    <rPh sb="4" eb="6">
      <t>ゲンソク</t>
    </rPh>
    <rPh sb="14" eb="15">
      <t>ナラ</t>
    </rPh>
    <rPh sb="17" eb="19">
      <t>キサイ</t>
    </rPh>
    <phoneticPr fontId="5"/>
  </si>
  <si>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5"/>
  </si>
  <si>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5"/>
  </si>
  <si>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5"/>
  </si>
  <si>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5"/>
  </si>
  <si>
    <t>　(5) ユニットリーダーに以下の印をつけてください。</t>
    <rPh sb="14" eb="16">
      <t>イカ</t>
    </rPh>
    <rPh sb="17" eb="18">
      <t>シルシ</t>
    </rPh>
    <phoneticPr fontId="5"/>
  </si>
  <si>
    <t>　　  小数点第2位以下を切り上げ）とします。新規又は再開の場合は、推定数を入力してください。</t>
  </si>
  <si>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5"/>
  </si>
  <si>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</si>
  <si>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5"/>
  </si>
  <si>
    <t>　(1) 「４週」・「暦月」のいずれかを選択してください。</t>
    <rPh sb="7" eb="8">
      <t>シュウ</t>
    </rPh>
    <rPh sb="11" eb="12">
      <t>レキ</t>
    </rPh>
    <rPh sb="12" eb="13">
      <t>ツキ</t>
    </rPh>
    <rPh sb="20" eb="22">
      <t>センタク</t>
    </rPh>
    <phoneticPr fontId="5"/>
  </si>
  <si>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
  </si>
  <si>
    <t>勤務時間数</t>
    <rPh sb="0" eb="2">
      <t>キンム</t>
    </rPh>
    <rPh sb="2" eb="5">
      <t>ジカンスウ</t>
    </rPh>
    <phoneticPr fontId="24"/>
  </si>
  <si>
    <t>シフト記号</t>
    <rPh sb="3" eb="5">
      <t>キゴウ</t>
    </rPh>
    <phoneticPr fontId="27"/>
  </si>
  <si>
    <t>5週目</t>
    <rPh sb="1" eb="2">
      <t>シュウ</t>
    </rPh>
    <rPh sb="2" eb="3">
      <t>メ</t>
    </rPh>
    <phoneticPr fontId="24"/>
  </si>
  <si>
    <t>4週目</t>
    <rPh sb="1" eb="2">
      <t>シュウ</t>
    </rPh>
    <rPh sb="2" eb="3">
      <t>メ</t>
    </rPh>
    <phoneticPr fontId="24"/>
  </si>
  <si>
    <t>3週目</t>
    <rPh sb="1" eb="2">
      <t>シュウ</t>
    </rPh>
    <rPh sb="2" eb="3">
      <t>メ</t>
    </rPh>
    <phoneticPr fontId="24"/>
  </si>
  <si>
    <t>2週目</t>
    <rPh sb="1" eb="2">
      <t>シュウ</t>
    </rPh>
    <rPh sb="2" eb="3">
      <t>メ</t>
    </rPh>
    <phoneticPr fontId="24"/>
  </si>
  <si>
    <t>1週目</t>
    <rPh sb="1" eb="2">
      <t>シュウ</t>
    </rPh>
    <rPh sb="2" eb="3">
      <t>メ</t>
    </rPh>
    <phoneticPr fontId="24"/>
  </si>
  <si>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5"/>
  </si>
  <si>
    <r>
      <t xml:space="preserve">(13)
</t>
    </r>
    <r>
      <rPr>
        <sz val="11"/>
        <rFont val="HGSｺﾞｼｯｸM"/>
        <family val="3"/>
        <charset val="128"/>
      </rPr>
      <t>週平均
勤務時間数</t>
    </r>
    <rPh sb="6" eb="8">
      <t>ヘイキン</t>
    </rPh>
    <rPh sb="9" eb="11">
      <t>キンム</t>
    </rPh>
    <rPh sb="11" eb="13">
      <t>ジカン</t>
    </rPh>
    <rPh sb="13" eb="14">
      <t>スウ</t>
    </rPh>
    <phoneticPr fontId="5"/>
  </si>
  <si>
    <t>(11)</t>
    <phoneticPr fontId="24"/>
  </si>
  <si>
    <t>(10) 氏　名</t>
    <phoneticPr fontId="5"/>
  </si>
  <si>
    <t>(9) 資格</t>
    <rPh sb="4" eb="6">
      <t>シカク</t>
    </rPh>
    <phoneticPr fontId="24"/>
  </si>
  <si>
    <t>(8)
勤務
形態</t>
    <phoneticPr fontId="5"/>
  </si>
  <si>
    <t>(7) 
職種</t>
    <phoneticPr fontId="5"/>
  </si>
  <si>
    <t>(6)
ユニット名</t>
    <rPh sb="8" eb="9">
      <t>メイ</t>
    </rPh>
    <phoneticPr fontId="24"/>
  </si>
  <si>
    <t>(5)
ユニットリーダー</t>
    <phoneticPr fontId="24"/>
  </si>
  <si>
    <t>No</t>
    <phoneticPr fontId="24"/>
  </si>
  <si>
    <t>人</t>
    <rPh sb="0" eb="1">
      <t>ニン</t>
    </rPh>
    <phoneticPr fontId="24"/>
  </si>
  <si>
    <t>（前年度の平均値または推定数）</t>
    <rPh sb="1" eb="4">
      <t>ゼンネンド</t>
    </rPh>
    <rPh sb="5" eb="8">
      <t>ヘイキンチ</t>
    </rPh>
    <rPh sb="11" eb="14">
      <t>スイテイスウ</t>
    </rPh>
    <phoneticPr fontId="24"/>
  </si>
  <si>
    <t>(4) 入所者数（利用者数）</t>
    <rPh sb="4" eb="7">
      <t>ニュウショシャ</t>
    </rPh>
    <rPh sb="7" eb="8">
      <t>スウ</t>
    </rPh>
    <rPh sb="9" eb="12">
      <t>リヨウシャ</t>
    </rPh>
    <rPh sb="12" eb="13">
      <t>スウ</t>
    </rPh>
    <phoneticPr fontId="24"/>
  </si>
  <si>
    <t>時間/月</t>
    <rPh sb="0" eb="2">
      <t>ジカン</t>
    </rPh>
    <rPh sb="3" eb="4">
      <t>ツキ</t>
    </rPh>
    <phoneticPr fontId="24"/>
  </si>
  <si>
    <t>時間/週</t>
    <rPh sb="0" eb="2">
      <t>ジカン</t>
    </rPh>
    <rPh sb="3" eb="4">
      <t>シュウ</t>
    </rPh>
    <phoneticPr fontId="24"/>
  </si>
  <si>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4"/>
  </si>
  <si>
    <t>予定</t>
  </si>
  <si>
    <t>(2)</t>
    <phoneticPr fontId="24"/>
  </si>
  <si>
    <t>４週</t>
  </si>
  <si>
    <t>(1)</t>
    <phoneticPr fontId="24"/>
  </si>
  <si>
    <t>）</t>
    <phoneticPr fontId="24"/>
  </si>
  <si>
    <t>事業所名（</t>
    <rPh sb="0" eb="3">
      <t>ジギョウショ</t>
    </rPh>
    <rPh sb="3" eb="4">
      <t>メイ</t>
    </rPh>
    <phoneticPr fontId="24"/>
  </si>
  <si>
    <t>月</t>
    <rPh sb="0" eb="1">
      <t>ゲツ</t>
    </rPh>
    <phoneticPr fontId="24"/>
  </si>
  <si>
    <t>年</t>
    <rPh sb="0" eb="1">
      <t>ネン</t>
    </rPh>
    <phoneticPr fontId="24"/>
  </si>
  <si>
    <t>)</t>
    <phoneticPr fontId="24"/>
  </si>
  <si>
    <t>(</t>
    <phoneticPr fontId="24"/>
  </si>
  <si>
    <t>令和</t>
    <rPh sb="0" eb="2">
      <t>レイワ</t>
    </rPh>
    <phoneticPr fontId="24"/>
  </si>
  <si>
    <t>）</t>
    <phoneticPr fontId="24"/>
  </si>
  <si>
    <t>施設サービス用</t>
    <rPh sb="0" eb="2">
      <t>シセツ</t>
    </rPh>
    <rPh sb="6" eb="7">
      <t>ヨウ</t>
    </rPh>
    <phoneticPr fontId="24"/>
  </si>
  <si>
    <t>サービス種別（</t>
    <rPh sb="4" eb="6">
      <t>シュベツ</t>
    </rPh>
    <phoneticPr fontId="24"/>
  </si>
  <si>
    <t>従業者の勤務の体制及び勤務形態一覧表　</t>
  </si>
  <si>
    <t>（標準様式1）</t>
    <rPh sb="1" eb="3">
      <t>ヒョウジュン</t>
    </rPh>
    <rPh sb="3" eb="5">
      <t>ヨウシキ</t>
    </rPh>
    <phoneticPr fontId="5"/>
  </si>
  <si>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4"/>
  </si>
  <si>
    <t>・シフト記号が足りない場合は、適宜、行を追加してください。</t>
    <rPh sb="4" eb="6">
      <t>キゴウ</t>
    </rPh>
    <rPh sb="7" eb="8">
      <t>タ</t>
    </rPh>
    <rPh sb="11" eb="13">
      <t>バアイ</t>
    </rPh>
    <rPh sb="15" eb="17">
      <t>テキギ</t>
    </rPh>
    <rPh sb="18" eb="19">
      <t>ギョウ</t>
    </rPh>
    <rPh sb="20" eb="22">
      <t>ツイカ</t>
    </rPh>
    <phoneticPr fontId="24"/>
  </si>
  <si>
    <t xml:space="preserve">   入力の補助を目的とするものですので、結果に誤りがないかご確認ください。</t>
    <phoneticPr fontId="24"/>
  </si>
  <si>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4"/>
  </si>
  <si>
    <t xml:space="preserve">   勤務時間数のみを入力してください。</t>
    <phoneticPr fontId="24"/>
  </si>
  <si>
    <t>・職種ごとの勤務時間を「○：○○～○：○○」と表記することが困難な場合は、No18～33を活用し、</t>
    <rPh sb="45" eb="47">
      <t>カツヨウ</t>
    </rPh>
    <phoneticPr fontId="24"/>
  </si>
  <si>
    <t>1日に2回勤務する場合</t>
    <phoneticPr fontId="24"/>
  </si>
  <si>
    <t>）</t>
    <phoneticPr fontId="24"/>
  </si>
  <si>
    <t>-</t>
    <phoneticPr fontId="24"/>
  </si>
  <si>
    <t>（</t>
    <phoneticPr fontId="24"/>
  </si>
  <si>
    <t>～</t>
    <phoneticPr fontId="24"/>
  </si>
  <si>
    <t>：</t>
    <phoneticPr fontId="24"/>
  </si>
  <si>
    <t>（</t>
    <phoneticPr fontId="24"/>
  </si>
  <si>
    <t>～</t>
    <phoneticPr fontId="24"/>
  </si>
  <si>
    <t>：</t>
    <phoneticPr fontId="24"/>
  </si>
  <si>
    <t>ai</t>
    <phoneticPr fontId="24"/>
  </si>
  <si>
    <t>1日に2回勤務する場合</t>
    <phoneticPr fontId="24"/>
  </si>
  <si>
    <t>～</t>
    <phoneticPr fontId="24"/>
  </si>
  <si>
    <t>：</t>
    <phoneticPr fontId="24"/>
  </si>
  <si>
    <t>ah</t>
    <phoneticPr fontId="24"/>
  </si>
  <si>
    <t>1日に2回勤務する場合</t>
    <rPh sb="1" eb="2">
      <t>ニチ</t>
    </rPh>
    <rPh sb="4" eb="5">
      <t>カイ</t>
    </rPh>
    <rPh sb="5" eb="7">
      <t>キンム</t>
    </rPh>
    <rPh sb="9" eb="11">
      <t>バアイ</t>
    </rPh>
    <phoneticPr fontId="24"/>
  </si>
  <si>
    <t>（</t>
    <phoneticPr fontId="24"/>
  </si>
  <si>
    <t>ag</t>
    <phoneticPr fontId="24"/>
  </si>
  <si>
    <t>）</t>
    <phoneticPr fontId="24"/>
  </si>
  <si>
    <t>af</t>
    <phoneticPr fontId="24"/>
  </si>
  <si>
    <t>ae</t>
    <phoneticPr fontId="24"/>
  </si>
  <si>
    <t>ad</t>
    <phoneticPr fontId="24"/>
  </si>
  <si>
    <t>ac</t>
    <phoneticPr fontId="24"/>
  </si>
  <si>
    <t>）</t>
    <phoneticPr fontId="24"/>
  </si>
  <si>
    <t>ab</t>
    <phoneticPr fontId="24"/>
  </si>
  <si>
    <t>aa</t>
    <phoneticPr fontId="24"/>
  </si>
  <si>
    <t>（</t>
    <phoneticPr fontId="24"/>
  </si>
  <si>
    <t>x</t>
    <phoneticPr fontId="24"/>
  </si>
  <si>
    <t>z</t>
    <phoneticPr fontId="24"/>
  </si>
  <si>
    <t>y</t>
    <phoneticPr fontId="24"/>
  </si>
  <si>
    <t>w</t>
    <phoneticPr fontId="24"/>
  </si>
  <si>
    <t>v</t>
    <phoneticPr fontId="24"/>
  </si>
  <si>
    <t>u</t>
    <phoneticPr fontId="24"/>
  </si>
  <si>
    <t>t</t>
    <phoneticPr fontId="24"/>
  </si>
  <si>
    <t>s</t>
    <phoneticPr fontId="24"/>
  </si>
  <si>
    <t>r</t>
    <phoneticPr fontId="24"/>
  </si>
  <si>
    <t>q</t>
    <phoneticPr fontId="24"/>
  </si>
  <si>
    <t>p</t>
    <phoneticPr fontId="24"/>
  </si>
  <si>
    <t>o</t>
    <phoneticPr fontId="24"/>
  </si>
  <si>
    <t>n</t>
    <phoneticPr fontId="24"/>
  </si>
  <si>
    <t>m</t>
    <phoneticPr fontId="24"/>
  </si>
  <si>
    <t>l</t>
    <phoneticPr fontId="24"/>
  </si>
  <si>
    <t>k</t>
    <phoneticPr fontId="24"/>
  </si>
  <si>
    <t>j</t>
    <phoneticPr fontId="24"/>
  </si>
  <si>
    <t>i</t>
    <phoneticPr fontId="24"/>
  </si>
  <si>
    <t>h</t>
    <phoneticPr fontId="24"/>
  </si>
  <si>
    <t>g</t>
    <phoneticPr fontId="24"/>
  </si>
  <si>
    <t>f</t>
    <phoneticPr fontId="24"/>
  </si>
  <si>
    <t>e</t>
    <phoneticPr fontId="24"/>
  </si>
  <si>
    <t>d</t>
    <phoneticPr fontId="24"/>
  </si>
  <si>
    <t>c</t>
    <phoneticPr fontId="24"/>
  </si>
  <si>
    <t>b</t>
    <phoneticPr fontId="24"/>
  </si>
  <si>
    <t>a</t>
    <phoneticPr fontId="24"/>
  </si>
  <si>
    <t>勤務時間</t>
    <rPh sb="0" eb="2">
      <t>キンム</t>
    </rPh>
    <rPh sb="2" eb="4">
      <t>ジカン</t>
    </rPh>
    <phoneticPr fontId="24"/>
  </si>
  <si>
    <t>うち、休憩時間</t>
    <rPh sb="3" eb="5">
      <t>キュウケイ</t>
    </rPh>
    <rPh sb="5" eb="7">
      <t>ジカン</t>
    </rPh>
    <phoneticPr fontId="24"/>
  </si>
  <si>
    <t>終業時刻</t>
    <rPh sb="0" eb="2">
      <t>シュウギョウ</t>
    </rPh>
    <rPh sb="2" eb="4">
      <t>ジコク</t>
    </rPh>
    <phoneticPr fontId="24"/>
  </si>
  <si>
    <t>始業時刻</t>
    <rPh sb="0" eb="2">
      <t>シギョウ</t>
    </rPh>
    <rPh sb="2" eb="4">
      <t>ジコク</t>
    </rPh>
    <phoneticPr fontId="24"/>
  </si>
  <si>
    <t>No</t>
    <phoneticPr fontId="24"/>
  </si>
  <si>
    <t>自由記載欄</t>
    <rPh sb="0" eb="2">
      <t>ジユウ</t>
    </rPh>
    <rPh sb="2" eb="4">
      <t>キサイ</t>
    </rPh>
    <rPh sb="4" eb="5">
      <t>ラン</t>
    </rPh>
    <phoneticPr fontId="24"/>
  </si>
  <si>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4"/>
  </si>
  <si>
    <t>※24時間表記</t>
    <rPh sb="3" eb="5">
      <t>ジカン</t>
    </rPh>
    <rPh sb="5" eb="7">
      <t>ヒョウキ</t>
    </rPh>
    <phoneticPr fontId="24"/>
  </si>
  <si>
    <t>■シフト記号表（勤務時間帯）</t>
    <rPh sb="4" eb="6">
      <t>キゴウ</t>
    </rPh>
    <rPh sb="6" eb="7">
      <t>ヒョウ</t>
    </rPh>
    <rPh sb="8" eb="10">
      <t>キンム</t>
    </rPh>
    <rPh sb="10" eb="13">
      <t>ジカンタイ</t>
    </rPh>
    <phoneticPr fontId="24"/>
  </si>
  <si>
    <t>≪要 提出≫</t>
    <rPh sb="1" eb="2">
      <t>ヨウ</t>
    </rPh>
    <rPh sb="3" eb="5">
      <t>テイシュツ</t>
    </rPh>
    <phoneticPr fontId="24"/>
  </si>
  <si>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</si>
  <si>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備考</t>
    <phoneticPr fontId="5"/>
  </si>
  <si>
    <t>別添のとおり</t>
    <rPh sb="0" eb="2">
      <t>ベッテン</t>
    </rPh>
    <phoneticPr fontId="5"/>
  </si>
  <si>
    <t>添付書類</t>
    <rPh sb="0" eb="2">
      <t>テンプ</t>
    </rPh>
    <rPh sb="2" eb="4">
      <t>ショルイ</t>
    </rPh>
    <phoneticPr fontId="5"/>
  </si>
  <si>
    <t>利用定員</t>
    <rPh sb="0" eb="2">
      <t>リヨウ</t>
    </rPh>
    <rPh sb="2" eb="4">
      <t>テイイン</t>
    </rPh>
    <phoneticPr fontId="5"/>
  </si>
  <si>
    <t>m</t>
    <phoneticPr fontId="5"/>
  </si>
  <si>
    <t>m</t>
    <phoneticPr fontId="5"/>
  </si>
  <si>
    <t>中廊下の幅</t>
    <rPh sb="0" eb="1">
      <t>ナカ</t>
    </rPh>
    <rPh sb="1" eb="3">
      <t>ロウカ</t>
    </rPh>
    <rPh sb="4" eb="5">
      <t>ハバ</t>
    </rPh>
    <phoneticPr fontId="5"/>
  </si>
  <si>
    <t>片廊下の幅</t>
    <rPh sb="0" eb="3">
      <t>カタロウカ</t>
    </rPh>
    <rPh sb="4" eb="5">
      <t>ハバ</t>
    </rPh>
    <phoneticPr fontId="5"/>
  </si>
  <si>
    <t>廊下</t>
    <rPh sb="0" eb="2">
      <t>ロウカ</t>
    </rPh>
    <phoneticPr fontId="5"/>
  </si>
  <si>
    <t>㎡</t>
    <phoneticPr fontId="5"/>
  </si>
  <si>
    <t>㎡</t>
    <phoneticPr fontId="5"/>
  </si>
  <si>
    <t>食堂と機能訓練室の合計面積</t>
    <rPh sb="0" eb="2">
      <t>ショクドウ</t>
    </rPh>
    <rPh sb="3" eb="5">
      <t>キノウ</t>
    </rPh>
    <rPh sb="5" eb="7">
      <t>クンレン</t>
    </rPh>
    <rPh sb="7" eb="8">
      <t>シツ</t>
    </rPh>
    <rPh sb="9" eb="11">
      <t>ゴウケイ</t>
    </rPh>
    <rPh sb="11" eb="13">
      <t>メンセキ</t>
    </rPh>
    <phoneticPr fontId="5"/>
  </si>
  <si>
    <t>利用者1人あたりの最小床面積</t>
    <rPh sb="0" eb="3">
      <t>リヨウシャ</t>
    </rPh>
    <rPh sb="4" eb="5">
      <t>ニン</t>
    </rPh>
    <rPh sb="9" eb="11">
      <t>サイショウ</t>
    </rPh>
    <rPh sb="11" eb="14">
      <t>ユカメンセキ</t>
    </rPh>
    <phoneticPr fontId="5"/>
  </si>
  <si>
    <t>1室あたりの最大定員</t>
    <rPh sb="1" eb="2">
      <t>シツ</t>
    </rPh>
    <rPh sb="6" eb="8">
      <t>サイダイ</t>
    </rPh>
    <rPh sb="8" eb="10">
      <t>テイイン</t>
    </rPh>
    <phoneticPr fontId="5"/>
  </si>
  <si>
    <t>居室</t>
    <rPh sb="0" eb="2">
      <t>キョシツ</t>
    </rPh>
    <phoneticPr fontId="5"/>
  </si>
  <si>
    <t>○設備に関する基準の確認に必要な事項</t>
    <phoneticPr fontId="5"/>
  </si>
  <si>
    <t>非常勤（人）</t>
    <phoneticPr fontId="5"/>
  </si>
  <si>
    <t>常　勤（人）</t>
    <phoneticPr fontId="5"/>
  </si>
  <si>
    <t>兼務</t>
    <rPh sb="0" eb="2">
      <t>ケンム</t>
    </rPh>
    <phoneticPr fontId="5"/>
  </si>
  <si>
    <t>専従</t>
    <rPh sb="0" eb="2">
      <t>センジュウ</t>
    </rPh>
    <phoneticPr fontId="5"/>
  </si>
  <si>
    <t>栄養士を配置していない場合の措置</t>
    <rPh sb="0" eb="3">
      <t>エイヨウシ</t>
    </rPh>
    <rPh sb="4" eb="6">
      <t>ハイチ</t>
    </rPh>
    <rPh sb="11" eb="13">
      <t>バアイ</t>
    </rPh>
    <rPh sb="14" eb="16">
      <t>ソチ</t>
    </rPh>
    <phoneticPr fontId="5"/>
  </si>
  <si>
    <t>調理員その他の従業者</t>
    <rPh sb="0" eb="3">
      <t>チョウリイン</t>
    </rPh>
    <rPh sb="5" eb="6">
      <t>タ</t>
    </rPh>
    <rPh sb="7" eb="10">
      <t>ジュウギョウシャ</t>
    </rPh>
    <phoneticPr fontId="5"/>
  </si>
  <si>
    <t>機能訓練指導員</t>
    <rPh sb="0" eb="2">
      <t>キノウ</t>
    </rPh>
    <rPh sb="2" eb="4">
      <t>クンレン</t>
    </rPh>
    <rPh sb="4" eb="7">
      <t>シドウイン</t>
    </rPh>
    <phoneticPr fontId="5"/>
  </si>
  <si>
    <t>栄養士</t>
    <rPh sb="0" eb="3">
      <t>エイヨウシ</t>
    </rPh>
    <phoneticPr fontId="5"/>
  </si>
  <si>
    <t>常勤換算後の人数（人）</t>
    <rPh sb="0" eb="2">
      <t>ジョウキン</t>
    </rPh>
    <rPh sb="2" eb="4">
      <t>カンサン</t>
    </rPh>
    <rPh sb="4" eb="5">
      <t>ゴ</t>
    </rPh>
    <rPh sb="6" eb="8">
      <t>ニンズウ</t>
    </rPh>
    <rPh sb="9" eb="10">
      <t>ニン</t>
    </rPh>
    <phoneticPr fontId="5"/>
  </si>
  <si>
    <t>非常勤（人）</t>
    <phoneticPr fontId="5"/>
  </si>
  <si>
    <t>常　勤（人）</t>
    <phoneticPr fontId="5"/>
  </si>
  <si>
    <t>介護職員</t>
    <rPh sb="0" eb="2">
      <t>カイゴ</t>
    </rPh>
    <rPh sb="2" eb="4">
      <t>ショクイン</t>
    </rPh>
    <phoneticPr fontId="5"/>
  </si>
  <si>
    <t>看護職員</t>
    <rPh sb="0" eb="2">
      <t>カンゴ</t>
    </rPh>
    <rPh sb="2" eb="4">
      <t>ショクイン</t>
    </rPh>
    <phoneticPr fontId="5"/>
  </si>
  <si>
    <t>生活相談員</t>
    <rPh sb="0" eb="2">
      <t>セイカツ</t>
    </rPh>
    <rPh sb="2" eb="5">
      <t>ソウダンイン</t>
    </rPh>
    <phoneticPr fontId="5"/>
  </si>
  <si>
    <t>医師</t>
    <rPh sb="0" eb="2">
      <t>イシ</t>
    </rPh>
    <phoneticPr fontId="5"/>
  </si>
  <si>
    <t>従業者の職種・員数</t>
    <phoneticPr fontId="5"/>
  </si>
  <si>
    <t>○人員に関する基準の確認に必要な事項</t>
    <phoneticPr fontId="5"/>
  </si>
  <si>
    <t>ユニット型</t>
    <rPh sb="4" eb="5">
      <t>ガタ</t>
    </rPh>
    <phoneticPr fontId="5"/>
  </si>
  <si>
    <t>従来型</t>
    <phoneticPr fontId="5"/>
  </si>
  <si>
    <t>従来型</t>
    <phoneticPr fontId="5"/>
  </si>
  <si>
    <t>介護形式（いずれか一方を選択）</t>
    <rPh sb="0" eb="2">
      <t>カイゴ</t>
    </rPh>
    <rPh sb="2" eb="4">
      <t>ケイシキ</t>
    </rPh>
    <phoneticPr fontId="5"/>
  </si>
  <si>
    <t>サービス提供単位２</t>
    <rPh sb="4" eb="6">
      <t>テイキョウ</t>
    </rPh>
    <rPh sb="6" eb="8">
      <t>タンイ</t>
    </rPh>
    <phoneticPr fontId="5"/>
  </si>
  <si>
    <t>m</t>
    <phoneticPr fontId="5"/>
  </si>
  <si>
    <t>○設備に関する基準の確認に必要な事項</t>
    <phoneticPr fontId="5"/>
  </si>
  <si>
    <t>非常勤（人）</t>
    <phoneticPr fontId="5"/>
  </si>
  <si>
    <t>非常勤（人）</t>
    <phoneticPr fontId="5"/>
  </si>
  <si>
    <t>常　勤（人）</t>
    <phoneticPr fontId="5"/>
  </si>
  <si>
    <t>従業者の職種・員数</t>
    <phoneticPr fontId="5"/>
  </si>
  <si>
    <t>○人員に関する基準の確認に必要な事項</t>
    <phoneticPr fontId="5"/>
  </si>
  <si>
    <t>サービス提供単位１</t>
    <rPh sb="4" eb="6">
      <t>テイキョウ</t>
    </rPh>
    <rPh sb="6" eb="8">
      <t>タンイ</t>
    </rPh>
    <phoneticPr fontId="5"/>
  </si>
  <si>
    <t>主な診療科名</t>
    <rPh sb="0" eb="1">
      <t>オモ</t>
    </rPh>
    <rPh sb="2" eb="5">
      <t>シンリョウカ</t>
    </rPh>
    <rPh sb="5" eb="6">
      <t>メイ</t>
    </rPh>
    <phoneticPr fontId="5"/>
  </si>
  <si>
    <t>名称</t>
    <rPh sb="0" eb="2">
      <t>メイショウ</t>
    </rPh>
    <phoneticPr fontId="5"/>
  </si>
  <si>
    <t>協力医療機関</t>
    <rPh sb="0" eb="2">
      <t>キョウリョク</t>
    </rPh>
    <rPh sb="2" eb="4">
      <t>イリョウ</t>
    </rPh>
    <rPh sb="4" eb="6">
      <t>キカン</t>
    </rPh>
    <phoneticPr fontId="5"/>
  </si>
  <si>
    <t>　</t>
    <phoneticPr fontId="5"/>
  </si>
  <si>
    <t>兼務先のサービス種別、兼務する職種 
及び勤務時間等</t>
    <rPh sb="0" eb="2">
      <t>ケンム</t>
    </rPh>
    <rPh sb="2" eb="3">
      <t>サキ</t>
    </rPh>
    <rPh sb="8" eb="10">
      <t>シュベツ</t>
    </rPh>
    <phoneticPr fontId="5"/>
  </si>
  <si>
    <t>兼務先の名称、所在地</t>
    <rPh sb="0" eb="2">
      <t>ケンム</t>
    </rPh>
    <rPh sb="2" eb="3">
      <t>サキキンムサキメイショウ</t>
    </rPh>
    <rPh sb="7" eb="10">
      <t>ショザイチ</t>
    </rPh>
    <phoneticPr fontId="5"/>
  </si>
  <si>
    <t>他の事業所、施設等の職務との兼務（兼務の場合のみ記入）</t>
    <phoneticPr fontId="5"/>
  </si>
  <si>
    <t>当該事業所で兼務する他の職種（兼務の場合のみ記入）</t>
    <phoneticPr fontId="5"/>
  </si>
  <si>
    <t>当該事業所で兼務する他の職種（兼務の場合のみ記入）</t>
    <phoneticPr fontId="5"/>
  </si>
  <si>
    <t>生年月日</t>
    <phoneticPr fontId="5"/>
  </si>
  <si>
    <t>氏    名</t>
    <phoneticPr fontId="5"/>
  </si>
  <si>
    <t>）</t>
    <phoneticPr fontId="5"/>
  </si>
  <si>
    <t>-</t>
    <phoneticPr fontId="5"/>
  </si>
  <si>
    <t>（郵便番号</t>
    <phoneticPr fontId="5"/>
  </si>
  <si>
    <t>住所</t>
    <rPh sb="0" eb="2">
      <t>ジュウショ</t>
    </rPh>
    <phoneticPr fontId="5"/>
  </si>
  <si>
    <t>フリガナ</t>
    <phoneticPr fontId="5"/>
  </si>
  <si>
    <t>管 理 者</t>
  </si>
  <si>
    <t>Email</t>
    <phoneticPr fontId="5"/>
  </si>
  <si>
    <t>ＦＡＸ番号</t>
  </si>
  <si>
    <t>（内線）</t>
    <rPh sb="1" eb="3">
      <t>ナイセン</t>
    </rPh>
    <phoneticPr fontId="5"/>
  </si>
  <si>
    <t>連絡先</t>
    <rPh sb="0" eb="2">
      <t>レンラク</t>
    </rPh>
    <rPh sb="2" eb="3">
      <t>サキ</t>
    </rPh>
    <phoneticPr fontId="5"/>
  </si>
  <si>
    <t>村</t>
    <rPh sb="0" eb="1">
      <t>ムラ</t>
    </rPh>
    <phoneticPr fontId="5"/>
  </si>
  <si>
    <t>町</t>
    <rPh sb="0" eb="1">
      <t>マチ</t>
    </rPh>
    <phoneticPr fontId="5"/>
  </si>
  <si>
    <t>県</t>
    <rPh sb="0" eb="1">
      <t>ケン</t>
    </rPh>
    <phoneticPr fontId="5"/>
  </si>
  <si>
    <t>府</t>
    <rPh sb="0" eb="1">
      <t>フ</t>
    </rPh>
    <phoneticPr fontId="5"/>
  </si>
  <si>
    <t>区</t>
    <rPh sb="0" eb="1">
      <t>ク</t>
    </rPh>
    <phoneticPr fontId="5"/>
  </si>
  <si>
    <t>市</t>
    <rPh sb="0" eb="1">
      <t>シ</t>
    </rPh>
    <phoneticPr fontId="5"/>
  </si>
  <si>
    <t>道</t>
    <rPh sb="0" eb="1">
      <t>ミチ</t>
    </rPh>
    <phoneticPr fontId="5"/>
  </si>
  <si>
    <t>都</t>
    <rPh sb="0" eb="1">
      <t>ト</t>
    </rPh>
    <phoneticPr fontId="5"/>
  </si>
  <si>
    <t>名　　称</t>
    <rPh sb="0" eb="1">
      <t>メイ</t>
    </rPh>
    <rPh sb="3" eb="4">
      <t>ショウ</t>
    </rPh>
    <phoneticPr fontId="5"/>
  </si>
  <si>
    <t>法人番号</t>
    <phoneticPr fontId="5"/>
  </si>
  <si>
    <t>事 業 所</t>
  </si>
  <si>
    <t>付表第一号（八）　短期入所生活介護・介護予防短期入所生活介護事業所の指定等に係る記載事項（単独型）</t>
    <rPh sb="36" eb="37">
      <t>トウ</t>
    </rPh>
    <phoneticPr fontId="5"/>
  </si>
  <si>
    <t>■協力医療機関</t>
    <phoneticPr fontId="5"/>
  </si>
  <si>
    <t>（参考）　短期入所生活介護・介護予防短期入所生活介護事業所の指定等に係る記載事項（単独型）記入欄不足時の資料</t>
    <rPh sb="32" eb="33">
      <t>トウ</t>
    </rPh>
    <phoneticPr fontId="5"/>
  </si>
  <si>
    <t>　記入欄が不足する場合は、適宜欄を設けて記載するか又は次頁の記入欄不足時の書類を添付してください。
　本様式は、特別養護老人ホームの空床を利用して事業を行う場合又は特別養護老人ホームに併設する事業所において事業を行う場合に係る申請に利用して下さい。また、「空床利用型・併設事業所型の別」欄の空床利用型・併設事業所型のいずれか一方又は両方にチェックをしてください。
　特別養護老人ホームと同時に申請をする場合は、本様式への記載を要しません。
　管理者の兼務については、添付資料にて確認可能な場合は記載を省略することが可能です。                         
　従業者の職種・員数の「※兼務」欄は、本体施設以外との兼務を行う従業者について記載してください。                         
　空床利用型の場合は、「設備に関する基準の確認に必要な事項」及び「短期入所利用定員」欄の記入は不要です。</t>
    <rPh sb="147" eb="149">
      <t>リヨウ</t>
    </rPh>
    <rPh sb="289" eb="292">
      <t>ジュウギョウシャ</t>
    </rPh>
    <rPh sb="320" eb="323">
      <t>ジュウギョウシャ</t>
    </rPh>
    <phoneticPr fontId="5"/>
  </si>
  <si>
    <t xml:space="preserve">１
２
３
４
５
６
</t>
    <phoneticPr fontId="5"/>
  </si>
  <si>
    <t>○設備に関する基準の確認に必要な事項（併設事業所型の場合記入）</t>
    <rPh sb="21" eb="24">
      <t>ジギョウショ</t>
    </rPh>
    <phoneticPr fontId="5"/>
  </si>
  <si>
    <t>短期入所生活介護及び
本体施設従事人数</t>
    <phoneticPr fontId="5"/>
  </si>
  <si>
    <t>※兼務</t>
    <rPh sb="1" eb="3">
      <t>ケンム</t>
    </rPh>
    <phoneticPr fontId="5"/>
  </si>
  <si>
    <t>短期入所利用者数（併設事業所型の場合記入）</t>
    <rPh sb="11" eb="14">
      <t>ジギョウショ</t>
    </rPh>
    <rPh sb="16" eb="18">
      <t>バアイ</t>
    </rPh>
    <rPh sb="18" eb="20">
      <t>キニュウ</t>
    </rPh>
    <phoneticPr fontId="5"/>
  </si>
  <si>
    <t>従来型</t>
    <phoneticPr fontId="5"/>
  </si>
  <si>
    <t>介護形式（いずれか一方を選択）</t>
    <phoneticPr fontId="5"/>
  </si>
  <si>
    <t>サービス提供単位２</t>
    <rPh sb="4" eb="6">
      <t>テイキョウ</t>
    </rPh>
    <phoneticPr fontId="5"/>
  </si>
  <si>
    <t>従業者の職種・員数</t>
    <phoneticPr fontId="5"/>
  </si>
  <si>
    <t>○人員に関する基準の確認に必要な事項</t>
    <phoneticPr fontId="5"/>
  </si>
  <si>
    <t>サービス提供単位１</t>
    <rPh sb="4" eb="6">
      <t>テイキョウ</t>
    </rPh>
    <phoneticPr fontId="5"/>
  </si>
  <si>
    <t>空床利用型・併設事業所型の別</t>
    <rPh sb="0" eb="2">
      <t>クウショウ</t>
    </rPh>
    <rPh sb="2" eb="4">
      <t>リヨウ</t>
    </rPh>
    <rPh sb="4" eb="5">
      <t>ガタ</t>
    </rPh>
    <rPh sb="6" eb="8">
      <t>ヘイセツ</t>
    </rPh>
    <rPh sb="8" eb="11">
      <t>ジギョウショ</t>
    </rPh>
    <rPh sb="11" eb="12">
      <t>ガタ</t>
    </rPh>
    <rPh sb="13" eb="14">
      <t>ベツ</t>
    </rPh>
    <phoneticPr fontId="5"/>
  </si>
  <si>
    <t>他の事業所、施設等の職務との兼務（兼務の場合のみ記入）</t>
    <phoneticPr fontId="5"/>
  </si>
  <si>
    <t>当該事業所で兼務する他の職種（兼務の場合のみ記入）</t>
    <phoneticPr fontId="5"/>
  </si>
  <si>
    <t>生年月日</t>
    <phoneticPr fontId="5"/>
  </si>
  <si>
    <t>氏    名</t>
    <phoneticPr fontId="5"/>
  </si>
  <si>
    <t>）</t>
    <phoneticPr fontId="5"/>
  </si>
  <si>
    <t>-</t>
    <phoneticPr fontId="5"/>
  </si>
  <si>
    <t>（郵便番号</t>
    <phoneticPr fontId="5"/>
  </si>
  <si>
    <t>フリガナ</t>
    <phoneticPr fontId="5"/>
  </si>
  <si>
    <t>Email</t>
    <phoneticPr fontId="5"/>
  </si>
  <si>
    <t>）</t>
    <phoneticPr fontId="5"/>
  </si>
  <si>
    <t>-</t>
    <phoneticPr fontId="5"/>
  </si>
  <si>
    <t>（郵便番号</t>
    <phoneticPr fontId="5"/>
  </si>
  <si>
    <t>フリガナ</t>
    <phoneticPr fontId="5"/>
  </si>
  <si>
    <t>法人番号</t>
    <phoneticPr fontId="5"/>
  </si>
  <si>
    <t>付表第一号（九）　短期入所生活介護・介護予防短期入所生活介護事業所の指定等に係る記載事項
　　　　　　　　（空床利用型・本体施設が特別養護老人ホームの場合の併設事業所型）</t>
    <rPh sb="36" eb="37">
      <t>トウ</t>
    </rPh>
    <phoneticPr fontId="5"/>
  </si>
  <si>
    <t>■協力医療機関</t>
    <phoneticPr fontId="5"/>
  </si>
  <si>
    <t>（参考）　短期入所生活介護・介護予防短期入所生活介護事業所の指定等に係る記載事項
　　　　　　　　（空床利用型・本体施設が特別養護老人ホームの場合の併設事業所型）記入欄不足時の資料</t>
    <rPh sb="32" eb="33">
      <t>トウ</t>
    </rPh>
    <phoneticPr fontId="5"/>
  </si>
  <si>
    <t>　記入欄が不足する場合は、適宜欄を設けて記載するか又は次頁の記入欄不足時の書類を添付してください。
　本様式は、本体施設が特別養護老人ホーム以外の場合であって、本体施設と一体的に運営が行われる事業所であるときに使用してください。
　管理者の兼務については、添付資料にて確認可能な場合は記載を省略することが可能です。  
　本体施設の種別は、「養護老人ホーム」、「病院」、「診療所」、「介護老人保健施設」、「介護医療院」、「特定施設入居者生活介護」、「地域密着型特定施設入居者生活介護」、「介護予防特定施設入居者生活介護」、「その他」を記入してください。</t>
    <rPh sb="203" eb="205">
      <t>カイゴ</t>
    </rPh>
    <rPh sb="205" eb="207">
      <t>イリョウ</t>
    </rPh>
    <rPh sb="207" eb="208">
      <t>イン</t>
    </rPh>
    <rPh sb="225" eb="227">
      <t>チイキ</t>
    </rPh>
    <rPh sb="227" eb="230">
      <t>ミッチャクガタ</t>
    </rPh>
    <rPh sb="244" eb="246">
      <t>カイゴ</t>
    </rPh>
    <rPh sb="246" eb="248">
      <t>ヨボウ</t>
    </rPh>
    <rPh sb="248" eb="250">
      <t>トクテイ</t>
    </rPh>
    <rPh sb="250" eb="252">
      <t>シセツ</t>
    </rPh>
    <rPh sb="252" eb="255">
      <t>ニュウキョシャ</t>
    </rPh>
    <rPh sb="255" eb="257">
      <t>セイカツ</t>
    </rPh>
    <rPh sb="257" eb="259">
      <t>カイゴ</t>
    </rPh>
    <phoneticPr fontId="5"/>
  </si>
  <si>
    <t xml:space="preserve">１
２
３
４
</t>
    <phoneticPr fontId="5"/>
  </si>
  <si>
    <t>別添のとおり</t>
    <phoneticPr fontId="5"/>
  </si>
  <si>
    <t>人</t>
    <phoneticPr fontId="5"/>
  </si>
  <si>
    <t>廊
下</t>
  </si>
  <si>
    <t>㎡</t>
    <phoneticPr fontId="5"/>
  </si>
  <si>
    <t>常   勤（人）</t>
    <phoneticPr fontId="5"/>
  </si>
  <si>
    <t>兼務</t>
    <phoneticPr fontId="5"/>
  </si>
  <si>
    <t>兼務</t>
    <phoneticPr fontId="5"/>
  </si>
  <si>
    <t>常   勤（人）</t>
    <phoneticPr fontId="5"/>
  </si>
  <si>
    <t>短期入所利用者数</t>
    <phoneticPr fontId="5"/>
  </si>
  <si>
    <t>介護形式（いずれか一方を選択）</t>
    <rPh sb="0" eb="2">
      <t>カイゴ</t>
    </rPh>
    <rPh sb="2" eb="4">
      <t>ケイシキ</t>
    </rPh>
    <rPh sb="12" eb="14">
      <t>センタク</t>
    </rPh>
    <phoneticPr fontId="5"/>
  </si>
  <si>
    <t>常   勤（人）</t>
    <phoneticPr fontId="5"/>
  </si>
  <si>
    <t>従来型</t>
    <phoneticPr fontId="5"/>
  </si>
  <si>
    <t>協力医療
機関</t>
    <phoneticPr fontId="5"/>
  </si>
  <si>
    <t>共生型サービスの該当有無</t>
    <rPh sb="0" eb="2">
      <t>キョウセイ</t>
    </rPh>
    <rPh sb="2" eb="3">
      <t>ガタ</t>
    </rPh>
    <rPh sb="8" eb="10">
      <t>ガイトウ</t>
    </rPh>
    <rPh sb="10" eb="12">
      <t>ウム</t>
    </rPh>
    <phoneticPr fontId="5"/>
  </si>
  <si>
    <t>兼務先のサービス種別、兼務する職種 及び勤務時間等</t>
    <rPh sb="0" eb="2">
      <t>ケンム</t>
    </rPh>
    <rPh sb="2" eb="3">
      <t>サキ</t>
    </rPh>
    <rPh sb="8" eb="10">
      <t>シュベツ</t>
    </rPh>
    <phoneticPr fontId="5"/>
  </si>
  <si>
    <t>他の事業所、施設等の職務との兼務（兼務の場合のみ記入）</t>
    <phoneticPr fontId="5"/>
  </si>
  <si>
    <t>氏    名</t>
    <phoneticPr fontId="5"/>
  </si>
  <si>
    <t>）</t>
    <phoneticPr fontId="5"/>
  </si>
  <si>
    <t>－</t>
    <phoneticPr fontId="5"/>
  </si>
  <si>
    <t xml:space="preserve">（郵便番号        </t>
    <phoneticPr fontId="5"/>
  </si>
  <si>
    <t>Email</t>
    <phoneticPr fontId="5"/>
  </si>
  <si>
    <t>電話番号</t>
    <phoneticPr fontId="5"/>
  </si>
  <si>
    <t>）</t>
  </si>
  <si>
    <t>－</t>
    <phoneticPr fontId="5"/>
  </si>
  <si>
    <t>（郵便番号　　　　　　</t>
    <phoneticPr fontId="5"/>
  </si>
  <si>
    <t>事　業　所</t>
    <phoneticPr fontId="5"/>
  </si>
  <si>
    <t>付表第一号（十）　短期入所生活介護・介護予防短期入所生活介護事業所の指定等に係る記載事項
　　　　　　　　（本体施設が特別養護老人ホーム以外の場合の併設事業所型）</t>
    <rPh sb="36" eb="37">
      <t>トウ</t>
    </rPh>
    <phoneticPr fontId="5"/>
  </si>
  <si>
    <t>（参考）　短期入所生活介護・介護予防短期入所生活介護事業所の指定等に係る記載事項
　　　　　　　　（本体施設が特別養護老人ホーム以外の場合の併設事業所型）記入欄不足時の資料</t>
    <rPh sb="32" eb="33">
      <t>トウ</t>
    </rPh>
    <rPh sb="50" eb="52">
      <t>ホンタイ</t>
    </rPh>
    <rPh sb="52" eb="54">
      <t>シセツ</t>
    </rPh>
    <rPh sb="55" eb="57">
      <t>トクベツ</t>
    </rPh>
    <rPh sb="57" eb="59">
      <t>ヨウゴ</t>
    </rPh>
    <rPh sb="59" eb="61">
      <t>ロウジン</t>
    </rPh>
    <rPh sb="64" eb="66">
      <t>イガイ</t>
    </rPh>
    <rPh sb="67" eb="69">
      <t>バアイ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</si>
</sst>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
    <numFmt numFmtId="177" formatCode="#,##0.0#"/>
    <numFmt numFmtId="178" formatCode="0.0"/>
    <numFmt numFmtId="179" formatCode="yyyy&quot;年&quot;m&quot;月&quot;d&quot;日&quot;;@"/>
    <numFmt numFmtId="180" formatCode="0.00_ "/>
  </numFmts>
  <fonts count="56" x14ac:knownFonts="1">
    <font>
      <sz val="11"/>
      <color theme="1"/>
      <name val="ＭＳ Ｐゴシック"/>
      <family val="2"/>
      <scheme val="minor"/>
    </font>
    <font>
      <sz val="11"/>
      <color theme="1"/>
      <name val="ＭＳ Ｐゴシック"/>
      <family val="2"/>
      <charset val="128"/>
      <scheme val="minor"/>
    </font>
    <font>
      <sz val="9"/>
      <color rgb="FF000000"/>
      <name val="Meiryo UI"/>
      <family val="3"/>
      <charset val="128"/>
    </font>
    <font>
      <sz val="10"/>
      <color rgb="FF000000"/>
      <name val="Times New Roman"/>
      <family val="1"/>
    </font>
    <font>
      <sz val="6"/>
      <name val="ＭＳ Ｐゴシック"/>
      <family val="3"/>
      <charset val="128"/>
      <scheme val="minor"/>
    </font>
    <font>
      <sz val="6"/>
      <name val="ＭＳ Ｐゴシック"/>
      <family val="3"/>
      <charset val="128"/>
    </font>
    <font>
      <sz val="10.5"/>
      <name val="ＭＳ Ｐゴシック"/>
      <family val="3"/>
      <charset val="128"/>
      <scheme val="minor"/>
    </font>
    <font>
      <sz val="10"/>
      <color rgb="FFFF0000"/>
      <name val="ＭＳ Ｐゴシック"/>
      <family val="3"/>
      <charset val="128"/>
      <scheme val="major"/>
    </font>
    <font>
      <sz val="10"/>
      <color rgb="FF000000"/>
      <name val="ＭＳ Ｐゴシック"/>
      <family val="3"/>
      <charset val="128"/>
      <scheme val="minor"/>
    </font>
    <font>
      <sz val="10"/>
      <name val="ＭＳ Ｐゴシック"/>
      <family val="3"/>
      <charset val="128"/>
      <scheme val="minor"/>
    </font>
    <font>
      <b/>
      <sz val="12"/>
      <name val="ＭＳ Ｐゴシック"/>
      <family val="3"/>
      <charset val="128"/>
      <scheme val="major"/>
    </font>
    <font>
      <sz val="11"/>
      <name val="ＭＳ Ｐゴシック"/>
      <family val="3"/>
      <charset val="128"/>
    </font>
    <font>
      <sz val="11"/>
      <name val="HGSｺﾞｼｯｸM"/>
      <family val="3"/>
      <charset val="128"/>
    </font>
    <font>
      <sz val="12"/>
      <name val="HGSｺﾞｼｯｸM"/>
      <family val="3"/>
      <charset val="128"/>
    </font>
    <font>
      <sz val="12"/>
      <name val="ＭＳ Ｐゴシック"/>
      <family val="3"/>
      <charset val="128"/>
    </font>
    <font>
      <sz val="10"/>
      <name val="HGSｺﾞｼｯｸM"/>
      <family val="3"/>
      <charset val="128"/>
    </font>
    <font>
      <sz val="8"/>
      <name val="HGSｺﾞｼｯｸM"/>
      <family val="3"/>
      <charset val="128"/>
    </font>
    <font>
      <strike/>
      <sz val="10"/>
      <name val="HGSｺﾞｼｯｸM"/>
      <family val="3"/>
      <charset val="128"/>
    </font>
    <font>
      <b/>
      <sz val="11"/>
      <name val="HGSｺﾞｼｯｸM"/>
      <family val="3"/>
      <charset val="128"/>
    </font>
    <font>
      <sz val="9"/>
      <name val="HGSｺﾞｼｯｸM"/>
      <family val="3"/>
      <charset val="128"/>
    </font>
    <font>
      <sz val="10.5"/>
      <name val="HGSｺﾞｼｯｸM"/>
      <family val="3"/>
      <charset val="128"/>
    </font>
    <font>
      <u/>
      <sz val="8"/>
      <color indexed="10"/>
      <name val="HGSｺﾞｼｯｸM"/>
      <family val="3"/>
      <charset val="128"/>
    </font>
    <font>
      <sz val="14"/>
      <name val="HGSｺﾞｼｯｸM"/>
      <family val="3"/>
      <charset val="128"/>
    </font>
    <font>
      <sz val="16"/>
      <name val="HGSｺﾞｼｯｸM"/>
      <family val="3"/>
      <charset val="128"/>
    </font>
    <font>
      <sz val="6"/>
      <name val="ＭＳ Ｐゴシック"/>
      <family val="2"/>
      <charset val="128"/>
      <scheme val="minor"/>
    </font>
    <font>
      <sz val="16"/>
      <color rgb="FF000000"/>
      <name val="HGSｺﾞｼｯｸM"/>
      <family val="3"/>
      <charset val="128"/>
    </font>
    <font>
      <u/>
      <sz val="16"/>
      <name val="HGSｺﾞｼｯｸE"/>
      <family val="3"/>
      <charset val="128"/>
    </font>
    <font>
      <b/>
      <sz val="16"/>
      <name val="ＭＳ Ｐゴシック"/>
      <family val="3"/>
      <charset val="128"/>
    </font>
    <font>
      <b/>
      <sz val="16"/>
      <name val="HGSｺﾞｼｯｸM"/>
      <family val="3"/>
      <charset val="128"/>
    </font>
    <font>
      <sz val="16"/>
      <color theme="1"/>
      <name val="ＭＳ Ｐゴシック"/>
      <family val="3"/>
      <charset val="128"/>
      <scheme val="minor"/>
    </font>
    <font>
      <sz val="16"/>
      <name val="ＭＳ Ｐゴシック"/>
      <family val="3"/>
      <charset val="128"/>
      <scheme val="minor"/>
    </font>
    <font>
      <sz val="16"/>
      <color rgb="FFFF0000"/>
      <name val="ＭＳ Ｐゴシック"/>
      <family val="3"/>
      <charset val="128"/>
      <scheme val="minor"/>
    </font>
    <font>
      <b/>
      <sz val="16"/>
      <color rgb="FFFF0000"/>
      <name val="ＭＳ Ｐゴシック"/>
      <family val="2"/>
      <charset val="128"/>
      <scheme val="minor"/>
    </font>
    <font>
      <sz val="10"/>
      <color theme="1"/>
      <name val="ＭＳ Ｐゴシック"/>
      <family val="3"/>
      <charset val="128"/>
      <scheme val="minor"/>
    </font>
    <font>
      <sz val="10"/>
      <color theme="1"/>
      <name val="ＭＳ Ｐゴシック"/>
      <family val="3"/>
      <charset val="128"/>
      <scheme val="major"/>
    </font>
    <font>
      <sz val="10"/>
      <name val="ＭＳ Ｐゴシック"/>
      <family val="3"/>
      <charset val="128"/>
      <scheme val="major"/>
    </font>
    <font>
      <sz val="10.5"/>
      <color theme="1"/>
      <name val="ＭＳ Ｐゴシック"/>
      <family val="3"/>
      <charset val="128"/>
      <scheme val="minor"/>
    </font>
    <font>
      <sz val="8"/>
      <name val="ＭＳ Ｐゴシック"/>
      <family val="3"/>
      <charset val="128"/>
      <scheme val="major"/>
    </font>
    <font>
      <sz val="10"/>
      <color theme="1"/>
      <name val="ＭＳ Ｐゴシック"/>
      <family val="3"/>
      <charset val="128"/>
    </font>
    <font>
      <sz val="9"/>
      <color theme="1"/>
      <name val="ＭＳ Ｐゴシック"/>
      <family val="3"/>
      <charset val="128"/>
    </font>
    <font>
      <b/>
      <sz val="10"/>
      <color theme="1"/>
      <name val="ＭＳ Ｐゴシック"/>
      <family val="3"/>
      <charset val="128"/>
      <scheme val="minor"/>
    </font>
    <font>
      <sz val="11"/>
      <color rgb="FF000000"/>
      <name val="ＭＳ Ｐゴシック"/>
      <family val="3"/>
      <charset val="128"/>
      <scheme val="major"/>
    </font>
    <font>
      <sz val="11"/>
      <name val="ＭＳ Ｐゴシック"/>
      <family val="3"/>
      <charset val="128"/>
      <scheme val="major"/>
    </font>
    <font>
      <b/>
      <sz val="10"/>
      <name val="ＭＳ Ｐゴシック"/>
      <family val="3"/>
      <charset val="128"/>
      <scheme val="minor"/>
    </font>
    <font>
      <sz val="10"/>
      <color theme="1"/>
      <name val="Times New Roman"/>
      <family val="1"/>
    </font>
    <font>
      <sz val="7"/>
      <color theme="1"/>
      <name val="ＭＳ Ｐゴシック"/>
      <family val="3"/>
      <charset val="128"/>
      <scheme val="major"/>
    </font>
    <font>
      <sz val="7"/>
      <color theme="1"/>
      <name val="ＭＳ Ｐゴシック"/>
      <family val="3"/>
      <charset val="128"/>
      <scheme val="minor"/>
    </font>
    <font>
      <sz val="8"/>
      <color theme="1"/>
      <name val="ＭＳ Ｐゴシック"/>
      <family val="3"/>
      <charset val="128"/>
      <scheme val="major"/>
    </font>
    <font>
      <sz val="9"/>
      <color rgb="FFFF0000"/>
      <name val="ＭＳ Ｐゴシック"/>
      <family val="3"/>
      <charset val="128"/>
      <scheme val="major"/>
    </font>
    <font>
      <sz val="9"/>
      <name val="ＭＳ Ｐゴシック"/>
      <family val="3"/>
      <charset val="128"/>
      <scheme val="major"/>
    </font>
    <font>
      <sz val="10"/>
      <color theme="1"/>
      <name val="ＭＳ Ｐ明朝"/>
      <family val="1"/>
      <charset val="128"/>
    </font>
    <font>
      <sz val="10.5"/>
      <color theme="1"/>
      <name val="ＭＳ Ｐゴシック"/>
      <family val="3"/>
      <charset val="128"/>
      <scheme val="major"/>
    </font>
    <font>
      <sz val="9"/>
      <color theme="1"/>
      <name val="ＭＳ Ｐゴシック"/>
      <family val="3"/>
      <charset val="128"/>
      <scheme val="major"/>
    </font>
    <font>
      <sz val="10.5"/>
      <color theme="1"/>
      <name val="ＭＳ Ｐゴシック"/>
      <family val="3"/>
      <charset val="128"/>
    </font>
    <font>
      <b/>
      <sz val="12"/>
      <color theme="1"/>
      <name val="ＭＳ Ｐゴシック"/>
      <family val="3"/>
      <charset val="128"/>
      <scheme val="major"/>
    </font>
    <font>
      <b/>
      <sz val="12"/>
      <color rgb="FFFF0000"/>
      <name val="ＭＳ Ｐゴシック"/>
      <family val="3"/>
      <charset val="128"/>
      <scheme val="major"/>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rgb="FFFFFFCC"/>
        <bgColor indexed="64"/>
      </patternFill>
    </fill>
    <fill>
      <patternFill patternType="solid">
        <fgColor theme="8" tint="0.79998168889431442"/>
        <bgColor indexed="64"/>
      </patternFill>
    </fill>
    <fill>
      <patternFill patternType="solid">
        <fgColor rgb="FFCCFFCC"/>
        <bgColor indexed="64"/>
      </patternFill>
    </fill>
    <fill>
      <patternFill patternType="solid">
        <fgColor rgb="FFFFFF00"/>
        <bgColor indexed="64"/>
      </patternFill>
    </fill>
  </fills>
  <borders count="178">
    <border>
      <left/>
      <right/>
      <top/>
      <bottom/>
      <diagonal/>
    </border>
    <border>
      <left/>
      <right/>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indexed="64"/>
      </left>
      <right style="thin">
        <color rgb="FF000000"/>
      </right>
      <top style="thin">
        <color rgb="FF000000"/>
      </top>
      <bottom/>
      <diagonal/>
    </border>
    <border>
      <left/>
      <right style="medium">
        <color indexed="64"/>
      </right>
      <top style="thin">
        <color rgb="FF000000"/>
      </top>
      <bottom/>
      <diagonal/>
    </border>
    <border>
      <left style="thin">
        <color rgb="FF000000"/>
      </left>
      <right/>
      <top/>
      <bottom/>
      <diagonal/>
    </border>
    <border>
      <left/>
      <right style="medium">
        <color indexed="64"/>
      </right>
      <top/>
      <bottom/>
      <diagonal/>
    </border>
    <border>
      <left/>
      <right style="medium">
        <color indexed="64"/>
      </right>
      <top/>
      <bottom style="thin">
        <color rgb="FF000000"/>
      </bottom>
      <diagonal/>
    </border>
    <border>
      <left/>
      <right style="thin">
        <color rgb="FF000000"/>
      </right>
      <top/>
      <bottom/>
      <diagonal/>
    </border>
    <border>
      <left style="medium">
        <color indexed="64"/>
      </left>
      <right/>
      <top style="thin">
        <color rgb="FF000000"/>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right/>
      <top style="thin">
        <color rgb="FF000000"/>
      </top>
      <bottom style="thin">
        <color indexed="64"/>
      </bottom>
      <diagonal/>
    </border>
    <border>
      <left style="thin">
        <color rgb="FF000000"/>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rgb="FF000000"/>
      </top>
      <bottom style="thin">
        <color rgb="FF000000"/>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style="medium">
        <color indexed="64"/>
      </right>
      <top style="thin">
        <color indexed="64"/>
      </top>
      <bottom style="thin">
        <color rgb="FF000000"/>
      </bottom>
      <diagonal/>
    </border>
    <border>
      <left style="thin">
        <color rgb="FF000000"/>
      </left>
      <right/>
      <top style="thin">
        <color indexed="64"/>
      </top>
      <bottom style="thin">
        <color rgb="FF000000"/>
      </bottom>
      <diagonal/>
    </border>
    <border diagonalUp="1">
      <left/>
      <right/>
      <top style="thin">
        <color rgb="FF000000"/>
      </top>
      <bottom style="thin">
        <color rgb="FF000000"/>
      </bottom>
      <diagonal style="thin">
        <color rgb="FF000000"/>
      </diagonal>
    </border>
    <border>
      <left/>
      <right style="medium">
        <color indexed="64"/>
      </right>
      <top style="thin">
        <color indexed="64"/>
      </top>
      <bottom style="thin">
        <color indexed="64"/>
      </bottom>
      <diagonal/>
    </border>
    <border>
      <left style="thin">
        <color indexed="64"/>
      </left>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thin">
        <color rgb="FF000000"/>
      </left>
      <right/>
      <top style="thin">
        <color rgb="FF000000"/>
      </top>
      <bottom/>
      <diagonal style="thin">
        <color rgb="FF000000"/>
      </diagonal>
    </border>
    <border diagonalUp="1">
      <left/>
      <right/>
      <top style="thin">
        <color rgb="FF000000"/>
      </top>
      <bottom/>
      <diagonal style="thin">
        <color rgb="FF000000"/>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dashed">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double">
        <color indexed="64"/>
      </left>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left style="thin">
        <color indexed="64"/>
      </left>
      <right style="double">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style="double">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medium">
        <color indexed="64"/>
      </top>
      <bottom style="dotted">
        <color indexed="64"/>
      </bottom>
      <diagonal style="hair">
        <color indexed="64"/>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double">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double">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thin">
        <color rgb="FF000000"/>
      </top>
      <bottom/>
      <diagonal/>
    </border>
    <border>
      <left style="thin">
        <color indexed="64"/>
      </left>
      <right/>
      <top style="thin">
        <color rgb="FF000000"/>
      </top>
      <bottom/>
      <diagonal/>
    </border>
    <border diagonalUp="1">
      <left/>
      <right/>
      <top/>
      <bottom/>
      <diagonal style="thin">
        <color rgb="FF000000"/>
      </diagonal>
    </border>
    <border diagonalUp="1">
      <left style="thin">
        <color rgb="FF000000"/>
      </left>
      <right/>
      <top/>
      <bottom/>
      <diagonal style="thin">
        <color rgb="FF000000"/>
      </diagonal>
    </border>
    <border>
      <left/>
      <right style="thin">
        <color rgb="FF000000"/>
      </right>
      <top/>
      <bottom style="thin">
        <color indexed="64"/>
      </bottom>
      <diagonal/>
    </border>
    <border>
      <left style="medium">
        <color indexed="64"/>
      </left>
      <right style="thin">
        <color indexed="64"/>
      </right>
      <top/>
      <bottom/>
      <diagonal/>
    </border>
    <border>
      <left/>
      <right style="thin">
        <color rgb="FF000000"/>
      </right>
      <top style="thin">
        <color indexed="64"/>
      </top>
      <bottom style="thin">
        <color rgb="FF000000"/>
      </bottom>
      <diagonal/>
    </border>
    <border>
      <left style="thin">
        <color rgb="FF000000"/>
      </left>
      <right style="medium">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diagonalUp="1">
      <left style="thin">
        <color rgb="FF000000"/>
      </left>
      <right style="thin">
        <color rgb="FF000000"/>
      </right>
      <top style="thin">
        <color indexed="64"/>
      </top>
      <bottom style="thin">
        <color indexed="64"/>
      </bottom>
      <diagonal style="thin">
        <color rgb="FF000000"/>
      </diagonal>
    </border>
    <border diagonalUp="1">
      <left/>
      <right style="thin">
        <color rgb="FF000000"/>
      </right>
      <top style="thin">
        <color indexed="64"/>
      </top>
      <bottom style="thin">
        <color indexed="64"/>
      </bottom>
      <diagonal style="thin">
        <color rgb="FF000000"/>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medium">
        <color indexed="64"/>
      </left>
      <right style="medium">
        <color indexed="64"/>
      </right>
      <top style="thin">
        <color rgb="FF000000"/>
      </top>
      <bottom/>
      <diagonal/>
    </border>
    <border>
      <left style="thin">
        <color rgb="FF000000"/>
      </left>
      <right style="medium">
        <color rgb="FF000000"/>
      </right>
      <top style="thin">
        <color rgb="FF000000"/>
      </top>
      <bottom style="thin">
        <color indexed="64"/>
      </bottom>
      <diagonal/>
    </border>
    <border>
      <left/>
      <right style="thin">
        <color rgb="FF000000"/>
      </right>
      <top/>
      <bottom style="medium">
        <color indexed="64"/>
      </bottom>
      <diagonal/>
    </border>
    <border>
      <left/>
      <right style="thin">
        <color rgb="FF000000"/>
      </right>
      <top style="thin">
        <color indexed="64"/>
      </top>
      <bottom/>
      <diagonal/>
    </border>
    <border>
      <left style="thin">
        <color rgb="FF000000"/>
      </left>
      <right/>
      <top style="thin">
        <color indexed="64"/>
      </top>
      <bottom/>
      <diagonal/>
    </border>
    <border>
      <left/>
      <right style="thin">
        <color indexed="64"/>
      </right>
      <top style="thin">
        <color rgb="FF000000"/>
      </top>
      <bottom style="thin">
        <color indexed="64"/>
      </bottom>
      <diagonal/>
    </border>
    <border>
      <left/>
      <right style="medium">
        <color indexed="64"/>
      </right>
      <top style="thin">
        <color rgb="FF000000"/>
      </top>
      <bottom style="thin">
        <color indexed="64"/>
      </bottom>
      <diagonal/>
    </border>
    <border>
      <left style="thin">
        <color indexed="64"/>
      </left>
      <right/>
      <top style="thin">
        <color rgb="FF000000"/>
      </top>
      <bottom style="medium">
        <color indexed="64"/>
      </bottom>
      <diagonal/>
    </border>
    <border>
      <left style="thin">
        <color rgb="FF000000"/>
      </left>
      <right/>
      <top style="thin">
        <color indexed="64"/>
      </top>
      <bottom style="medium">
        <color indexed="64"/>
      </bottom>
      <diagonal/>
    </border>
    <border>
      <left style="thin">
        <color indexed="64"/>
      </left>
      <right/>
      <top style="medium">
        <color indexed="64"/>
      </top>
      <bottom style="thin">
        <color rgb="FF000000"/>
      </bottom>
      <diagonal/>
    </border>
    <border>
      <left style="thin">
        <color rgb="FF000000"/>
      </left>
      <right/>
      <top style="medium">
        <color indexed="64"/>
      </top>
      <bottom style="thin">
        <color indexed="64"/>
      </bottom>
      <diagonal/>
    </border>
    <border>
      <left/>
      <right style="thin">
        <color rgb="FF000000"/>
      </right>
      <top style="medium">
        <color indexed="64"/>
      </top>
      <bottom/>
      <diagonal/>
    </border>
  </borders>
  <cellStyleXfs count="8">
    <xf numFmtId="0" fontId="0" fillId="0" borderId="0"/>
    <xf numFmtId="0" fontId="3" fillId="0" borderId="0"/>
    <xf numFmtId="0" fontId="11" fillId="0" borderId="0"/>
    <xf numFmtId="0" fontId="11" fillId="0" borderId="0"/>
    <xf numFmtId="0" fontId="1" fillId="0" borderId="0">
      <alignment vertical="center"/>
    </xf>
    <xf numFmtId="0" fontId="3" fillId="0" borderId="0"/>
    <xf numFmtId="0" fontId="11" fillId="0" borderId="0"/>
    <xf numFmtId="0" fontId="14" fillId="0" borderId="0" applyBorder="0"/>
  </cellStyleXfs>
  <cellXfs count="1094">
    <xf numFmtId="0" fontId="0" fillId="0" borderId="0" xfId="0"/>
    <xf numFmtId="0" fontId="12" fillId="0" borderId="0" xfId="3" applyFont="1" applyAlignment="1">
      <alignment horizontal="left" vertical="center"/>
    </xf>
    <xf numFmtId="0" fontId="12" fillId="0" borderId="63" xfId="3" applyFont="1" applyBorder="1" applyAlignment="1">
      <alignment horizontal="left" vertical="center"/>
    </xf>
    <xf numFmtId="0" fontId="12" fillId="0" borderId="38" xfId="3" applyFont="1" applyBorder="1" applyAlignment="1">
      <alignment horizontal="left" vertical="center"/>
    </xf>
    <xf numFmtId="0" fontId="12" fillId="0" borderId="67" xfId="3" applyFont="1" applyBorder="1" applyAlignment="1">
      <alignment horizontal="left" vertical="center"/>
    </xf>
    <xf numFmtId="0" fontId="12" fillId="0" borderId="40" xfId="3" applyFont="1" applyBorder="1" applyAlignment="1">
      <alignment horizontal="left" vertical="center"/>
    </xf>
    <xf numFmtId="0" fontId="12" fillId="0" borderId="38" xfId="3" applyFont="1" applyBorder="1" applyAlignment="1">
      <alignment horizontal="center" vertical="center"/>
    </xf>
    <xf numFmtId="0" fontId="12" fillId="0" borderId="66" xfId="3" applyFont="1" applyBorder="1" applyAlignment="1">
      <alignment horizontal="center" vertical="center"/>
    </xf>
    <xf numFmtId="49" fontId="12" fillId="0" borderId="38" xfId="3" applyNumberFormat="1" applyFont="1" applyBorder="1" applyAlignment="1">
      <alignment horizontal="left" vertical="center"/>
    </xf>
    <xf numFmtId="0" fontId="12" fillId="0" borderId="66" xfId="3" applyFont="1" applyBorder="1" applyAlignment="1">
      <alignment horizontal="left" vertical="center"/>
    </xf>
    <xf numFmtId="0" fontId="12" fillId="0" borderId="61" xfId="3" applyFont="1" applyBorder="1" applyAlignment="1">
      <alignment horizontal="left" vertical="center"/>
    </xf>
    <xf numFmtId="0" fontId="12" fillId="0" borderId="0" xfId="3" applyFont="1" applyAlignment="1">
      <alignment horizontal="center" vertical="center"/>
    </xf>
    <xf numFmtId="0" fontId="15" fillId="0" borderId="62" xfId="3" applyFont="1" applyBorder="1" applyAlignment="1">
      <alignment horizontal="center" vertical="center"/>
    </xf>
    <xf numFmtId="0" fontId="15" fillId="0" borderId="61" xfId="3" applyFont="1" applyBorder="1" applyAlignment="1">
      <alignment vertical="center"/>
    </xf>
    <xf numFmtId="49" fontId="12" fillId="0" borderId="0" xfId="3" applyNumberFormat="1" applyFont="1" applyAlignment="1">
      <alignment horizontal="left" vertical="center"/>
    </xf>
    <xf numFmtId="0" fontId="12" fillId="0" borderId="62" xfId="3" applyFont="1" applyBorder="1" applyAlignment="1">
      <alignment horizontal="left" vertical="center"/>
    </xf>
    <xf numFmtId="0" fontId="12" fillId="0" borderId="62" xfId="3" applyFont="1" applyBorder="1" applyAlignment="1">
      <alignment horizontal="center" vertical="center"/>
    </xf>
    <xf numFmtId="0" fontId="12" fillId="0" borderId="61" xfId="3" applyFont="1" applyBorder="1" applyAlignment="1">
      <alignment vertical="center"/>
    </xf>
    <xf numFmtId="0" fontId="12" fillId="0" borderId="0" xfId="3" applyFont="1" applyAlignment="1">
      <alignment horizontal="left" vertical="center" wrapText="1"/>
    </xf>
    <xf numFmtId="0" fontId="12" fillId="0" borderId="61" xfId="3" applyFont="1" applyBorder="1" applyAlignment="1">
      <alignment horizontal="center" vertical="center"/>
    </xf>
    <xf numFmtId="0" fontId="12" fillId="0" borderId="0" xfId="3" applyFont="1" applyAlignment="1">
      <alignment vertical="center" wrapText="1"/>
    </xf>
    <xf numFmtId="0" fontId="12" fillId="0" borderId="0" xfId="3" applyFont="1" applyAlignment="1">
      <alignment vertical="center"/>
    </xf>
    <xf numFmtId="0" fontId="16" fillId="0" borderId="0" xfId="3" applyFont="1" applyAlignment="1">
      <alignment horizontal="left" vertical="center"/>
    </xf>
    <xf numFmtId="0" fontId="12" fillId="0" borderId="33" xfId="3" applyFont="1" applyBorder="1" applyAlignment="1">
      <alignment horizontal="left" vertical="center"/>
    </xf>
    <xf numFmtId="0" fontId="12" fillId="0" borderId="32" xfId="3" applyFont="1" applyBorder="1" applyAlignment="1">
      <alignment horizontal="left" vertical="center"/>
    </xf>
    <xf numFmtId="0" fontId="12" fillId="0" borderId="32" xfId="3" applyFont="1" applyBorder="1" applyAlignment="1">
      <alignment vertical="center"/>
    </xf>
    <xf numFmtId="0" fontId="12" fillId="0" borderId="31" xfId="3" applyFont="1" applyBorder="1" applyAlignment="1">
      <alignment vertical="center"/>
    </xf>
    <xf numFmtId="0" fontId="15" fillId="0" borderId="0" xfId="3" applyFont="1" applyAlignment="1">
      <alignment horizontal="center" vertical="center"/>
    </xf>
    <xf numFmtId="1" fontId="12" fillId="0" borderId="32" xfId="3" applyNumberFormat="1" applyFont="1" applyBorder="1" applyAlignment="1">
      <alignment vertical="center"/>
    </xf>
    <xf numFmtId="0" fontId="12" fillId="0" borderId="65" xfId="3" applyFont="1" applyBorder="1" applyAlignment="1">
      <alignment horizontal="left" vertical="center"/>
    </xf>
    <xf numFmtId="0" fontId="12" fillId="0" borderId="63" xfId="3" applyFont="1" applyBorder="1" applyAlignment="1">
      <alignment horizontal="center" vertical="center"/>
    </xf>
    <xf numFmtId="0" fontId="12" fillId="0" borderId="64" xfId="3" applyFont="1" applyBorder="1" applyAlignment="1">
      <alignment horizontal="center" vertical="center"/>
    </xf>
    <xf numFmtId="0" fontId="12" fillId="0" borderId="65" xfId="3" applyFont="1" applyBorder="1" applyAlignment="1">
      <alignment vertical="center"/>
    </xf>
    <xf numFmtId="0" fontId="12" fillId="0" borderId="64" xfId="3" applyFont="1" applyBorder="1" applyAlignment="1">
      <alignment horizontal="left" vertical="center"/>
    </xf>
    <xf numFmtId="0" fontId="12" fillId="0" borderId="32" xfId="3" applyFont="1" applyBorder="1" applyAlignment="1">
      <alignment horizontal="center" vertical="center"/>
    </xf>
    <xf numFmtId="0" fontId="12" fillId="0" borderId="31" xfId="3" applyFont="1" applyBorder="1" applyAlignment="1">
      <alignment horizontal="center" vertical="center"/>
    </xf>
    <xf numFmtId="0" fontId="12" fillId="0" borderId="31" xfId="3" applyFont="1" applyBorder="1" applyAlignment="1">
      <alignment horizontal="left" vertical="center"/>
    </xf>
    <xf numFmtId="0" fontId="12" fillId="0" borderId="32" xfId="3" applyFont="1" applyBorder="1" applyAlignment="1">
      <alignment vertical="center" wrapText="1" shrinkToFit="1"/>
    </xf>
    <xf numFmtId="0" fontId="12" fillId="0" borderId="60" xfId="3" applyFont="1" applyBorder="1" applyAlignment="1">
      <alignment horizontal="centerContinuous" vertical="center"/>
    </xf>
    <xf numFmtId="0" fontId="15" fillId="0" borderId="0" xfId="3" applyFont="1" applyAlignment="1">
      <alignment vertical="center"/>
    </xf>
    <xf numFmtId="0" fontId="17" fillId="0" borderId="0" xfId="3" applyFont="1" applyAlignment="1">
      <alignment vertical="center"/>
    </xf>
    <xf numFmtId="0" fontId="11" fillId="0" borderId="0" xfId="3"/>
    <xf numFmtId="0" fontId="12" fillId="0" borderId="63" xfId="3" applyFont="1" applyBorder="1" applyAlignment="1">
      <alignment vertical="center"/>
    </xf>
    <xf numFmtId="0" fontId="12" fillId="0" borderId="0" xfId="3" applyFont="1" applyAlignment="1">
      <alignment vertical="top"/>
    </xf>
    <xf numFmtId="0" fontId="12" fillId="0" borderId="0" xfId="3" applyFont="1" applyAlignment="1">
      <alignment horizontal="right" vertical="center"/>
    </xf>
    <xf numFmtId="0" fontId="12" fillId="0" borderId="61" xfId="3" applyFont="1" applyBorder="1" applyAlignment="1">
      <alignment vertical="center" wrapText="1"/>
    </xf>
    <xf numFmtId="0" fontId="12" fillId="0" borderId="60" xfId="3" applyFont="1" applyBorder="1" applyAlignment="1">
      <alignment horizontal="center" vertical="center"/>
    </xf>
    <xf numFmtId="0" fontId="18" fillId="0" borderId="0" xfId="3" applyFont="1" applyAlignment="1">
      <alignment horizontal="center" vertical="center"/>
    </xf>
    <xf numFmtId="0" fontId="12" fillId="0" borderId="40" xfId="3" applyFont="1" applyBorder="1" applyAlignment="1">
      <alignment horizontal="left" vertical="center" wrapText="1"/>
    </xf>
    <xf numFmtId="0" fontId="12" fillId="0" borderId="38" xfId="3" applyFont="1" applyBorder="1" applyAlignment="1">
      <alignment horizontal="left" vertical="center" wrapText="1"/>
    </xf>
    <xf numFmtId="0" fontId="12" fillId="0" borderId="61" xfId="3" applyFont="1" applyBorder="1" applyAlignment="1">
      <alignment horizontal="left" vertical="center" wrapText="1"/>
    </xf>
    <xf numFmtId="0" fontId="12" fillId="0" borderId="65" xfId="3" applyFont="1" applyBorder="1" applyAlignment="1">
      <alignment horizontal="left" vertical="center" wrapText="1"/>
    </xf>
    <xf numFmtId="0" fontId="12" fillId="0" borderId="63" xfId="3" applyFont="1" applyBorder="1" applyAlignment="1">
      <alignment horizontal="left" vertical="center" wrapText="1"/>
    </xf>
    <xf numFmtId="0" fontId="12" fillId="0" borderId="0" xfId="3" applyFont="1"/>
    <xf numFmtId="0" fontId="12" fillId="0" borderId="0" xfId="3" applyFont="1" applyAlignment="1">
      <alignment horizontal="center"/>
    </xf>
    <xf numFmtId="0" fontId="12" fillId="0" borderId="63" xfId="3" applyFont="1" applyBorder="1"/>
    <xf numFmtId="0" fontId="12" fillId="0" borderId="38" xfId="3" applyFont="1" applyBorder="1"/>
    <xf numFmtId="0" fontId="19" fillId="0" borderId="0" xfId="3" applyFont="1" applyAlignment="1">
      <alignment vertical="top"/>
    </xf>
    <xf numFmtId="176" fontId="12" fillId="0" borderId="0" xfId="3" applyNumberFormat="1" applyFont="1" applyAlignment="1">
      <alignment vertical="center"/>
    </xf>
    <xf numFmtId="0" fontId="12" fillId="0" borderId="0" xfId="3" applyFont="1" applyAlignment="1">
      <alignment horizontal="center" vertical="center" wrapText="1"/>
    </xf>
    <xf numFmtId="0" fontId="12" fillId="0" borderId="40" xfId="3" applyFont="1" applyBorder="1" applyAlignment="1">
      <alignment vertical="center"/>
    </xf>
    <xf numFmtId="0" fontId="12" fillId="0" borderId="38" xfId="3" applyFont="1" applyBorder="1" applyAlignment="1">
      <alignment vertical="center"/>
    </xf>
    <xf numFmtId="176" fontId="12" fillId="0" borderId="38" xfId="3" applyNumberFormat="1" applyFont="1" applyBorder="1" applyAlignment="1">
      <alignment vertical="center"/>
    </xf>
    <xf numFmtId="0" fontId="12" fillId="0" borderId="62" xfId="3" applyFont="1" applyBorder="1" applyAlignment="1">
      <alignment vertical="center"/>
    </xf>
    <xf numFmtId="0" fontId="12" fillId="0" borderId="59" xfId="3" applyFont="1" applyBorder="1" applyAlignment="1">
      <alignment horizontal="center" vertical="center"/>
    </xf>
    <xf numFmtId="0" fontId="16" fillId="0" borderId="61" xfId="3" applyFont="1" applyBorder="1" applyAlignment="1">
      <alignment vertical="center" shrinkToFit="1"/>
    </xf>
    <xf numFmtId="176" fontId="12" fillId="0" borderId="38" xfId="3" applyNumberFormat="1" applyFont="1" applyBorder="1" applyAlignment="1">
      <alignment horizontal="center" vertical="center"/>
    </xf>
    <xf numFmtId="0" fontId="20" fillId="0" borderId="38" xfId="3" applyFont="1" applyBorder="1" applyAlignment="1">
      <alignment horizontal="left" vertical="center"/>
    </xf>
    <xf numFmtId="176" fontId="12" fillId="0" borderId="0" xfId="3" applyNumberFormat="1" applyFont="1" applyAlignment="1">
      <alignment horizontal="center" vertical="center"/>
    </xf>
    <xf numFmtId="0" fontId="12" fillId="0" borderId="57" xfId="3" applyFont="1" applyBorder="1" applyAlignment="1">
      <alignment horizontal="center" vertical="center"/>
    </xf>
    <xf numFmtId="0" fontId="12" fillId="0" borderId="40" xfId="3" applyFont="1" applyBorder="1" applyAlignment="1">
      <alignment horizontal="center" vertical="center" wrapText="1"/>
    </xf>
    <xf numFmtId="0" fontId="12" fillId="0" borderId="38" xfId="3" applyFont="1" applyBorder="1" applyAlignment="1">
      <alignment horizontal="center" vertical="center" wrapText="1"/>
    </xf>
    <xf numFmtId="0" fontId="12" fillId="0" borderId="66" xfId="3" applyFont="1" applyBorder="1" applyAlignment="1">
      <alignment horizontal="center" vertical="center" wrapText="1"/>
    </xf>
    <xf numFmtId="0" fontId="16" fillId="0" borderId="0" xfId="3" applyFont="1" applyAlignment="1">
      <alignment vertical="center"/>
    </xf>
    <xf numFmtId="0" fontId="16" fillId="0" borderId="0" xfId="3" applyFont="1" applyAlignment="1">
      <alignment vertical="top"/>
    </xf>
    <xf numFmtId="176" fontId="12" fillId="0" borderId="63" xfId="3" applyNumberFormat="1" applyFont="1" applyBorder="1" applyAlignment="1">
      <alignment vertical="center"/>
    </xf>
    <xf numFmtId="0" fontId="12" fillId="0" borderId="65" xfId="3" applyFont="1" applyBorder="1" applyAlignment="1">
      <alignment horizontal="center" vertical="center" wrapText="1"/>
    </xf>
    <xf numFmtId="0" fontId="12" fillId="0" borderId="63" xfId="3" applyFont="1" applyBorder="1" applyAlignment="1">
      <alignment horizontal="center" vertical="center" wrapText="1"/>
    </xf>
    <xf numFmtId="0" fontId="12" fillId="0" borderId="64" xfId="3" applyFont="1" applyBorder="1" applyAlignment="1">
      <alignment horizontal="center" vertical="center" wrapText="1"/>
    </xf>
    <xf numFmtId="0" fontId="20" fillId="0" borderId="40" xfId="3" applyFont="1" applyBorder="1" applyAlignment="1">
      <alignment vertical="center"/>
    </xf>
    <xf numFmtId="0" fontId="20" fillId="0" borderId="38" xfId="3" applyFont="1" applyBorder="1" applyAlignment="1">
      <alignment vertical="center"/>
    </xf>
    <xf numFmtId="0" fontId="20" fillId="0" borderId="65" xfId="3" applyFont="1" applyBorder="1" applyAlignment="1">
      <alignment vertical="center"/>
    </xf>
    <xf numFmtId="0" fontId="20" fillId="0" borderId="63" xfId="3" applyFont="1" applyBorder="1" applyAlignment="1">
      <alignment vertical="center"/>
    </xf>
    <xf numFmtId="0" fontId="20" fillId="0" borderId="61" xfId="3" applyFont="1" applyBorder="1" applyAlignment="1">
      <alignment vertical="center"/>
    </xf>
    <xf numFmtId="0" fontId="20" fillId="0" borderId="0" xfId="3" applyFont="1" applyAlignment="1">
      <alignment vertical="center"/>
    </xf>
    <xf numFmtId="0" fontId="20" fillId="0" borderId="33" xfId="3" applyFont="1" applyBorder="1" applyAlignment="1">
      <alignment vertical="center"/>
    </xf>
    <xf numFmtId="0" fontId="20" fillId="0" borderId="32" xfId="3" applyFont="1" applyBorder="1" applyAlignment="1">
      <alignment vertical="center"/>
    </xf>
    <xf numFmtId="0" fontId="13" fillId="0" borderId="0" xfId="3" applyFont="1" applyAlignment="1">
      <alignment horizontal="left" vertical="center"/>
    </xf>
    <xf numFmtId="0" fontId="12" fillId="0" borderId="62" xfId="3" applyFont="1" applyBorder="1" applyAlignment="1">
      <alignment horizontal="left" vertical="center" indent="1"/>
    </xf>
    <xf numFmtId="0" fontId="12" fillId="0" borderId="0" xfId="3" applyFont="1" applyAlignment="1">
      <alignment horizontal="left" vertical="top" wrapText="1"/>
    </xf>
    <xf numFmtId="0" fontId="15" fillId="0" borderId="0" xfId="3" applyFont="1"/>
    <xf numFmtId="0" fontId="12" fillId="0" borderId="0" xfId="3" applyFont="1" applyAlignment="1">
      <alignment vertical="top" wrapText="1"/>
    </xf>
    <xf numFmtId="0" fontId="12" fillId="0" borderId="66" xfId="3" applyFont="1" applyBorder="1"/>
    <xf numFmtId="0" fontId="12" fillId="0" borderId="40" xfId="3" applyFont="1" applyBorder="1"/>
    <xf numFmtId="0" fontId="12" fillId="0" borderId="66" xfId="3" applyFont="1" applyBorder="1" applyAlignment="1">
      <alignment horizontal="center"/>
    </xf>
    <xf numFmtId="0" fontId="12" fillId="0" borderId="61" xfId="3" applyFont="1" applyBorder="1"/>
    <xf numFmtId="0" fontId="12" fillId="0" borderId="62" xfId="3" applyFont="1" applyBorder="1"/>
    <xf numFmtId="0" fontId="12" fillId="0" borderId="62" xfId="3" applyFont="1" applyBorder="1" applyAlignment="1">
      <alignment horizontal="center"/>
    </xf>
    <xf numFmtId="0" fontId="12" fillId="0" borderId="61" xfId="3" applyFont="1" applyBorder="1" applyAlignment="1">
      <alignment vertical="top" wrapText="1"/>
    </xf>
    <xf numFmtId="0" fontId="12" fillId="0" borderId="62" xfId="3" applyFont="1" applyBorder="1" applyAlignment="1">
      <alignment horizontal="center" vertical="top"/>
    </xf>
    <xf numFmtId="0" fontId="12" fillId="0" borderId="58" xfId="3" applyFont="1" applyBorder="1"/>
    <xf numFmtId="0" fontId="12" fillId="0" borderId="65" xfId="3" applyFont="1" applyBorder="1"/>
    <xf numFmtId="0" fontId="12" fillId="0" borderId="64" xfId="3" applyFont="1" applyBorder="1"/>
    <xf numFmtId="0" fontId="12" fillId="0" borderId="64" xfId="3" applyFont="1" applyBorder="1" applyAlignment="1">
      <alignment horizontal="center"/>
    </xf>
    <xf numFmtId="0" fontId="12" fillId="0" borderId="33" xfId="3" applyFont="1" applyBorder="1" applyAlignment="1">
      <alignment vertical="center"/>
    </xf>
    <xf numFmtId="0" fontId="12" fillId="0" borderId="33" xfId="3" applyFont="1" applyBorder="1"/>
    <xf numFmtId="0" fontId="12" fillId="0" borderId="32" xfId="3" applyFont="1" applyBorder="1"/>
    <xf numFmtId="0" fontId="12" fillId="0" borderId="0" xfId="3" applyFont="1" applyAlignment="1">
      <alignment horizontal="left"/>
    </xf>
    <xf numFmtId="0" fontId="18" fillId="0" borderId="38" xfId="3" applyFont="1" applyBorder="1" applyAlignment="1">
      <alignment horizontal="center" vertical="center"/>
    </xf>
    <xf numFmtId="0" fontId="18" fillId="0" borderId="66" xfId="3" applyFont="1" applyBorder="1" applyAlignment="1">
      <alignment horizontal="center" vertical="center"/>
    </xf>
    <xf numFmtId="0" fontId="12" fillId="0" borderId="58" xfId="3" applyFont="1" applyBorder="1" applyAlignment="1">
      <alignment horizontal="left" vertical="center"/>
    </xf>
    <xf numFmtId="0" fontId="18" fillId="0" borderId="65" xfId="3" applyFont="1" applyBorder="1" applyAlignment="1">
      <alignment horizontal="center" vertical="center"/>
    </xf>
    <xf numFmtId="0" fontId="18" fillId="0" borderId="63" xfId="3" applyFont="1" applyBorder="1" applyAlignment="1">
      <alignment horizontal="center" vertical="center"/>
    </xf>
    <xf numFmtId="0" fontId="18" fillId="0" borderId="64" xfId="3" applyFont="1" applyBorder="1" applyAlignment="1">
      <alignment horizontal="center" vertical="center"/>
    </xf>
    <xf numFmtId="0" fontId="12" fillId="0" borderId="63" xfId="3" applyFont="1" applyBorder="1" applyAlignment="1">
      <alignment vertical="center" wrapText="1"/>
    </xf>
    <xf numFmtId="0" fontId="12" fillId="0" borderId="64" xfId="3" applyFont="1" applyBorder="1" applyAlignment="1">
      <alignment vertical="center" wrapText="1"/>
    </xf>
    <xf numFmtId="0" fontId="12" fillId="0" borderId="40" xfId="3" applyFont="1" applyBorder="1" applyAlignment="1">
      <alignment horizontal="center" vertical="center"/>
    </xf>
    <xf numFmtId="0" fontId="12" fillId="0" borderId="33" xfId="3" applyFont="1" applyBorder="1" applyAlignment="1">
      <alignment horizontal="center" vertical="center"/>
    </xf>
    <xf numFmtId="0" fontId="19" fillId="0" borderId="0" xfId="3" applyFont="1" applyAlignment="1">
      <alignment vertical="center"/>
    </xf>
    <xf numFmtId="0" fontId="19" fillId="0" borderId="0" xfId="3" applyFont="1" applyAlignment="1">
      <alignment horizontal="left" vertical="center"/>
    </xf>
    <xf numFmtId="0" fontId="19" fillId="0" borderId="63" xfId="3" applyFont="1" applyBorder="1" applyAlignment="1">
      <alignment vertical="center"/>
    </xf>
    <xf numFmtId="0" fontId="15" fillId="0" borderId="62" xfId="3" applyFont="1" applyBorder="1" applyAlignment="1">
      <alignment vertical="center"/>
    </xf>
    <xf numFmtId="0" fontId="12" fillId="0" borderId="62" xfId="3" applyFont="1" applyBorder="1" applyAlignment="1">
      <alignment vertical="center" wrapText="1"/>
    </xf>
    <xf numFmtId="0" fontId="12" fillId="0" borderId="0" xfId="3" applyFont="1" applyAlignment="1">
      <alignment horizontal="left" vertical="top"/>
    </xf>
    <xf numFmtId="0" fontId="19" fillId="0" borderId="0" xfId="3" applyFont="1"/>
    <xf numFmtId="0" fontId="19" fillId="0" borderId="0" xfId="3" applyFont="1" applyAlignment="1">
      <alignment horizontal="left"/>
    </xf>
    <xf numFmtId="0" fontId="19" fillId="0" borderId="0" xfId="3" applyFont="1" applyAlignment="1">
      <alignment vertical="center" wrapText="1"/>
    </xf>
    <xf numFmtId="0" fontId="19" fillId="0" borderId="0" xfId="3" applyFont="1" applyAlignment="1">
      <alignment horizontal="left" vertical="center" wrapText="1"/>
    </xf>
    <xf numFmtId="0" fontId="13" fillId="0" borderId="0" xfId="4" applyFont="1">
      <alignment vertical="center"/>
    </xf>
    <xf numFmtId="0" fontId="23" fillId="0" borderId="0" xfId="4" applyFont="1" applyFill="1" applyAlignment="1">
      <alignment vertical="center"/>
    </xf>
    <xf numFmtId="0" fontId="23" fillId="0" borderId="0" xfId="4" applyFont="1">
      <alignment vertical="center"/>
    </xf>
    <xf numFmtId="0" fontId="25" fillId="2" borderId="0" xfId="4" applyFont="1" applyFill="1" applyAlignment="1">
      <alignment horizontal="left" vertical="center"/>
    </xf>
    <xf numFmtId="0" fontId="23" fillId="0" borderId="0" xfId="4" applyFont="1" applyAlignment="1">
      <alignment horizontal="left" vertical="center"/>
    </xf>
    <xf numFmtId="0" fontId="13" fillId="0" borderId="0" xfId="4" applyFont="1" applyFill="1">
      <alignment vertical="center"/>
    </xf>
    <xf numFmtId="0" fontId="13" fillId="0" borderId="0" xfId="4" applyFont="1" applyFill="1" applyAlignment="1">
      <alignment horizontal="left" vertical="center"/>
    </xf>
    <xf numFmtId="0" fontId="23" fillId="0" borderId="0" xfId="4" applyFont="1" applyFill="1" applyAlignment="1">
      <alignment vertical="center" textRotation="90"/>
    </xf>
    <xf numFmtId="0" fontId="23" fillId="0" borderId="0" xfId="4" applyFont="1" applyFill="1">
      <alignment vertical="center"/>
    </xf>
    <xf numFmtId="0" fontId="13" fillId="0" borderId="0" xfId="4" applyFont="1" applyAlignment="1">
      <alignment horizontal="left" vertical="center" wrapText="1"/>
    </xf>
    <xf numFmtId="0" fontId="13" fillId="0" borderId="0" xfId="4" applyFont="1" applyFill="1" applyAlignment="1">
      <alignment horizontal="left" vertical="center" wrapText="1"/>
    </xf>
    <xf numFmtId="0" fontId="23" fillId="0" borderId="0" xfId="4" applyFont="1" applyFill="1" applyAlignment="1">
      <alignment horizontal="left" vertical="center"/>
    </xf>
    <xf numFmtId="0" fontId="23" fillId="2" borderId="60" xfId="4" applyFont="1" applyFill="1" applyBorder="1" applyAlignment="1">
      <alignment horizontal="center" vertical="center"/>
    </xf>
    <xf numFmtId="0" fontId="13" fillId="2" borderId="60" xfId="4" applyFont="1" applyFill="1" applyBorder="1" applyAlignment="1">
      <alignment horizontal="center" vertical="center"/>
    </xf>
    <xf numFmtId="0" fontId="13" fillId="2" borderId="0" xfId="4" applyFont="1" applyFill="1" applyBorder="1" applyAlignment="1" applyProtection="1">
      <alignment horizontal="left" vertical="center" wrapText="1"/>
      <protection locked="0"/>
    </xf>
    <xf numFmtId="1" fontId="13" fillId="2" borderId="0" xfId="4" applyNumberFormat="1" applyFont="1" applyFill="1" applyBorder="1" applyAlignment="1">
      <alignment horizontal="center" vertical="center" wrapText="1"/>
    </xf>
    <xf numFmtId="0" fontId="13" fillId="2" borderId="0" xfId="4" applyFont="1" applyFill="1" applyBorder="1" applyAlignment="1">
      <alignment horizontal="center" vertical="center" wrapText="1"/>
    </xf>
    <xf numFmtId="0" fontId="15" fillId="2" borderId="0" xfId="4" applyFont="1" applyFill="1" applyBorder="1" applyAlignment="1">
      <alignment horizontal="center" vertical="center"/>
    </xf>
    <xf numFmtId="0" fontId="15" fillId="2" borderId="0" xfId="4" applyFont="1" applyFill="1" applyBorder="1" applyAlignment="1">
      <alignment vertical="center"/>
    </xf>
    <xf numFmtId="0" fontId="12" fillId="2" borderId="0" xfId="4" applyFont="1" applyFill="1" applyBorder="1" applyAlignment="1">
      <alignment vertical="center"/>
    </xf>
    <xf numFmtId="0" fontId="13" fillId="2" borderId="0" xfId="4" applyFont="1" applyFill="1" applyBorder="1" applyAlignment="1" applyProtection="1">
      <alignment horizontal="center" vertical="center" shrinkToFit="1"/>
      <protection locked="0"/>
    </xf>
    <xf numFmtId="0" fontId="13" fillId="2" borderId="0" xfId="4" applyFont="1" applyFill="1" applyBorder="1" applyAlignment="1" applyProtection="1">
      <alignment horizontal="center" vertical="center" wrapText="1"/>
      <protection locked="0"/>
    </xf>
    <xf numFmtId="0" fontId="13" fillId="2" borderId="0" xfId="4" applyFont="1" applyFill="1" applyBorder="1" applyAlignment="1">
      <alignment horizontal="center" vertical="center"/>
    </xf>
    <xf numFmtId="177" fontId="23" fillId="2" borderId="73" xfId="4" applyNumberFormat="1" applyFont="1" applyFill="1" applyBorder="1" applyAlignment="1">
      <alignment horizontal="center" vertical="center" shrinkToFit="1"/>
    </xf>
    <xf numFmtId="177" fontId="23" fillId="2" borderId="74" xfId="4" applyNumberFormat="1" applyFont="1" applyFill="1" applyBorder="1" applyAlignment="1">
      <alignment horizontal="center" vertical="center" shrinkToFit="1"/>
    </xf>
    <xf numFmtId="177" fontId="23" fillId="2" borderId="75" xfId="4" applyNumberFormat="1" applyFont="1" applyFill="1" applyBorder="1" applyAlignment="1">
      <alignment horizontal="center" vertical="center" shrinkToFit="1"/>
    </xf>
    <xf numFmtId="0" fontId="13" fillId="2" borderId="70" xfId="4" applyFont="1" applyFill="1" applyBorder="1" applyAlignment="1">
      <alignment vertical="center"/>
    </xf>
    <xf numFmtId="0" fontId="13" fillId="2" borderId="76" xfId="4" applyFont="1" applyFill="1" applyBorder="1" applyAlignment="1">
      <alignment vertical="center"/>
    </xf>
    <xf numFmtId="0" fontId="13" fillId="2" borderId="77" xfId="4" applyFont="1" applyFill="1" applyBorder="1" applyAlignment="1">
      <alignment vertical="center"/>
    </xf>
    <xf numFmtId="0" fontId="23" fillId="2" borderId="92" xfId="4" applyFont="1" applyFill="1" applyBorder="1" applyAlignment="1" applyProtection="1">
      <alignment horizontal="center" vertical="center" shrinkToFit="1"/>
      <protection locked="0"/>
    </xf>
    <xf numFmtId="0" fontId="23" fillId="2" borderId="93" xfId="4" applyFont="1" applyFill="1" applyBorder="1" applyAlignment="1" applyProtection="1">
      <alignment horizontal="center" vertical="center" shrinkToFit="1"/>
      <protection locked="0"/>
    </xf>
    <xf numFmtId="0" fontId="23" fillId="2" borderId="94" xfId="4" applyFont="1" applyFill="1" applyBorder="1" applyAlignment="1" applyProtection="1">
      <alignment horizontal="center" vertical="center" shrinkToFit="1"/>
      <protection locked="0"/>
    </xf>
    <xf numFmtId="0" fontId="23" fillId="2" borderId="95" xfId="4" applyFont="1" applyFill="1" applyBorder="1" applyAlignment="1" applyProtection="1">
      <alignment horizontal="center" vertical="center" shrinkToFit="1"/>
      <protection locked="0"/>
    </xf>
    <xf numFmtId="0" fontId="13" fillId="2" borderId="87" xfId="4" applyFont="1" applyFill="1" applyBorder="1" applyAlignment="1">
      <alignment vertical="center"/>
    </xf>
    <xf numFmtId="0" fontId="13" fillId="2" borderId="63" xfId="4" applyFont="1" applyFill="1" applyBorder="1" applyAlignment="1">
      <alignment vertical="center"/>
    </xf>
    <xf numFmtId="0" fontId="13" fillId="2" borderId="64" xfId="4" applyFont="1" applyFill="1" applyBorder="1" applyAlignment="1">
      <alignment vertical="center"/>
    </xf>
    <xf numFmtId="177" fontId="23" fillId="2" borderId="102" xfId="4" applyNumberFormat="1" applyFont="1" applyFill="1" applyBorder="1" applyAlignment="1">
      <alignment horizontal="center" vertical="center" shrinkToFit="1"/>
    </xf>
    <xf numFmtId="177" fontId="23" fillId="2" borderId="103" xfId="4" applyNumberFormat="1" applyFont="1" applyFill="1" applyBorder="1" applyAlignment="1">
      <alignment horizontal="center" vertical="center" shrinkToFit="1"/>
    </xf>
    <xf numFmtId="177" fontId="23" fillId="2" borderId="104" xfId="4" applyNumberFormat="1" applyFont="1" applyFill="1" applyBorder="1" applyAlignment="1">
      <alignment horizontal="center" vertical="center" shrinkToFit="1"/>
    </xf>
    <xf numFmtId="0" fontId="13" fillId="2" borderId="99" xfId="4" applyFont="1" applyFill="1" applyBorder="1" applyAlignment="1">
      <alignment vertical="center"/>
    </xf>
    <xf numFmtId="0" fontId="13" fillId="2" borderId="105" xfId="4" applyFont="1" applyFill="1" applyBorder="1" applyAlignment="1">
      <alignment vertical="center"/>
    </xf>
    <xf numFmtId="0" fontId="13" fillId="2" borderId="106" xfId="4" applyFont="1" applyFill="1" applyBorder="1" applyAlignment="1">
      <alignment vertical="center"/>
    </xf>
    <xf numFmtId="0" fontId="13" fillId="2" borderId="21" xfId="4" applyFont="1" applyFill="1" applyBorder="1" applyAlignment="1">
      <alignment vertical="center"/>
    </xf>
    <xf numFmtId="0" fontId="13" fillId="2" borderId="0" xfId="4" applyFont="1" applyFill="1" applyBorder="1" applyAlignment="1">
      <alignment vertical="center"/>
    </xf>
    <xf numFmtId="0" fontId="13" fillId="2" borderId="62" xfId="4" applyFont="1" applyFill="1" applyBorder="1" applyAlignment="1">
      <alignment vertical="center"/>
    </xf>
    <xf numFmtId="0" fontId="13" fillId="2" borderId="108" xfId="4" applyFont="1" applyFill="1" applyBorder="1" applyAlignment="1">
      <alignment vertical="center"/>
    </xf>
    <xf numFmtId="0" fontId="13" fillId="2" borderId="111" xfId="4" applyFont="1" applyFill="1" applyBorder="1" applyAlignment="1">
      <alignment vertical="center"/>
    </xf>
    <xf numFmtId="0" fontId="13" fillId="2" borderId="112" xfId="4" applyFont="1" applyFill="1" applyBorder="1" applyAlignment="1">
      <alignment vertical="center"/>
    </xf>
    <xf numFmtId="0" fontId="23" fillId="2" borderId="119" xfId="4" applyFont="1" applyFill="1" applyBorder="1" applyAlignment="1" applyProtection="1">
      <alignment horizontal="center" vertical="center" shrinkToFit="1"/>
      <protection locked="0"/>
    </xf>
    <xf numFmtId="0" fontId="23" fillId="2" borderId="120" xfId="4" applyFont="1" applyFill="1" applyBorder="1" applyAlignment="1" applyProtection="1">
      <alignment horizontal="center" vertical="center" shrinkToFit="1"/>
      <protection locked="0"/>
    </xf>
    <xf numFmtId="0" fontId="23" fillId="2" borderId="121" xfId="4" applyFont="1" applyFill="1" applyBorder="1" applyAlignment="1" applyProtection="1">
      <alignment horizontal="center" vertical="center" shrinkToFit="1"/>
      <protection locked="0"/>
    </xf>
    <xf numFmtId="0" fontId="13" fillId="2" borderId="113" xfId="4" applyFont="1" applyFill="1" applyBorder="1" applyAlignment="1">
      <alignment vertical="center"/>
    </xf>
    <xf numFmtId="0" fontId="13" fillId="2" borderId="114" xfId="4" applyFont="1" applyFill="1" applyBorder="1" applyAlignment="1">
      <alignment vertical="center"/>
    </xf>
    <xf numFmtId="0" fontId="13" fillId="2" borderId="122" xfId="4" applyFont="1" applyFill="1" applyBorder="1" applyAlignment="1">
      <alignment vertical="center"/>
    </xf>
    <xf numFmtId="0" fontId="22" fillId="0" borderId="131" xfId="4" applyNumberFormat="1" applyFont="1" applyFill="1" applyBorder="1" applyAlignment="1">
      <alignment horizontal="center" vertical="center" wrapText="1"/>
    </xf>
    <xf numFmtId="0" fontId="22" fillId="0" borderId="132" xfId="4" applyNumberFormat="1" applyFont="1" applyFill="1" applyBorder="1" applyAlignment="1">
      <alignment horizontal="center" vertical="center" wrapText="1"/>
    </xf>
    <xf numFmtId="0" fontId="22" fillId="0" borderId="133" xfId="4" applyNumberFormat="1" applyFont="1" applyFill="1" applyBorder="1" applyAlignment="1">
      <alignment horizontal="center" vertical="center" wrapText="1"/>
    </xf>
    <xf numFmtId="0" fontId="22" fillId="0" borderId="78" xfId="4" applyNumberFormat="1" applyFont="1" applyFill="1" applyBorder="1" applyAlignment="1">
      <alignment horizontal="center" vertical="center" wrapText="1"/>
    </xf>
    <xf numFmtId="0" fontId="23" fillId="0" borderId="68" xfId="4" applyFont="1" applyBorder="1" applyAlignment="1">
      <alignment vertical="center" wrapText="1"/>
    </xf>
    <xf numFmtId="0" fontId="23" fillId="0" borderId="1" xfId="4" applyFont="1" applyBorder="1" applyAlignment="1">
      <alignment vertical="center" wrapText="1"/>
    </xf>
    <xf numFmtId="0" fontId="22" fillId="0" borderId="135" xfId="4" applyFont="1" applyBorder="1" applyAlignment="1">
      <alignment horizontal="center" vertical="center"/>
    </xf>
    <xf numFmtId="0" fontId="22" fillId="0" borderId="60" xfId="4" applyFont="1" applyBorder="1" applyAlignment="1">
      <alignment horizontal="center" vertical="center"/>
    </xf>
    <xf numFmtId="0" fontId="22" fillId="0" borderId="136" xfId="4" applyFont="1" applyBorder="1" applyAlignment="1">
      <alignment horizontal="center" vertical="center"/>
    </xf>
    <xf numFmtId="0" fontId="22" fillId="0" borderId="33" xfId="4" applyFont="1" applyBorder="1" applyAlignment="1">
      <alignment horizontal="center" vertical="center"/>
    </xf>
    <xf numFmtId="0" fontId="23" fillId="0" borderId="21" xfId="4" applyFont="1" applyBorder="1" applyAlignment="1">
      <alignment vertical="center" wrapText="1"/>
    </xf>
    <xf numFmtId="0" fontId="23" fillId="0" borderId="0" xfId="4" applyFont="1" applyBorder="1" applyAlignment="1">
      <alignment vertical="center" wrapText="1"/>
    </xf>
    <xf numFmtId="0" fontId="22" fillId="0" borderId="135" xfId="4" applyFont="1" applyFill="1" applyBorder="1" applyAlignment="1">
      <alignment horizontal="center" vertical="center"/>
    </xf>
    <xf numFmtId="0" fontId="22" fillId="0" borderId="60" xfId="4" applyFont="1" applyFill="1" applyBorder="1" applyAlignment="1">
      <alignment horizontal="center" vertical="center"/>
    </xf>
    <xf numFmtId="0" fontId="22" fillId="0" borderId="136" xfId="4" applyFont="1" applyFill="1" applyBorder="1" applyAlignment="1">
      <alignment horizontal="center" vertical="center"/>
    </xf>
    <xf numFmtId="0" fontId="23" fillId="0" borderId="113" xfId="4" applyFont="1" applyBorder="1" applyAlignment="1">
      <alignment vertical="center" wrapText="1"/>
    </xf>
    <xf numFmtId="0" fontId="23" fillId="0" borderId="114" xfId="4" applyFont="1" applyBorder="1" applyAlignment="1">
      <alignment vertical="center" wrapText="1"/>
    </xf>
    <xf numFmtId="0" fontId="13" fillId="0" borderId="0" xfId="4" applyFont="1" applyAlignment="1">
      <alignment horizontal="right" vertical="center"/>
    </xf>
    <xf numFmtId="0" fontId="13" fillId="0" borderId="0" xfId="4" applyFont="1" applyAlignment="1">
      <alignment horizontal="left" vertical="center"/>
    </xf>
    <xf numFmtId="0" fontId="13" fillId="0" borderId="0" xfId="4" applyFont="1" applyProtection="1">
      <alignment vertical="center"/>
    </xf>
    <xf numFmtId="0" fontId="13" fillId="0" borderId="0" xfId="4" applyFont="1" applyAlignment="1" applyProtection="1">
      <alignment horizontal="left" vertical="center"/>
    </xf>
    <xf numFmtId="0" fontId="28" fillId="0" borderId="0" xfId="4" applyFont="1">
      <alignment vertical="center"/>
    </xf>
    <xf numFmtId="0" fontId="28" fillId="0" borderId="0" xfId="4" applyFont="1" applyAlignment="1">
      <alignment horizontal="right" vertical="center"/>
    </xf>
    <xf numFmtId="0" fontId="28" fillId="0" borderId="0" xfId="4" applyFont="1" applyProtection="1">
      <alignment vertical="center"/>
    </xf>
    <xf numFmtId="0" fontId="23" fillId="0" borderId="0" xfId="4" applyFont="1" applyProtection="1">
      <alignment vertical="center"/>
    </xf>
    <xf numFmtId="0" fontId="22" fillId="0" borderId="0" xfId="4" applyFont="1">
      <alignment vertical="center"/>
    </xf>
    <xf numFmtId="0" fontId="23" fillId="2" borderId="0" xfId="4" applyFont="1" applyFill="1" applyProtection="1">
      <alignment vertical="center"/>
    </xf>
    <xf numFmtId="0" fontId="23" fillId="2" borderId="0" xfId="4" applyFont="1" applyFill="1" applyAlignment="1" applyProtection="1">
      <alignment horizontal="right" vertical="center"/>
    </xf>
    <xf numFmtId="0" fontId="23" fillId="0" borderId="0" xfId="4" applyFont="1" applyAlignment="1" applyProtection="1">
      <alignment horizontal="center" vertical="center"/>
    </xf>
    <xf numFmtId="0" fontId="23" fillId="0" borderId="0" xfId="4" applyFont="1" applyBorder="1" applyProtection="1">
      <alignment vertical="center"/>
    </xf>
    <xf numFmtId="0" fontId="23" fillId="0" borderId="0" xfId="4" applyFont="1" applyBorder="1" applyAlignment="1" applyProtection="1">
      <alignment vertical="center"/>
    </xf>
    <xf numFmtId="0" fontId="23" fillId="2" borderId="0" xfId="4" applyFont="1" applyFill="1" applyBorder="1" applyAlignment="1" applyProtection="1">
      <alignment vertical="center"/>
    </xf>
    <xf numFmtId="178" fontId="23" fillId="0" borderId="0" xfId="4" applyNumberFormat="1" applyFont="1" applyBorder="1" applyAlignment="1" applyProtection="1">
      <alignment vertical="center"/>
    </xf>
    <xf numFmtId="0" fontId="23" fillId="0" borderId="0" xfId="4" applyFont="1" applyBorder="1" applyAlignment="1" applyProtection="1">
      <alignment horizontal="right" vertical="center"/>
    </xf>
    <xf numFmtId="20" fontId="23" fillId="0" borderId="0" xfId="4" applyNumberFormat="1" applyFont="1" applyBorder="1" applyAlignment="1" applyProtection="1">
      <alignment vertical="center"/>
    </xf>
    <xf numFmtId="20" fontId="23" fillId="2" borderId="0" xfId="4" applyNumberFormat="1" applyFont="1" applyFill="1" applyBorder="1" applyAlignment="1" applyProtection="1">
      <alignment vertical="center"/>
    </xf>
    <xf numFmtId="0" fontId="23" fillId="2" borderId="0" xfId="4" applyFont="1" applyFill="1" applyBorder="1" applyAlignment="1" applyProtection="1">
      <alignment horizontal="center" vertical="center"/>
    </xf>
    <xf numFmtId="0" fontId="23" fillId="2" borderId="0" xfId="4" applyFont="1" applyFill="1" applyBorder="1" applyAlignment="1" applyProtection="1">
      <alignment horizontal="left" vertical="center"/>
    </xf>
    <xf numFmtId="0" fontId="23" fillId="0" borderId="0" xfId="4" applyFont="1" applyAlignment="1" applyProtection="1">
      <alignment horizontal="right" vertical="center"/>
    </xf>
    <xf numFmtId="0" fontId="23" fillId="0" borderId="0" xfId="4" applyFont="1" applyBorder="1" applyAlignment="1" applyProtection="1">
      <alignment horizontal="center" vertical="center"/>
    </xf>
    <xf numFmtId="0" fontId="23" fillId="0" borderId="0" xfId="4" applyFont="1" applyBorder="1" applyAlignment="1" applyProtection="1">
      <alignment horizontal="left" vertical="center"/>
    </xf>
    <xf numFmtId="0" fontId="23" fillId="0" borderId="0" xfId="4" applyFont="1" applyAlignment="1">
      <alignment horizontal="right" vertical="center"/>
    </xf>
    <xf numFmtId="0" fontId="23" fillId="2" borderId="0" xfId="4" applyFont="1" applyFill="1">
      <alignment vertical="center"/>
    </xf>
    <xf numFmtId="0" fontId="22" fillId="2" borderId="0" xfId="4" applyFont="1" applyFill="1">
      <alignment vertical="center"/>
    </xf>
    <xf numFmtId="0" fontId="28" fillId="0" borderId="0" xfId="4" applyFont="1" applyAlignment="1" applyProtection="1">
      <alignment horizontal="center" vertical="center"/>
    </xf>
    <xf numFmtId="0" fontId="28" fillId="0" borderId="0" xfId="4" applyFont="1" applyAlignment="1" applyProtection="1">
      <alignment horizontal="right" vertical="center"/>
    </xf>
    <xf numFmtId="0" fontId="28" fillId="0" borderId="0" xfId="4" applyFont="1" applyAlignment="1" applyProtection="1">
      <alignment horizontal="left" vertical="center"/>
    </xf>
    <xf numFmtId="0" fontId="23" fillId="2" borderId="0" xfId="4" quotePrefix="1" applyFont="1" applyFill="1" applyBorder="1" applyAlignment="1">
      <alignment vertical="center"/>
    </xf>
    <xf numFmtId="0" fontId="28" fillId="2" borderId="0" xfId="4" applyFont="1" applyFill="1" applyProtection="1">
      <alignment vertical="center"/>
    </xf>
    <xf numFmtId="0" fontId="28" fillId="2" borderId="0" xfId="4" applyFont="1" applyFill="1" applyAlignment="1" applyProtection="1">
      <alignment horizontal="center" vertical="center"/>
    </xf>
    <xf numFmtId="0" fontId="28" fillId="2" borderId="0" xfId="4" applyFont="1" applyFill="1" applyAlignment="1" applyProtection="1">
      <alignment vertical="center"/>
    </xf>
    <xf numFmtId="0" fontId="28" fillId="2" borderId="0" xfId="4" applyFont="1" applyFill="1">
      <alignment vertical="center"/>
    </xf>
    <xf numFmtId="0" fontId="28" fillId="2" borderId="0" xfId="4" applyFont="1" applyFill="1" applyAlignment="1">
      <alignment horizontal="center" vertical="center"/>
    </xf>
    <xf numFmtId="0" fontId="28" fillId="2" borderId="0" xfId="4" applyFont="1" applyFill="1" applyAlignment="1">
      <alignment vertical="center"/>
    </xf>
    <xf numFmtId="0" fontId="28" fillId="0" borderId="0" xfId="4" applyFont="1" applyAlignment="1">
      <alignment horizontal="left" vertical="center"/>
    </xf>
    <xf numFmtId="0" fontId="28" fillId="0" borderId="0" xfId="4" applyFont="1" applyFill="1" applyAlignment="1">
      <alignment vertical="center"/>
    </xf>
    <xf numFmtId="0" fontId="28" fillId="0" borderId="0" xfId="4" applyFont="1" applyFill="1" applyAlignment="1">
      <alignment horizontal="right" vertical="center"/>
    </xf>
    <xf numFmtId="0" fontId="29" fillId="2" borderId="0" xfId="4" applyFont="1" applyFill="1" applyProtection="1">
      <alignment vertical="center"/>
    </xf>
    <xf numFmtId="0" fontId="29" fillId="2" borderId="0" xfId="4" applyFont="1" applyFill="1" applyAlignment="1" applyProtection="1">
      <alignment horizontal="center" vertical="center"/>
    </xf>
    <xf numFmtId="0" fontId="29" fillId="2" borderId="0" xfId="4" applyFont="1" applyFill="1" applyAlignment="1" applyProtection="1">
      <alignment horizontal="left" vertical="center"/>
    </xf>
    <xf numFmtId="0" fontId="29" fillId="7" borderId="60" xfId="4" applyFont="1" applyFill="1" applyBorder="1" applyAlignment="1" applyProtection="1">
      <alignment horizontal="left" vertical="center"/>
      <protection locked="0"/>
    </xf>
    <xf numFmtId="0" fontId="29" fillId="2" borderId="60" xfId="4" applyNumberFormat="1" applyFont="1" applyFill="1" applyBorder="1" applyAlignment="1" applyProtection="1">
      <alignment horizontal="center" vertical="center"/>
    </xf>
    <xf numFmtId="0" fontId="29" fillId="2" borderId="0" xfId="4" applyFont="1" applyFill="1" applyProtection="1">
      <alignment vertical="center"/>
      <protection locked="0"/>
    </xf>
    <xf numFmtId="20" fontId="29" fillId="7" borderId="60" xfId="4" applyNumberFormat="1" applyFont="1" applyFill="1" applyBorder="1" applyAlignment="1" applyProtection="1">
      <alignment horizontal="center" vertical="center"/>
      <protection locked="0"/>
    </xf>
    <xf numFmtId="0" fontId="29" fillId="2" borderId="0" xfId="4" applyFont="1" applyFill="1" applyAlignment="1" applyProtection="1">
      <alignment horizontal="right" vertical="center"/>
      <protection locked="0"/>
    </xf>
    <xf numFmtId="0" fontId="29" fillId="2" borderId="0" xfId="4" applyFont="1" applyFill="1" applyAlignment="1" applyProtection="1">
      <alignment horizontal="center" vertical="center"/>
      <protection locked="0"/>
    </xf>
    <xf numFmtId="0" fontId="29" fillId="7" borderId="0" xfId="4" applyFont="1" applyFill="1" applyBorder="1" applyAlignment="1" applyProtection="1">
      <alignment horizontal="center" vertical="center"/>
      <protection locked="0"/>
    </xf>
    <xf numFmtId="0" fontId="30" fillId="7" borderId="59" xfId="4" applyFont="1" applyFill="1" applyBorder="1" applyAlignment="1" applyProtection="1">
      <alignment horizontal="center" vertical="center"/>
      <protection locked="0"/>
    </xf>
    <xf numFmtId="0" fontId="30" fillId="7" borderId="58" xfId="4" applyFont="1" applyFill="1" applyBorder="1" applyAlignment="1" applyProtection="1">
      <alignment horizontal="center" vertical="center"/>
      <protection locked="0"/>
    </xf>
    <xf numFmtId="0" fontId="30" fillId="7" borderId="57" xfId="4" applyFont="1" applyFill="1" applyBorder="1" applyAlignment="1" applyProtection="1">
      <alignment horizontal="center" vertical="center"/>
      <protection locked="0"/>
    </xf>
    <xf numFmtId="0" fontId="29" fillId="7" borderId="60" xfId="4" applyFont="1" applyFill="1" applyBorder="1" applyAlignment="1" applyProtection="1">
      <alignment horizontal="center" vertical="center"/>
      <protection locked="0"/>
    </xf>
    <xf numFmtId="20" fontId="29" fillId="2" borderId="60" xfId="4" applyNumberFormat="1" applyFont="1" applyFill="1" applyBorder="1" applyAlignment="1" applyProtection="1">
      <alignment horizontal="center" vertical="center"/>
      <protection locked="0"/>
    </xf>
    <xf numFmtId="0" fontId="29" fillId="2" borderId="0" xfId="4" applyFont="1" applyFill="1">
      <alignment vertical="center"/>
    </xf>
    <xf numFmtId="0" fontId="31" fillId="2" borderId="0" xfId="4" applyFont="1" applyFill="1" applyAlignment="1">
      <alignment horizontal="left" vertical="center"/>
    </xf>
    <xf numFmtId="0" fontId="31" fillId="2" borderId="0" xfId="4" applyFont="1" applyFill="1">
      <alignment vertical="center"/>
    </xf>
    <xf numFmtId="0" fontId="32" fillId="2" borderId="0" xfId="4" applyFont="1" applyFill="1" applyAlignment="1" applyProtection="1">
      <alignment horizontal="left" vertical="center"/>
    </xf>
    <xf numFmtId="0" fontId="33" fillId="2" borderId="0" xfId="5" applyFont="1" applyFill="1" applyAlignment="1">
      <alignment horizontal="left" vertical="top"/>
    </xf>
    <xf numFmtId="0" fontId="33" fillId="2" borderId="0" xfId="5" applyFont="1" applyFill="1" applyAlignment="1">
      <alignment horizontal="left" vertical="center"/>
    </xf>
    <xf numFmtId="0" fontId="34" fillId="2" borderId="0" xfId="5" applyFont="1" applyFill="1" applyAlignment="1">
      <alignment vertical="center"/>
    </xf>
    <xf numFmtId="0" fontId="34" fillId="2" borderId="63" xfId="5" applyFont="1" applyFill="1" applyBorder="1" applyAlignment="1">
      <alignment vertical="center"/>
    </xf>
    <xf numFmtId="0" fontId="34" fillId="2" borderId="113" xfId="5" applyFont="1" applyFill="1" applyBorder="1" applyAlignment="1">
      <alignment vertical="center"/>
    </xf>
    <xf numFmtId="0" fontId="34" fillId="2" borderId="114" xfId="5" applyFont="1" applyFill="1" applyBorder="1" applyAlignment="1">
      <alignment vertical="center"/>
    </xf>
    <xf numFmtId="0" fontId="33" fillId="2" borderId="124" xfId="5" applyFont="1" applyFill="1" applyBorder="1" applyAlignment="1">
      <alignment horizontal="left" vertical="center"/>
    </xf>
    <xf numFmtId="0" fontId="33" fillId="2" borderId="114" xfId="5" applyFont="1" applyFill="1" applyBorder="1" applyAlignment="1">
      <alignment horizontal="left" vertical="center"/>
    </xf>
    <xf numFmtId="0" fontId="36" fillId="2" borderId="114" xfId="5" applyFont="1" applyFill="1" applyBorder="1" applyAlignment="1">
      <alignment vertical="center" wrapText="1"/>
    </xf>
    <xf numFmtId="0" fontId="36" fillId="2" borderId="125" xfId="5" applyFont="1" applyFill="1" applyBorder="1" applyAlignment="1">
      <alignment vertical="center" wrapText="1"/>
    </xf>
    <xf numFmtId="0" fontId="38" fillId="2" borderId="63" xfId="6" applyFont="1" applyFill="1" applyBorder="1" applyAlignment="1">
      <alignment vertical="center" wrapText="1"/>
    </xf>
    <xf numFmtId="0" fontId="38" fillId="2" borderId="63" xfId="6" applyFont="1" applyFill="1" applyBorder="1" applyAlignment="1">
      <alignment horizontal="center" vertical="center" wrapText="1"/>
    </xf>
    <xf numFmtId="49" fontId="38" fillId="2" borderId="32" xfId="7" applyNumberFormat="1" applyFont="1" applyFill="1" applyBorder="1" applyAlignment="1">
      <alignment vertical="center"/>
    </xf>
    <xf numFmtId="49" fontId="39" fillId="2" borderId="32" xfId="7" applyNumberFormat="1" applyFont="1" applyFill="1" applyBorder="1" applyAlignment="1">
      <alignment vertical="center"/>
    </xf>
    <xf numFmtId="0" fontId="38" fillId="2" borderId="0" xfId="6" applyFont="1" applyFill="1" applyAlignment="1">
      <alignment horizontal="center" vertical="center" wrapText="1"/>
    </xf>
    <xf numFmtId="0" fontId="8" fillId="2" borderId="0" xfId="5" applyFont="1" applyFill="1" applyAlignment="1">
      <alignment horizontal="left" vertical="top"/>
    </xf>
    <xf numFmtId="0" fontId="41" fillId="2" borderId="0" xfId="5" applyFont="1" applyFill="1" applyAlignment="1">
      <alignment horizontal="left" vertical="center"/>
    </xf>
    <xf numFmtId="0" fontId="42" fillId="2" borderId="0" xfId="5" applyFont="1" applyFill="1" applyAlignment="1">
      <alignment horizontal="left" vertical="center"/>
    </xf>
    <xf numFmtId="0" fontId="44" fillId="2" borderId="0" xfId="5" applyFont="1" applyFill="1" applyAlignment="1">
      <alignment horizontal="left" vertical="top"/>
    </xf>
    <xf numFmtId="0" fontId="44" fillId="2" borderId="0" xfId="5" applyFont="1" applyFill="1" applyAlignment="1">
      <alignment horizontal="left" vertical="center"/>
    </xf>
    <xf numFmtId="0" fontId="33" fillId="8" borderId="0" xfId="5" applyFont="1" applyFill="1" applyAlignment="1">
      <alignment horizontal="left" vertical="top"/>
    </xf>
    <xf numFmtId="0" fontId="33" fillId="2" borderId="32" xfId="5" applyFont="1" applyFill="1" applyBorder="1" applyAlignment="1">
      <alignment horizontal="left" vertical="center"/>
    </xf>
    <xf numFmtId="14" fontId="44" fillId="2" borderId="0" xfId="5" applyNumberFormat="1" applyFont="1" applyFill="1" applyAlignment="1">
      <alignment horizontal="left" vertical="top"/>
    </xf>
    <xf numFmtId="0" fontId="50" fillId="2" borderId="0" xfId="5" applyFont="1" applyFill="1" applyAlignment="1">
      <alignment horizontal="left" vertical="top"/>
    </xf>
    <xf numFmtId="0" fontId="38" fillId="0" borderId="63" xfId="6" applyFont="1" applyFill="1" applyBorder="1" applyAlignment="1">
      <alignment vertical="center" wrapText="1"/>
    </xf>
    <xf numFmtId="0" fontId="38" fillId="0" borderId="63" xfId="6" applyFont="1" applyFill="1" applyBorder="1" applyAlignment="1">
      <alignment horizontal="center" vertical="center" wrapText="1"/>
    </xf>
    <xf numFmtId="0" fontId="3" fillId="2" borderId="0" xfId="5" applyFill="1" applyAlignment="1">
      <alignment horizontal="left" vertical="top"/>
    </xf>
    <xf numFmtId="0" fontId="3" fillId="2" borderId="0" xfId="5" applyFill="1" applyAlignment="1">
      <alignment horizontal="left" vertical="center"/>
    </xf>
    <xf numFmtId="0" fontId="43" fillId="2" borderId="0" xfId="5" applyFont="1" applyFill="1" applyAlignment="1">
      <alignment vertical="top" wrapText="1"/>
    </xf>
    <xf numFmtId="0" fontId="33" fillId="2" borderId="0" xfId="5" applyFont="1" applyFill="1" applyAlignment="1">
      <alignment horizontal="left" vertical="top" indent="4"/>
    </xf>
    <xf numFmtId="0" fontId="33" fillId="2" borderId="0" xfId="5" applyFont="1" applyFill="1" applyAlignment="1">
      <alignment horizontal="left" vertical="top" indent="5"/>
    </xf>
    <xf numFmtId="0" fontId="33" fillId="2" borderId="0" xfId="5" applyFont="1" applyFill="1" applyAlignment="1">
      <alignment horizontal="center" vertical="center" wrapText="1"/>
    </xf>
    <xf numFmtId="0" fontId="44" fillId="2" borderId="0" xfId="5" applyFont="1" applyFill="1" applyAlignment="1">
      <alignment horizontal="center" vertical="center"/>
    </xf>
    <xf numFmtId="0" fontId="36" fillId="0" borderId="87" xfId="5" applyFont="1" applyBorder="1" applyAlignment="1">
      <alignment horizontal="center" vertical="center" wrapText="1"/>
    </xf>
    <xf numFmtId="0" fontId="44" fillId="2" borderId="63" xfId="5" applyFont="1" applyFill="1" applyBorder="1" applyAlignment="1">
      <alignment horizontal="center" vertical="center"/>
    </xf>
    <xf numFmtId="0" fontId="36" fillId="0" borderId="65" xfId="5" applyFont="1" applyBorder="1" applyAlignment="1">
      <alignment vertical="center" wrapText="1"/>
    </xf>
    <xf numFmtId="0" fontId="33" fillId="2" borderId="148" xfId="5" applyFont="1" applyFill="1" applyBorder="1" applyAlignment="1">
      <alignment vertical="center" wrapText="1"/>
    </xf>
    <xf numFmtId="0" fontId="33" fillId="2" borderId="158" xfId="5" applyFont="1" applyFill="1" applyBorder="1" applyAlignment="1">
      <alignment vertical="center" wrapText="1"/>
    </xf>
    <xf numFmtId="0" fontId="36" fillId="2" borderId="25" xfId="5" applyFont="1" applyFill="1" applyBorder="1" applyAlignment="1">
      <alignment vertical="center" wrapText="1"/>
    </xf>
    <xf numFmtId="0" fontId="33" fillId="2" borderId="25" xfId="5" applyFont="1" applyFill="1" applyBorder="1" applyAlignment="1">
      <alignment vertical="center" wrapText="1"/>
    </xf>
    <xf numFmtId="0" fontId="36" fillId="2" borderId="32" xfId="5" applyFont="1" applyFill="1" applyBorder="1" applyAlignment="1">
      <alignment horizontal="left" vertical="center"/>
    </xf>
    <xf numFmtId="0" fontId="34" fillId="2" borderId="33" xfId="5" applyFont="1" applyFill="1" applyBorder="1" applyAlignment="1">
      <alignment horizontal="left" vertical="center"/>
    </xf>
    <xf numFmtId="0" fontId="34" fillId="2" borderId="32" xfId="5" applyFont="1" applyFill="1" applyBorder="1" applyAlignment="1">
      <alignment horizontal="left" vertical="center"/>
    </xf>
    <xf numFmtId="0" fontId="51" fillId="2" borderId="44" xfId="5" applyFont="1" applyFill="1" applyBorder="1" applyAlignment="1">
      <alignment horizontal="left" vertical="center"/>
    </xf>
    <xf numFmtId="0" fontId="51" fillId="2" borderId="113" xfId="5" applyFont="1" applyFill="1" applyBorder="1" applyAlignment="1">
      <alignment vertical="center"/>
    </xf>
    <xf numFmtId="0" fontId="51" fillId="2" borderId="114" xfId="5" applyFont="1" applyFill="1" applyBorder="1" applyAlignment="1">
      <alignment vertical="center"/>
    </xf>
    <xf numFmtId="0" fontId="36" fillId="2" borderId="124" xfId="5" applyFont="1" applyFill="1" applyBorder="1" applyAlignment="1">
      <alignment horizontal="left" vertical="center"/>
    </xf>
    <xf numFmtId="0" fontId="36" fillId="2" borderId="114" xfId="5" applyFont="1" applyFill="1" applyBorder="1" applyAlignment="1">
      <alignment horizontal="left" vertical="center"/>
    </xf>
    <xf numFmtId="0" fontId="38" fillId="2" borderId="0" xfId="5" applyFont="1" applyFill="1" applyAlignment="1">
      <alignment horizontal="left" vertical="center"/>
    </xf>
    <xf numFmtId="0" fontId="52" fillId="2" borderId="32" xfId="5" applyFont="1" applyFill="1" applyBorder="1" applyAlignment="1">
      <alignment vertical="center" wrapText="1"/>
    </xf>
    <xf numFmtId="0" fontId="52" fillId="2" borderId="33" xfId="5" applyFont="1" applyFill="1" applyBorder="1" applyAlignment="1">
      <alignment vertical="center" wrapText="1"/>
    </xf>
    <xf numFmtId="0" fontId="34" fillId="2" borderId="32" xfId="5" applyFont="1" applyFill="1" applyBorder="1" applyAlignment="1">
      <alignment vertical="center"/>
    </xf>
    <xf numFmtId="0" fontId="36" fillId="2" borderId="63" xfId="5" applyFont="1" applyFill="1" applyBorder="1" applyAlignment="1">
      <alignment horizontal="center" vertical="center" wrapText="1"/>
    </xf>
    <xf numFmtId="49" fontId="36" fillId="2" borderId="63" xfId="5" applyNumberFormat="1" applyFont="1" applyFill="1" applyBorder="1" applyAlignment="1">
      <alignment vertical="center" wrapText="1"/>
    </xf>
    <xf numFmtId="49" fontId="36" fillId="2" borderId="63" xfId="5" applyNumberFormat="1" applyFont="1" applyFill="1" applyBorder="1" applyAlignment="1">
      <alignment horizontal="center" vertical="center" wrapText="1"/>
    </xf>
    <xf numFmtId="0" fontId="36" fillId="2" borderId="64" xfId="5" applyFont="1" applyFill="1" applyBorder="1" applyAlignment="1">
      <alignment horizontal="center" vertical="center" wrapText="1"/>
    </xf>
    <xf numFmtId="0" fontId="55" fillId="2" borderId="0" xfId="5" applyFont="1" applyFill="1" applyAlignment="1">
      <alignment horizontal="left" vertical="top"/>
    </xf>
    <xf numFmtId="0" fontId="10" fillId="2" borderId="0" xfId="5" applyFont="1" applyFill="1" applyAlignment="1">
      <alignment horizontal="left" vertical="top"/>
    </xf>
    <xf numFmtId="0" fontId="10" fillId="2" borderId="0" xfId="5" applyFont="1" applyFill="1" applyAlignment="1">
      <alignment horizontal="left" vertical="top" wrapText="1"/>
    </xf>
    <xf numFmtId="0" fontId="34" fillId="0" borderId="31" xfId="5" applyFont="1" applyFill="1" applyBorder="1" applyAlignment="1">
      <alignment horizontal="left" vertical="center" wrapText="1"/>
    </xf>
    <xf numFmtId="0" fontId="34" fillId="0" borderId="32" xfId="5" applyFont="1" applyFill="1" applyBorder="1" applyAlignment="1">
      <alignment horizontal="left" vertical="center" wrapText="1"/>
    </xf>
    <xf numFmtId="0" fontId="34" fillId="0" borderId="51" xfId="5" applyFont="1" applyFill="1" applyBorder="1" applyAlignment="1">
      <alignment horizontal="left" vertical="center" wrapText="1"/>
    </xf>
    <xf numFmtId="0" fontId="33" fillId="2" borderId="141" xfId="5" applyFont="1" applyFill="1" applyBorder="1" applyAlignment="1">
      <alignment horizontal="center" vertical="center" shrinkToFit="1"/>
    </xf>
    <xf numFmtId="0" fontId="33" fillId="2" borderId="140" xfId="5" applyFont="1" applyFill="1" applyBorder="1" applyAlignment="1">
      <alignment horizontal="center" vertical="center" shrinkToFit="1"/>
    </xf>
    <xf numFmtId="0" fontId="33" fillId="2" borderId="82" xfId="5" applyFont="1" applyFill="1" applyBorder="1" applyAlignment="1">
      <alignment horizontal="left" vertical="center"/>
    </xf>
    <xf numFmtId="0" fontId="33" fillId="2" borderId="1" xfId="5" applyFont="1" applyFill="1" applyBorder="1" applyAlignment="1">
      <alignment horizontal="left" vertical="center"/>
    </xf>
    <xf numFmtId="0" fontId="33" fillId="2" borderId="68" xfId="5" applyFont="1" applyFill="1" applyBorder="1" applyAlignment="1">
      <alignment horizontal="left" vertical="center"/>
    </xf>
    <xf numFmtId="0" fontId="33" fillId="2" borderId="0" xfId="5" applyFont="1" applyFill="1" applyAlignment="1">
      <alignment horizontal="left" vertical="top"/>
    </xf>
    <xf numFmtId="0" fontId="33" fillId="2" borderId="0" xfId="5" applyFont="1" applyFill="1" applyAlignment="1">
      <alignment horizontal="justify" vertical="top" wrapText="1"/>
    </xf>
    <xf numFmtId="0" fontId="33" fillId="2" borderId="0" xfId="5" applyFont="1" applyFill="1" applyAlignment="1">
      <alignment horizontal="justify" vertical="top"/>
    </xf>
    <xf numFmtId="0" fontId="33" fillId="2" borderId="44" xfId="5" applyFont="1" applyFill="1" applyBorder="1" applyAlignment="1">
      <alignment horizontal="center" vertical="center" shrinkToFit="1"/>
    </xf>
    <xf numFmtId="0" fontId="33" fillId="2" borderId="32" xfId="5" applyFont="1" applyFill="1" applyBorder="1" applyAlignment="1">
      <alignment horizontal="center" vertical="center" shrinkToFit="1"/>
    </xf>
    <xf numFmtId="0" fontId="33" fillId="2" borderId="33" xfId="5" applyFont="1" applyFill="1" applyBorder="1" applyAlignment="1">
      <alignment horizontal="center" vertical="center" shrinkToFit="1"/>
    </xf>
    <xf numFmtId="0" fontId="33" fillId="2" borderId="32" xfId="5" applyFont="1" applyFill="1" applyBorder="1" applyAlignment="1">
      <alignment horizontal="center" vertical="center"/>
    </xf>
    <xf numFmtId="0" fontId="33" fillId="2" borderId="51" xfId="5" applyFont="1" applyFill="1" applyBorder="1" applyAlignment="1">
      <alignment horizontal="center" vertical="center"/>
    </xf>
    <xf numFmtId="0" fontId="33" fillId="2" borderId="79" xfId="5" applyFont="1" applyFill="1" applyBorder="1" applyAlignment="1">
      <alignment horizontal="center" vertical="center" shrinkToFit="1"/>
    </xf>
    <xf numFmtId="0" fontId="33" fillId="2" borderId="78" xfId="5" applyFont="1" applyFill="1" applyBorder="1" applyAlignment="1">
      <alignment horizontal="center" vertical="center" shrinkToFit="1"/>
    </xf>
    <xf numFmtId="0" fontId="33" fillId="2" borderId="82" xfId="5" applyFont="1" applyFill="1" applyBorder="1" applyAlignment="1">
      <alignment horizontal="center" vertical="center"/>
    </xf>
    <xf numFmtId="0" fontId="33" fillId="2" borderId="1" xfId="5" applyFont="1" applyFill="1" applyBorder="1" applyAlignment="1">
      <alignment horizontal="center" vertical="center"/>
    </xf>
    <xf numFmtId="0" fontId="33" fillId="2" borderId="81" xfId="5" applyFont="1" applyFill="1" applyBorder="1" applyAlignment="1">
      <alignment horizontal="center" vertical="center"/>
    </xf>
    <xf numFmtId="0" fontId="33" fillId="2" borderId="80" xfId="5" applyFont="1" applyFill="1" applyBorder="1" applyAlignment="1">
      <alignment horizontal="center" vertical="center"/>
    </xf>
    <xf numFmtId="0" fontId="33" fillId="2" borderId="79" xfId="5" applyFont="1" applyFill="1" applyBorder="1" applyAlignment="1">
      <alignment horizontal="center" vertical="center"/>
    </xf>
    <xf numFmtId="0" fontId="33" fillId="2" borderId="83" xfId="5" applyFont="1" applyFill="1" applyBorder="1" applyAlignment="1">
      <alignment horizontal="center" vertical="center"/>
    </xf>
    <xf numFmtId="0" fontId="34" fillId="3" borderId="32" xfId="5" applyFont="1" applyFill="1" applyBorder="1" applyAlignment="1">
      <alignment horizontal="left" vertical="center"/>
    </xf>
    <xf numFmtId="0" fontId="34" fillId="3" borderId="51" xfId="5" applyFont="1" applyFill="1" applyBorder="1" applyAlignment="1">
      <alignment horizontal="left" vertical="center"/>
    </xf>
    <xf numFmtId="0" fontId="33" fillId="2" borderId="65" xfId="5" applyFont="1" applyFill="1" applyBorder="1" applyAlignment="1">
      <alignment horizontal="center" vertical="center" textRotation="255" shrinkToFit="1"/>
    </xf>
    <xf numFmtId="0" fontId="33" fillId="2" borderId="40" xfId="5" applyFont="1" applyFill="1" applyBorder="1" applyAlignment="1">
      <alignment horizontal="center" vertical="center" textRotation="255" shrinkToFit="1"/>
    </xf>
    <xf numFmtId="0" fontId="33" fillId="2" borderId="60" xfId="5" applyFont="1" applyFill="1" applyBorder="1" applyAlignment="1">
      <alignment horizontal="center" vertical="center" shrinkToFit="1"/>
    </xf>
    <xf numFmtId="0" fontId="33" fillId="2" borderId="31" xfId="5" applyFont="1" applyFill="1" applyBorder="1" applyAlignment="1">
      <alignment horizontal="right" vertical="center"/>
    </xf>
    <xf numFmtId="0" fontId="33" fillId="2" borderId="32" xfId="5" applyFont="1" applyFill="1" applyBorder="1" applyAlignment="1">
      <alignment horizontal="right" vertical="center"/>
    </xf>
    <xf numFmtId="0" fontId="33" fillId="2" borderId="33" xfId="5" applyFont="1" applyFill="1" applyBorder="1" applyAlignment="1">
      <alignment horizontal="center" vertical="center"/>
    </xf>
    <xf numFmtId="0" fontId="33" fillId="2" borderId="64" xfId="5" applyFont="1" applyFill="1" applyBorder="1" applyAlignment="1">
      <alignment horizontal="center" vertical="center"/>
    </xf>
    <xf numFmtId="0" fontId="33" fillId="2" borderId="63" xfId="5" applyFont="1" applyFill="1" applyBorder="1" applyAlignment="1">
      <alignment horizontal="center" vertical="center"/>
    </xf>
    <xf numFmtId="0" fontId="33" fillId="2" borderId="87" xfId="5" applyFont="1" applyFill="1" applyBorder="1" applyAlignment="1">
      <alignment horizontal="center" vertical="center"/>
    </xf>
    <xf numFmtId="0" fontId="33" fillId="2" borderId="62" xfId="5" applyFont="1" applyFill="1" applyBorder="1" applyAlignment="1">
      <alignment horizontal="center" vertical="center"/>
    </xf>
    <xf numFmtId="0" fontId="33" fillId="2" borderId="0" xfId="5" applyFont="1" applyFill="1" applyAlignment="1">
      <alignment horizontal="center" vertical="center"/>
    </xf>
    <xf numFmtId="0" fontId="33" fillId="2" borderId="21" xfId="5" applyFont="1" applyFill="1" applyBorder="1" applyAlignment="1">
      <alignment horizontal="center" vertical="center"/>
    </xf>
    <xf numFmtId="0" fontId="33" fillId="2" borderId="66" xfId="5" applyFont="1" applyFill="1" applyBorder="1" applyAlignment="1">
      <alignment horizontal="center" vertical="center"/>
    </xf>
    <xf numFmtId="0" fontId="33" fillId="2" borderId="38" xfId="5" applyFont="1" applyFill="1" applyBorder="1" applyAlignment="1">
      <alignment horizontal="center" vertical="center"/>
    </xf>
    <xf numFmtId="0" fontId="33" fillId="2" borderId="39" xfId="5" applyFont="1" applyFill="1" applyBorder="1" applyAlignment="1">
      <alignment horizontal="center" vertical="center"/>
    </xf>
    <xf numFmtId="0" fontId="33" fillId="2" borderId="57" xfId="5" applyFont="1" applyFill="1" applyBorder="1" applyAlignment="1">
      <alignment horizontal="center" vertical="center" shrinkToFit="1"/>
    </xf>
    <xf numFmtId="0" fontId="34" fillId="2" borderId="60" xfId="5" applyFont="1" applyFill="1" applyBorder="1" applyAlignment="1">
      <alignment horizontal="center" vertical="center"/>
    </xf>
    <xf numFmtId="0" fontId="34" fillId="2" borderId="31" xfId="5" applyFont="1" applyFill="1" applyBorder="1" applyAlignment="1">
      <alignment horizontal="center" vertical="center"/>
    </xf>
    <xf numFmtId="0" fontId="34" fillId="2" borderId="32" xfId="5" applyFont="1" applyFill="1" applyBorder="1" applyAlignment="1">
      <alignment horizontal="center" vertical="center"/>
    </xf>
    <xf numFmtId="0" fontId="34" fillId="2" borderId="33" xfId="5" applyFont="1" applyFill="1" applyBorder="1" applyAlignment="1">
      <alignment horizontal="center" vertical="center"/>
    </xf>
    <xf numFmtId="0" fontId="33" fillId="2" borderId="31" xfId="5" applyFont="1" applyFill="1" applyBorder="1" applyAlignment="1">
      <alignment horizontal="center" vertical="center" shrinkToFit="1"/>
    </xf>
    <xf numFmtId="0" fontId="34" fillId="3" borderId="139" xfId="5" applyFont="1" applyFill="1" applyBorder="1" applyAlignment="1">
      <alignment horizontal="center" vertical="center" textRotation="255"/>
    </xf>
    <xf numFmtId="0" fontId="34" fillId="3" borderId="137" xfId="5" applyFont="1" applyFill="1" applyBorder="1" applyAlignment="1">
      <alignment horizontal="center" vertical="center" textRotation="255"/>
    </xf>
    <xf numFmtId="0" fontId="34" fillId="3" borderId="86" xfId="5" applyFont="1" applyFill="1" applyBorder="1" applyAlignment="1">
      <alignment horizontal="center" vertical="center" textRotation="255"/>
    </xf>
    <xf numFmtId="0" fontId="34" fillId="3" borderId="128" xfId="5" applyFont="1" applyFill="1" applyBorder="1" applyAlignment="1">
      <alignment horizontal="left" vertical="center"/>
    </xf>
    <xf numFmtId="0" fontId="34" fillId="3" borderId="124" xfId="5" applyFont="1" applyFill="1" applyBorder="1" applyAlignment="1">
      <alignment horizontal="left" vertical="center"/>
    </xf>
    <xf numFmtId="0" fontId="34" fillId="3" borderId="123" xfId="5" applyFont="1" applyFill="1" applyBorder="1" applyAlignment="1">
      <alignment horizontal="left" vertical="center"/>
    </xf>
    <xf numFmtId="0" fontId="34" fillId="3" borderId="44" xfId="5" applyFont="1" applyFill="1" applyBorder="1" applyAlignment="1">
      <alignment horizontal="left" vertical="center"/>
    </xf>
    <xf numFmtId="0" fontId="34" fillId="2" borderId="63" xfId="5" applyFont="1" applyFill="1" applyBorder="1" applyAlignment="1">
      <alignment horizontal="center" vertical="center"/>
    </xf>
    <xf numFmtId="0" fontId="34" fillId="2" borderId="65" xfId="5" applyFont="1" applyFill="1" applyBorder="1" applyAlignment="1">
      <alignment horizontal="center" vertical="center"/>
    </xf>
    <xf numFmtId="0" fontId="34" fillId="2" borderId="38" xfId="5" applyFont="1" applyFill="1" applyBorder="1" applyAlignment="1">
      <alignment horizontal="center" vertical="center"/>
    </xf>
    <xf numFmtId="0" fontId="34" fillId="2" borderId="40" xfId="5" applyFont="1" applyFill="1" applyBorder="1" applyAlignment="1">
      <alignment horizontal="center" vertical="center"/>
    </xf>
    <xf numFmtId="0" fontId="34" fillId="2" borderId="51" xfId="5" applyFont="1" applyFill="1" applyBorder="1" applyAlignment="1">
      <alignment horizontal="center" vertical="center"/>
    </xf>
    <xf numFmtId="0" fontId="9" fillId="0" borderId="31" xfId="5" applyFont="1" applyFill="1" applyBorder="1" applyAlignment="1">
      <alignment horizontal="center" vertical="top" shrinkToFit="1"/>
    </xf>
    <xf numFmtId="0" fontId="9" fillId="0" borderId="32" xfId="5" applyFont="1" applyFill="1" applyBorder="1" applyAlignment="1">
      <alignment horizontal="center" vertical="top" shrinkToFit="1"/>
    </xf>
    <xf numFmtId="0" fontId="9" fillId="0" borderId="33" xfId="5" applyFont="1" applyFill="1" applyBorder="1" applyAlignment="1">
      <alignment horizontal="center" vertical="top" shrinkToFit="1"/>
    </xf>
    <xf numFmtId="0" fontId="34" fillId="2" borderId="31" xfId="5" applyFont="1" applyFill="1" applyBorder="1" applyAlignment="1">
      <alignment horizontal="center" vertical="center" shrinkToFit="1"/>
    </xf>
    <xf numFmtId="0" fontId="34" fillId="2" borderId="32" xfId="5" applyFont="1" applyFill="1" applyBorder="1" applyAlignment="1">
      <alignment horizontal="center" vertical="center" shrinkToFit="1"/>
    </xf>
    <xf numFmtId="0" fontId="34" fillId="2" borderId="51" xfId="5" applyFont="1" applyFill="1" applyBorder="1" applyAlignment="1">
      <alignment horizontal="center" vertical="center" shrinkToFit="1"/>
    </xf>
    <xf numFmtId="0" fontId="35" fillId="0" borderId="31" xfId="5" applyFont="1" applyFill="1" applyBorder="1" applyAlignment="1">
      <alignment horizontal="center" vertical="center"/>
    </xf>
    <xf numFmtId="0" fontId="35" fillId="0" borderId="32" xfId="5" applyFont="1" applyFill="1" applyBorder="1" applyAlignment="1">
      <alignment horizontal="center" vertical="center"/>
    </xf>
    <xf numFmtId="0" fontId="35" fillId="0" borderId="33" xfId="5" applyFont="1" applyFill="1" applyBorder="1" applyAlignment="1">
      <alignment horizontal="center" vertical="center"/>
    </xf>
    <xf numFmtId="0" fontId="35" fillId="0" borderId="60" xfId="5" applyFont="1" applyFill="1" applyBorder="1" applyAlignment="1">
      <alignment horizontal="center" vertical="center"/>
    </xf>
    <xf numFmtId="0" fontId="7" fillId="0" borderId="60" xfId="5" applyFont="1" applyFill="1" applyBorder="1" applyAlignment="1">
      <alignment horizontal="center" vertical="center"/>
    </xf>
    <xf numFmtId="0" fontId="33" fillId="2" borderId="60" xfId="5" applyFont="1" applyFill="1" applyBorder="1" applyAlignment="1">
      <alignment horizontal="center" vertical="center"/>
    </xf>
    <xf numFmtId="0" fontId="33" fillId="2" borderId="142" xfId="5" applyFont="1" applyFill="1" applyBorder="1" applyAlignment="1">
      <alignment horizontal="center" vertical="center"/>
    </xf>
    <xf numFmtId="0" fontId="33" fillId="2" borderId="135" xfId="5" applyFont="1" applyFill="1" applyBorder="1" applyAlignment="1">
      <alignment horizontal="center" vertical="center"/>
    </xf>
    <xf numFmtId="0" fontId="34" fillId="2" borderId="64" xfId="5" applyFont="1" applyFill="1" applyBorder="1" applyAlignment="1">
      <alignment horizontal="center" vertical="center" wrapText="1"/>
    </xf>
    <xf numFmtId="0" fontId="34" fillId="2" borderId="63" xfId="5" applyFont="1" applyFill="1" applyBorder="1" applyAlignment="1">
      <alignment horizontal="center" vertical="center" wrapText="1"/>
    </xf>
    <xf numFmtId="0" fontId="34" fillId="2" borderId="87" xfId="5" applyFont="1" applyFill="1" applyBorder="1" applyAlignment="1">
      <alignment horizontal="center" vertical="center" wrapText="1"/>
    </xf>
    <xf numFmtId="0" fontId="34" fillId="2" borderId="31" xfId="5" applyFont="1" applyFill="1" applyBorder="1" applyAlignment="1">
      <alignment horizontal="left" vertical="center"/>
    </xf>
    <xf numFmtId="0" fontId="34" fillId="2" borderId="32" xfId="5" applyFont="1" applyFill="1" applyBorder="1" applyAlignment="1">
      <alignment horizontal="left" vertical="center"/>
    </xf>
    <xf numFmtId="0" fontId="34" fillId="2" borderId="33" xfId="5" applyFont="1" applyFill="1" applyBorder="1" applyAlignment="1">
      <alignment horizontal="left" vertical="center"/>
    </xf>
    <xf numFmtId="0" fontId="35" fillId="0" borderId="60" xfId="5" applyFont="1" applyFill="1" applyBorder="1" applyAlignment="1">
      <alignment horizontal="left" vertical="center" shrinkToFit="1"/>
    </xf>
    <xf numFmtId="0" fontId="34" fillId="2" borderId="51" xfId="5" applyFont="1" applyFill="1" applyBorder="1" applyAlignment="1">
      <alignment horizontal="left" vertical="center"/>
    </xf>
    <xf numFmtId="0" fontId="37" fillId="0" borderId="64" xfId="5" applyFont="1" applyFill="1" applyBorder="1" applyAlignment="1">
      <alignment horizontal="center" vertical="center" wrapText="1"/>
    </xf>
    <xf numFmtId="0" fontId="37" fillId="0" borderId="63" xfId="5" applyFont="1" applyFill="1" applyBorder="1" applyAlignment="1">
      <alignment horizontal="center" vertical="center" wrapText="1"/>
    </xf>
    <xf numFmtId="0" fontId="37" fillId="0" borderId="65" xfId="5" applyFont="1" applyFill="1" applyBorder="1" applyAlignment="1">
      <alignment horizontal="center" vertical="center" wrapText="1"/>
    </xf>
    <xf numFmtId="0" fontId="37" fillId="0" borderId="62" xfId="5" applyFont="1" applyFill="1" applyBorder="1" applyAlignment="1">
      <alignment horizontal="center" vertical="center" wrapText="1"/>
    </xf>
    <xf numFmtId="0" fontId="37" fillId="0" borderId="0" xfId="5" applyFont="1" applyFill="1" applyAlignment="1">
      <alignment horizontal="center" vertical="center" wrapText="1"/>
    </xf>
    <xf numFmtId="0" fontId="37" fillId="0" borderId="61" xfId="5" applyFont="1" applyFill="1" applyBorder="1" applyAlignment="1">
      <alignment horizontal="center" vertical="center" wrapText="1"/>
    </xf>
    <xf numFmtId="0" fontId="37" fillId="0" borderId="66" xfId="5" applyFont="1" applyFill="1" applyBorder="1" applyAlignment="1">
      <alignment horizontal="center" vertical="center" wrapText="1"/>
    </xf>
    <xf numFmtId="0" fontId="37" fillId="0" borderId="38" xfId="5" applyFont="1" applyFill="1" applyBorder="1" applyAlignment="1">
      <alignment horizontal="center" vertical="center" wrapText="1"/>
    </xf>
    <xf numFmtId="0" fontId="37" fillId="0" borderId="40" xfId="5" applyFont="1" applyFill="1" applyBorder="1" applyAlignment="1">
      <alignment horizontal="center" vertical="center" wrapText="1"/>
    </xf>
    <xf numFmtId="0" fontId="34" fillId="2" borderId="136" xfId="5" applyFont="1" applyFill="1" applyBorder="1" applyAlignment="1">
      <alignment horizontal="center" vertical="center" wrapText="1"/>
    </xf>
    <xf numFmtId="0" fontId="34" fillId="2" borderId="60" xfId="5" applyFont="1" applyFill="1" applyBorder="1" applyAlignment="1">
      <alignment horizontal="center" vertical="center" wrapText="1"/>
    </xf>
    <xf numFmtId="0" fontId="34" fillId="2" borderId="143" xfId="5" applyFont="1" applyFill="1" applyBorder="1" applyAlignment="1">
      <alignment horizontal="center" vertical="center" wrapText="1"/>
    </xf>
    <xf numFmtId="0" fontId="34" fillId="2" borderId="57" xfId="5" applyFont="1" applyFill="1" applyBorder="1" applyAlignment="1">
      <alignment horizontal="center" vertical="center" wrapText="1"/>
    </xf>
    <xf numFmtId="0" fontId="34" fillId="2" borderId="32" xfId="5" applyFont="1" applyFill="1" applyBorder="1" applyAlignment="1">
      <alignment horizontal="center" vertical="center" wrapText="1"/>
    </xf>
    <xf numFmtId="0" fontId="34" fillId="2" borderId="33" xfId="5" applyFont="1" applyFill="1" applyBorder="1" applyAlignment="1">
      <alignment horizontal="center" vertical="center" wrapText="1"/>
    </xf>
    <xf numFmtId="0" fontId="34" fillId="2" borderId="31" xfId="5" applyFont="1" applyFill="1" applyBorder="1" applyAlignment="1">
      <alignment horizontal="left" vertical="center" wrapText="1"/>
    </xf>
    <xf numFmtId="0" fontId="34" fillId="2" borderId="32" xfId="5" applyFont="1" applyFill="1" applyBorder="1" applyAlignment="1">
      <alignment horizontal="left" vertical="center" wrapText="1"/>
    </xf>
    <xf numFmtId="0" fontId="34" fillId="2" borderId="33" xfId="5" applyFont="1" applyFill="1" applyBorder="1" applyAlignment="1">
      <alignment horizontal="left" vertical="center" wrapText="1"/>
    </xf>
    <xf numFmtId="0" fontId="34" fillId="2" borderId="60" xfId="5" applyFont="1" applyFill="1" applyBorder="1" applyAlignment="1">
      <alignment horizontal="left" vertical="center" wrapText="1"/>
    </xf>
    <xf numFmtId="0" fontId="34" fillId="2" borderId="135" xfId="5" applyFont="1" applyFill="1" applyBorder="1" applyAlignment="1">
      <alignment horizontal="left" vertical="center" wrapText="1"/>
    </xf>
    <xf numFmtId="0" fontId="34" fillId="2" borderId="65" xfId="5" applyFont="1" applyFill="1" applyBorder="1" applyAlignment="1">
      <alignment horizontal="center" vertical="center" wrapText="1"/>
    </xf>
    <xf numFmtId="0" fontId="34" fillId="2" borderId="64" xfId="5" applyFont="1" applyFill="1" applyBorder="1" applyAlignment="1">
      <alignment horizontal="left" vertical="center" wrapText="1"/>
    </xf>
    <xf numFmtId="0" fontId="34" fillId="2" borderId="63" xfId="5" applyFont="1" applyFill="1" applyBorder="1" applyAlignment="1">
      <alignment horizontal="left" vertical="center" wrapText="1"/>
    </xf>
    <xf numFmtId="0" fontId="34" fillId="2" borderId="65" xfId="5" applyFont="1" applyFill="1" applyBorder="1" applyAlignment="1">
      <alignment horizontal="left" vertical="center" wrapText="1"/>
    </xf>
    <xf numFmtId="0" fontId="34" fillId="2" borderId="57" xfId="5" applyFont="1" applyFill="1" applyBorder="1" applyAlignment="1">
      <alignment horizontal="center" vertical="center"/>
    </xf>
    <xf numFmtId="0" fontId="34" fillId="2" borderId="147" xfId="5" applyFont="1" applyFill="1" applyBorder="1" applyAlignment="1">
      <alignment horizontal="left" vertical="center"/>
    </xf>
    <xf numFmtId="0" fontId="34" fillId="2" borderId="146" xfId="5" applyFont="1" applyFill="1" applyBorder="1" applyAlignment="1">
      <alignment horizontal="left" vertical="center"/>
    </xf>
    <xf numFmtId="0" fontId="34" fillId="2" borderId="145" xfId="5" applyFont="1" applyFill="1" applyBorder="1" applyAlignment="1">
      <alignment horizontal="left" vertical="center"/>
    </xf>
    <xf numFmtId="0" fontId="34" fillId="2" borderId="144" xfId="5" applyFont="1" applyFill="1" applyBorder="1" applyAlignment="1">
      <alignment horizontal="left" vertical="center"/>
    </xf>
    <xf numFmtId="0" fontId="38" fillId="2" borderId="31" xfId="5" applyFont="1" applyFill="1" applyBorder="1" applyAlignment="1">
      <alignment horizontal="center" vertical="center"/>
    </xf>
    <xf numFmtId="0" fontId="38" fillId="2" borderId="32" xfId="5" applyFont="1" applyFill="1" applyBorder="1" applyAlignment="1">
      <alignment horizontal="center" vertical="center"/>
    </xf>
    <xf numFmtId="0" fontId="38" fillId="2" borderId="33" xfId="5" applyFont="1" applyFill="1" applyBorder="1" applyAlignment="1">
      <alignment horizontal="center" vertical="center"/>
    </xf>
    <xf numFmtId="0" fontId="40" fillId="0" borderId="0" xfId="5" applyFont="1" applyAlignment="1">
      <alignment horizontal="left" vertical="top"/>
    </xf>
    <xf numFmtId="0" fontId="40" fillId="0" borderId="0" xfId="5" applyFont="1" applyBorder="1" applyAlignment="1">
      <alignment horizontal="left" vertical="top"/>
    </xf>
    <xf numFmtId="0" fontId="34" fillId="2" borderId="150" xfId="5" applyFont="1" applyFill="1" applyBorder="1" applyAlignment="1">
      <alignment horizontal="center" vertical="center" textRotation="255"/>
    </xf>
    <xf numFmtId="0" fontId="34" fillId="2" borderId="149" xfId="5" applyFont="1" applyFill="1" applyBorder="1" applyAlignment="1">
      <alignment horizontal="center" vertical="center" textRotation="255"/>
    </xf>
    <xf numFmtId="0" fontId="34" fillId="2" borderId="148" xfId="5" applyFont="1" applyFill="1" applyBorder="1" applyAlignment="1">
      <alignment horizontal="center" vertical="center" textRotation="255"/>
    </xf>
    <xf numFmtId="0" fontId="34" fillId="2" borderId="66" xfId="5" applyFont="1" applyFill="1" applyBorder="1" applyAlignment="1">
      <alignment horizontal="center" vertical="center" textRotation="255"/>
    </xf>
    <xf numFmtId="0" fontId="34" fillId="2" borderId="136" xfId="5" applyFont="1" applyFill="1" applyBorder="1" applyAlignment="1">
      <alignment horizontal="center" vertical="center" textRotation="255"/>
    </xf>
    <xf numFmtId="0" fontId="34" fillId="2" borderId="31" xfId="5" applyFont="1" applyFill="1" applyBorder="1" applyAlignment="1">
      <alignment horizontal="center" vertical="center" textRotation="255"/>
    </xf>
    <xf numFmtId="0" fontId="34" fillId="2" borderId="60" xfId="5" applyFont="1" applyFill="1" applyBorder="1" applyAlignment="1">
      <alignment horizontal="center" vertical="center" textRotation="255"/>
    </xf>
    <xf numFmtId="0" fontId="34" fillId="2" borderId="122" xfId="5" applyFont="1" applyFill="1" applyBorder="1" applyAlignment="1">
      <alignment horizontal="center" vertical="center"/>
    </xf>
    <xf numFmtId="0" fontId="34" fillId="2" borderId="114" xfId="5" applyFont="1" applyFill="1" applyBorder="1" applyAlignment="1">
      <alignment horizontal="center" vertical="center"/>
    </xf>
    <xf numFmtId="0" fontId="34" fillId="2" borderId="126" xfId="5" applyFont="1" applyFill="1" applyBorder="1" applyAlignment="1">
      <alignment horizontal="center" vertical="center"/>
    </xf>
    <xf numFmtId="49" fontId="34" fillId="0" borderId="125" xfId="5" applyNumberFormat="1" applyFont="1" applyFill="1" applyBorder="1" applyAlignment="1">
      <alignment horizontal="left" vertical="center"/>
    </xf>
    <xf numFmtId="49" fontId="34" fillId="0" borderId="124" xfId="5" applyNumberFormat="1" applyFont="1" applyFill="1" applyBorder="1" applyAlignment="1">
      <alignment horizontal="left" vertical="center"/>
    </xf>
    <xf numFmtId="49" fontId="34" fillId="0" borderId="127" xfId="5" applyNumberFormat="1" applyFont="1" applyFill="1" applyBorder="1" applyAlignment="1">
      <alignment horizontal="left" vertical="center"/>
    </xf>
    <xf numFmtId="49" fontId="38" fillId="2" borderId="63" xfId="6" applyNumberFormat="1" applyFont="1" applyFill="1" applyBorder="1" applyAlignment="1">
      <alignment horizontal="center" vertical="center" wrapText="1"/>
    </xf>
    <xf numFmtId="0" fontId="34" fillId="2" borderId="87" xfId="5" applyFont="1" applyFill="1" applyBorder="1" applyAlignment="1">
      <alignment horizontal="center" vertical="center"/>
    </xf>
    <xf numFmtId="0" fontId="34" fillId="2" borderId="60" xfId="5" applyFont="1" applyFill="1" applyBorder="1" applyAlignment="1">
      <alignment horizontal="left" vertical="center"/>
    </xf>
    <xf numFmtId="0" fontId="34" fillId="2" borderId="62" xfId="5" applyFont="1" applyFill="1" applyBorder="1" applyAlignment="1">
      <alignment horizontal="left" vertical="center"/>
    </xf>
    <xf numFmtId="0" fontId="34" fillId="2" borderId="0" xfId="5" applyFont="1" applyFill="1" applyAlignment="1">
      <alignment horizontal="left" vertical="center"/>
    </xf>
    <xf numFmtId="0" fontId="34" fillId="2" borderId="21" xfId="5" applyFont="1" applyFill="1" applyBorder="1" applyAlignment="1">
      <alignment horizontal="left" vertical="center"/>
    </xf>
    <xf numFmtId="179" fontId="34" fillId="2" borderId="60" xfId="5" applyNumberFormat="1" applyFont="1" applyFill="1" applyBorder="1" applyAlignment="1">
      <alignment horizontal="left" vertical="center"/>
    </xf>
    <xf numFmtId="0" fontId="34" fillId="2" borderId="66" xfId="5" applyFont="1" applyFill="1" applyBorder="1" applyAlignment="1">
      <alignment horizontal="left" vertical="center"/>
    </xf>
    <xf numFmtId="0" fontId="34" fillId="2" borderId="38" xfId="5" applyFont="1" applyFill="1" applyBorder="1" applyAlignment="1">
      <alignment horizontal="left" vertical="center"/>
    </xf>
    <xf numFmtId="0" fontId="34" fillId="2" borderId="39" xfId="5" applyFont="1" applyFill="1" applyBorder="1" applyAlignment="1">
      <alignment horizontal="left" vertical="center"/>
    </xf>
    <xf numFmtId="0" fontId="34" fillId="2" borderId="88" xfId="5" applyFont="1" applyFill="1" applyBorder="1" applyAlignment="1">
      <alignment horizontal="center" vertical="center" textRotation="255"/>
    </xf>
    <xf numFmtId="0" fontId="34" fillId="2" borderId="65" xfId="5" applyFont="1" applyFill="1" applyBorder="1" applyAlignment="1">
      <alignment horizontal="center" vertical="center" textRotation="255"/>
    </xf>
    <xf numFmtId="0" fontId="34" fillId="2" borderId="25" xfId="5" applyFont="1" applyFill="1" applyBorder="1" applyAlignment="1">
      <alignment horizontal="center" vertical="center" textRotation="255"/>
    </xf>
    <xf numFmtId="0" fontId="34" fillId="2" borderId="61" xfId="5" applyFont="1" applyFill="1" applyBorder="1" applyAlignment="1">
      <alignment horizontal="center" vertical="center" textRotation="255"/>
    </xf>
    <xf numFmtId="0" fontId="38" fillId="2" borderId="64" xfId="6" applyFont="1" applyFill="1" applyBorder="1" applyAlignment="1">
      <alignment horizontal="center" vertical="center" wrapText="1"/>
    </xf>
    <xf numFmtId="0" fontId="38" fillId="2" borderId="63" xfId="6" applyFont="1" applyFill="1" applyBorder="1" applyAlignment="1">
      <alignment horizontal="center" vertical="center" wrapText="1"/>
    </xf>
    <xf numFmtId="0" fontId="38" fillId="2" borderId="31" xfId="7" applyFont="1" applyFill="1" applyBorder="1" applyAlignment="1">
      <alignment horizontal="center" vertical="center" shrinkToFit="1"/>
    </xf>
    <xf numFmtId="0" fontId="38" fillId="2" borderId="32" xfId="7" applyFont="1" applyFill="1" applyBorder="1" applyAlignment="1">
      <alignment horizontal="center" vertical="center" shrinkToFit="1"/>
    </xf>
    <xf numFmtId="0" fontId="38" fillId="2" borderId="33" xfId="7" applyFont="1" applyFill="1" applyBorder="1" applyAlignment="1">
      <alignment horizontal="center" vertical="center" shrinkToFit="1"/>
    </xf>
    <xf numFmtId="49" fontId="38" fillId="2" borderId="31" xfId="7" applyNumberFormat="1" applyFont="1" applyFill="1" applyBorder="1" applyAlignment="1">
      <alignment horizontal="left" vertical="center"/>
    </xf>
    <xf numFmtId="49" fontId="38" fillId="2" borderId="32" xfId="7" applyNumberFormat="1" applyFont="1" applyFill="1" applyBorder="1" applyAlignment="1">
      <alignment horizontal="left" vertical="center"/>
    </xf>
    <xf numFmtId="49" fontId="38" fillId="2" borderId="32" xfId="7" applyNumberFormat="1" applyFont="1" applyFill="1" applyBorder="1" applyAlignment="1">
      <alignment horizontal="center" vertical="center"/>
    </xf>
    <xf numFmtId="49" fontId="38" fillId="2" borderId="33" xfId="7" applyNumberFormat="1" applyFont="1" applyFill="1" applyBorder="1" applyAlignment="1">
      <alignment horizontal="center" vertical="center"/>
    </xf>
    <xf numFmtId="49" fontId="38" fillId="2" borderId="51" xfId="7" applyNumberFormat="1" applyFont="1" applyFill="1" applyBorder="1" applyAlignment="1">
      <alignment horizontal="left" vertical="center"/>
    </xf>
    <xf numFmtId="0" fontId="38" fillId="2" borderId="60" xfId="6" applyFont="1" applyFill="1" applyBorder="1" applyAlignment="1">
      <alignment horizontal="center" vertical="center"/>
    </xf>
    <xf numFmtId="0" fontId="34" fillId="2" borderId="51" xfId="5" applyFont="1" applyFill="1" applyBorder="1" applyAlignment="1">
      <alignment horizontal="left" vertical="center" wrapText="1"/>
    </xf>
    <xf numFmtId="0" fontId="38" fillId="2" borderId="87" xfId="6" applyFont="1" applyFill="1" applyBorder="1" applyAlignment="1">
      <alignment horizontal="center" vertical="center" wrapText="1"/>
    </xf>
    <xf numFmtId="0" fontId="38" fillId="2" borderId="62" xfId="6" applyFont="1" applyFill="1" applyBorder="1" applyAlignment="1">
      <alignment horizontal="left" vertical="center" wrapText="1"/>
    </xf>
    <xf numFmtId="0" fontId="38" fillId="2" borderId="0" xfId="6" applyFont="1" applyFill="1" applyAlignment="1">
      <alignment horizontal="left" vertical="center" wrapText="1"/>
    </xf>
    <xf numFmtId="0" fontId="38" fillId="2" borderId="21" xfId="6" applyFont="1" applyFill="1" applyBorder="1" applyAlignment="1">
      <alignment horizontal="left" vertical="center" wrapText="1"/>
    </xf>
    <xf numFmtId="0" fontId="38" fillId="2" borderId="66" xfId="6" applyFont="1" applyFill="1" applyBorder="1" applyAlignment="1">
      <alignment horizontal="left" vertical="center" wrapText="1"/>
    </xf>
    <xf numFmtId="0" fontId="38" fillId="2" borderId="38" xfId="6" applyFont="1" applyFill="1" applyBorder="1" applyAlignment="1">
      <alignment horizontal="left" vertical="center" wrapText="1"/>
    </xf>
    <xf numFmtId="0" fontId="38" fillId="2" borderId="39" xfId="6" applyFont="1" applyFill="1" applyBorder="1" applyAlignment="1">
      <alignment horizontal="left" vertical="center" wrapText="1"/>
    </xf>
    <xf numFmtId="0" fontId="35" fillId="2" borderId="60" xfId="5" applyFont="1" applyFill="1" applyBorder="1" applyAlignment="1">
      <alignment horizontal="center" vertical="center" wrapText="1"/>
    </xf>
    <xf numFmtId="0" fontId="35" fillId="2" borderId="60" xfId="5" applyFont="1" applyFill="1" applyBorder="1" applyAlignment="1">
      <alignment horizontal="left" vertical="center" wrapText="1"/>
    </xf>
    <xf numFmtId="0" fontId="43" fillId="0" borderId="0" xfId="5" applyFont="1" applyAlignment="1">
      <alignment horizontal="left" vertical="top" wrapText="1"/>
    </xf>
    <xf numFmtId="0" fontId="35" fillId="2" borderId="150" xfId="5" applyFont="1" applyFill="1" applyBorder="1" applyAlignment="1">
      <alignment horizontal="center" vertical="center" wrapText="1"/>
    </xf>
    <xf numFmtId="0" fontId="35" fillId="2" borderId="149" xfId="5" applyFont="1" applyFill="1" applyBorder="1" applyAlignment="1">
      <alignment horizontal="center" vertical="center" wrapText="1"/>
    </xf>
    <xf numFmtId="0" fontId="35" fillId="2" borderId="136" xfId="5" applyFont="1" applyFill="1" applyBorder="1" applyAlignment="1">
      <alignment horizontal="center" vertical="center" wrapText="1"/>
    </xf>
    <xf numFmtId="0" fontId="35" fillId="2" borderId="133" xfId="5" applyFont="1" applyFill="1" applyBorder="1" applyAlignment="1">
      <alignment horizontal="center" vertical="center" wrapText="1"/>
    </xf>
    <xf numFmtId="0" fontId="35" fillId="2" borderId="131" xfId="5" applyFont="1" applyFill="1" applyBorder="1" applyAlignment="1">
      <alignment horizontal="center" vertical="center" wrapText="1"/>
    </xf>
    <xf numFmtId="0" fontId="35" fillId="2" borderId="149" xfId="5" applyFont="1" applyFill="1" applyBorder="1" applyAlignment="1">
      <alignment horizontal="left" vertical="center" wrapText="1"/>
    </xf>
    <xf numFmtId="0" fontId="35" fillId="2" borderId="149" xfId="5" applyFont="1" applyFill="1" applyBorder="1" applyAlignment="1">
      <alignment horizontal="center" vertical="center"/>
    </xf>
    <xf numFmtId="0" fontId="35" fillId="2" borderId="151" xfId="5" applyFont="1" applyFill="1" applyBorder="1" applyAlignment="1">
      <alignment horizontal="left" vertical="center" wrapText="1"/>
    </xf>
    <xf numFmtId="0" fontId="35" fillId="2" borderId="60" xfId="5" applyFont="1" applyFill="1" applyBorder="1" applyAlignment="1">
      <alignment horizontal="center" vertical="center"/>
    </xf>
    <xf numFmtId="0" fontId="35" fillId="2" borderId="135" xfId="5" applyFont="1" applyFill="1" applyBorder="1" applyAlignment="1">
      <alignment horizontal="left" vertical="center" wrapText="1"/>
    </xf>
    <xf numFmtId="0" fontId="35" fillId="2" borderId="131" xfId="5" applyFont="1" applyFill="1" applyBorder="1" applyAlignment="1">
      <alignment horizontal="left" vertical="center" wrapText="1"/>
    </xf>
    <xf numFmtId="0" fontId="35" fillId="2" borderId="131" xfId="5" applyFont="1" applyFill="1" applyBorder="1" applyAlignment="1">
      <alignment horizontal="center" vertical="center"/>
    </xf>
    <xf numFmtId="0" fontId="35" fillId="2" borderId="132" xfId="5" applyFont="1" applyFill="1" applyBorder="1" applyAlignment="1">
      <alignment horizontal="left" vertical="center" wrapText="1"/>
    </xf>
    <xf numFmtId="0" fontId="9" fillId="0" borderId="44" xfId="5" applyFont="1" applyFill="1" applyBorder="1" applyAlignment="1">
      <alignment horizontal="center" vertical="center" shrinkToFit="1"/>
    </xf>
    <xf numFmtId="0" fontId="9" fillId="0" borderId="32" xfId="5" applyFont="1" applyFill="1" applyBorder="1" applyAlignment="1">
      <alignment horizontal="center" vertical="center" shrinkToFit="1"/>
    </xf>
    <xf numFmtId="0" fontId="9" fillId="0" borderId="33" xfId="5" applyFont="1" applyFill="1" applyBorder="1" applyAlignment="1">
      <alignment horizontal="center" vertical="center" shrinkToFit="1"/>
    </xf>
    <xf numFmtId="0" fontId="33" fillId="0" borderId="32" xfId="5" applyFont="1" applyFill="1" applyBorder="1" applyAlignment="1">
      <alignment horizontal="center" vertical="center"/>
    </xf>
    <xf numFmtId="0" fontId="33" fillId="0" borderId="51" xfId="5" applyFont="1" applyFill="1" applyBorder="1" applyAlignment="1">
      <alignment horizontal="center" vertical="center"/>
    </xf>
    <xf numFmtId="0" fontId="38" fillId="0" borderId="0" xfId="6" applyFont="1" applyAlignment="1">
      <alignment horizontal="left" vertical="center" wrapText="1"/>
    </xf>
    <xf numFmtId="20" fontId="40" fillId="0" borderId="0" xfId="5" applyNumberFormat="1" applyFont="1" applyAlignment="1">
      <alignment horizontal="left" vertical="top" wrapText="1"/>
    </xf>
    <xf numFmtId="20" fontId="40" fillId="0" borderId="0" xfId="5" applyNumberFormat="1" applyFont="1" applyAlignment="1">
      <alignment horizontal="left" vertical="top"/>
    </xf>
    <xf numFmtId="49" fontId="34" fillId="0" borderId="125" xfId="5" applyNumberFormat="1" applyFont="1" applyBorder="1" applyAlignment="1">
      <alignment horizontal="left" vertical="center"/>
    </xf>
    <xf numFmtId="49" fontId="34" fillId="0" borderId="124" xfId="5" applyNumberFormat="1" applyFont="1" applyBorder="1" applyAlignment="1">
      <alignment horizontal="left" vertical="center"/>
    </xf>
    <xf numFmtId="49" fontId="34" fillId="0" borderId="127" xfId="5" applyNumberFormat="1" applyFont="1" applyBorder="1" applyAlignment="1">
      <alignment horizontal="left" vertical="center"/>
    </xf>
    <xf numFmtId="0" fontId="34" fillId="0" borderId="31" xfId="5" applyFont="1" applyBorder="1" applyAlignment="1">
      <alignment horizontal="left" vertical="center" wrapText="1"/>
    </xf>
    <xf numFmtId="0" fontId="34" fillId="0" borderId="32" xfId="5" applyFont="1" applyBorder="1" applyAlignment="1">
      <alignment horizontal="left" vertical="center" wrapText="1"/>
    </xf>
    <xf numFmtId="0" fontId="34" fillId="0" borderId="51" xfId="5" applyFont="1" applyBorder="1" applyAlignment="1">
      <alignment horizontal="left" vertical="center" wrapText="1"/>
    </xf>
    <xf numFmtId="49" fontId="38" fillId="0" borderId="63" xfId="6" applyNumberFormat="1" applyFont="1" applyFill="1" applyBorder="1" applyAlignment="1">
      <alignment horizontal="center" vertical="center" wrapText="1"/>
    </xf>
    <xf numFmtId="0" fontId="34" fillId="0" borderId="63" xfId="5" applyFont="1" applyFill="1" applyBorder="1" applyAlignment="1">
      <alignment horizontal="center" vertical="center"/>
    </xf>
    <xf numFmtId="0" fontId="34" fillId="0" borderId="87" xfId="5" applyFont="1" applyFill="1" applyBorder="1" applyAlignment="1">
      <alignment horizontal="center" vertical="center"/>
    </xf>
    <xf numFmtId="0" fontId="34" fillId="0" borderId="60" xfId="5" applyFont="1" applyFill="1" applyBorder="1" applyAlignment="1">
      <alignment horizontal="center" vertical="center"/>
    </xf>
    <xf numFmtId="0" fontId="34" fillId="0" borderId="60" xfId="5" applyFont="1" applyFill="1" applyBorder="1" applyAlignment="1">
      <alignment horizontal="left" vertical="center"/>
    </xf>
    <xf numFmtId="0" fontId="34" fillId="0" borderId="62" xfId="5" applyFont="1" applyFill="1" applyBorder="1" applyAlignment="1">
      <alignment horizontal="left" vertical="center" wrapText="1"/>
    </xf>
    <xf numFmtId="0" fontId="34" fillId="0" borderId="0" xfId="5" applyFont="1" applyFill="1" applyAlignment="1">
      <alignment horizontal="left" vertical="center" wrapText="1"/>
    </xf>
    <xf numFmtId="0" fontId="34" fillId="0" borderId="21" xfId="5" applyFont="1" applyFill="1" applyBorder="1" applyAlignment="1">
      <alignment horizontal="left" vertical="center" wrapText="1"/>
    </xf>
    <xf numFmtId="0" fontId="34" fillId="0" borderId="66" xfId="5" applyFont="1" applyFill="1" applyBorder="1" applyAlignment="1">
      <alignment horizontal="left" vertical="center" wrapText="1"/>
    </xf>
    <xf numFmtId="0" fontId="34" fillId="0" borderId="38" xfId="5" applyFont="1" applyFill="1" applyBorder="1" applyAlignment="1">
      <alignment horizontal="left" vertical="center" wrapText="1"/>
    </xf>
    <xf numFmtId="0" fontId="34" fillId="0" borderId="39" xfId="5" applyFont="1" applyFill="1" applyBorder="1" applyAlignment="1">
      <alignment horizontal="left" vertical="center" wrapText="1"/>
    </xf>
    <xf numFmtId="179" fontId="34" fillId="0" borderId="60" xfId="5" applyNumberFormat="1" applyFont="1" applyFill="1" applyBorder="1" applyAlignment="1">
      <alignment horizontal="left" vertical="center"/>
    </xf>
    <xf numFmtId="0" fontId="34" fillId="0" borderId="88" xfId="5" applyFont="1" applyFill="1" applyBorder="1" applyAlignment="1">
      <alignment horizontal="center" vertical="center" textRotation="255"/>
    </xf>
    <xf numFmtId="0" fontId="34" fillId="0" borderId="65" xfId="5" applyFont="1" applyFill="1" applyBorder="1" applyAlignment="1">
      <alignment horizontal="center" vertical="center" textRotation="255"/>
    </xf>
    <xf numFmtId="0" fontId="34" fillId="0" borderId="25" xfId="5" applyFont="1" applyFill="1" applyBorder="1" applyAlignment="1">
      <alignment horizontal="center" vertical="center" textRotation="255"/>
    </xf>
    <xf numFmtId="0" fontId="34" fillId="0" borderId="61" xfId="5" applyFont="1" applyFill="1" applyBorder="1" applyAlignment="1">
      <alignment horizontal="center" vertical="center" textRotation="255"/>
    </xf>
    <xf numFmtId="0" fontId="38" fillId="0" borderId="64" xfId="6" applyFont="1" applyFill="1" applyBorder="1" applyAlignment="1">
      <alignment horizontal="center" vertical="center" wrapText="1"/>
    </xf>
    <xf numFmtId="0" fontId="38" fillId="0" borderId="63" xfId="6" applyFont="1" applyFill="1" applyBorder="1" applyAlignment="1">
      <alignment horizontal="center" vertical="center" wrapText="1"/>
    </xf>
    <xf numFmtId="0" fontId="49" fillId="0" borderId="64" xfId="5" applyFont="1" applyFill="1" applyBorder="1" applyAlignment="1">
      <alignment horizontal="center" vertical="center" wrapText="1"/>
    </xf>
    <xf numFmtId="0" fontId="49" fillId="0" borderId="63" xfId="5" applyFont="1" applyFill="1" applyBorder="1" applyAlignment="1">
      <alignment horizontal="center" vertical="center" wrapText="1"/>
    </xf>
    <xf numFmtId="0" fontId="49" fillId="0" borderId="65" xfId="5" applyFont="1" applyFill="1" applyBorder="1" applyAlignment="1">
      <alignment horizontal="center" vertical="center" wrapText="1"/>
    </xf>
    <xf numFmtId="0" fontId="49" fillId="0" borderId="62" xfId="5" applyFont="1" applyFill="1" applyBorder="1" applyAlignment="1">
      <alignment horizontal="center" vertical="center" wrapText="1"/>
    </xf>
    <xf numFmtId="0" fontId="49" fillId="0" borderId="0" xfId="5" applyFont="1" applyFill="1" applyAlignment="1">
      <alignment horizontal="center" vertical="center" wrapText="1"/>
    </xf>
    <xf numFmtId="0" fontId="49" fillId="0" borderId="61" xfId="5" applyFont="1" applyFill="1" applyBorder="1" applyAlignment="1">
      <alignment horizontal="center" vertical="center" wrapText="1"/>
    </xf>
    <xf numFmtId="0" fontId="49" fillId="0" borderId="66" xfId="5" applyFont="1" applyFill="1" applyBorder="1" applyAlignment="1">
      <alignment horizontal="center" vertical="center" wrapText="1"/>
    </xf>
    <xf numFmtId="0" fontId="49" fillId="0" borderId="38" xfId="5" applyFont="1" applyFill="1" applyBorder="1" applyAlignment="1">
      <alignment horizontal="center" vertical="center" wrapText="1"/>
    </xf>
    <xf numFmtId="0" fontId="49" fillId="0" borderId="40" xfId="5" applyFont="1" applyFill="1" applyBorder="1" applyAlignment="1">
      <alignment horizontal="center" vertical="center" wrapText="1"/>
    </xf>
    <xf numFmtId="0" fontId="35" fillId="0" borderId="31" xfId="5" applyFont="1" applyFill="1" applyBorder="1" applyAlignment="1">
      <alignment horizontal="left" vertical="center"/>
    </xf>
    <xf numFmtId="0" fontId="35" fillId="0" borderId="32" xfId="5" applyFont="1" applyFill="1" applyBorder="1" applyAlignment="1">
      <alignment horizontal="left" vertical="center"/>
    </xf>
    <xf numFmtId="0" fontId="35" fillId="0" borderId="51" xfId="5" applyFont="1" applyFill="1" applyBorder="1" applyAlignment="1">
      <alignment horizontal="left" vertical="center"/>
    </xf>
    <xf numFmtId="0" fontId="35" fillId="0" borderId="147" xfId="5" applyFont="1" applyFill="1" applyBorder="1" applyAlignment="1">
      <alignment vertical="center"/>
    </xf>
    <xf numFmtId="0" fontId="35" fillId="0" borderId="146" xfId="5" applyFont="1" applyFill="1" applyBorder="1" applyAlignment="1">
      <alignment vertical="center"/>
    </xf>
    <xf numFmtId="0" fontId="35" fillId="0" borderId="145" xfId="5" applyFont="1" applyFill="1" applyBorder="1" applyAlignment="1">
      <alignment horizontal="left" vertical="center"/>
    </xf>
    <xf numFmtId="0" fontId="35" fillId="0" borderId="144" xfId="5" applyFont="1" applyFill="1" applyBorder="1" applyAlignment="1">
      <alignment horizontal="left" vertical="center"/>
    </xf>
    <xf numFmtId="0" fontId="48" fillId="0" borderId="31" xfId="5" applyFont="1" applyFill="1" applyBorder="1" applyAlignment="1">
      <alignment horizontal="center" vertical="center" wrapText="1"/>
    </xf>
    <xf numFmtId="0" fontId="48" fillId="0" borderId="32" xfId="5" applyFont="1" applyFill="1" applyBorder="1" applyAlignment="1">
      <alignment horizontal="center" vertical="center" wrapText="1"/>
    </xf>
    <xf numFmtId="0" fontId="48" fillId="0" borderId="51" xfId="5" applyFont="1" applyFill="1" applyBorder="1" applyAlignment="1">
      <alignment horizontal="center" vertical="center" wrapText="1"/>
    </xf>
    <xf numFmtId="0" fontId="35" fillId="0" borderId="44" xfId="5" applyFont="1" applyFill="1" applyBorder="1" applyAlignment="1">
      <alignment horizontal="center" vertical="center"/>
    </xf>
    <xf numFmtId="0" fontId="34" fillId="2" borderId="88" xfId="5" applyFont="1" applyFill="1" applyBorder="1" applyAlignment="1">
      <alignment horizontal="center" vertical="center" wrapText="1"/>
    </xf>
    <xf numFmtId="0" fontId="34" fillId="2" borderId="25" xfId="5" applyFont="1" applyFill="1" applyBorder="1" applyAlignment="1">
      <alignment horizontal="center" vertical="center" wrapText="1"/>
    </xf>
    <xf numFmtId="0" fontId="34" fillId="2" borderId="61" xfId="5" applyFont="1" applyFill="1" applyBorder="1" applyAlignment="1">
      <alignment horizontal="center" vertical="center" wrapText="1"/>
    </xf>
    <xf numFmtId="0" fontId="36" fillId="2" borderId="31" xfId="5" applyFont="1" applyFill="1" applyBorder="1" applyAlignment="1">
      <alignment vertical="center" wrapText="1"/>
    </xf>
    <xf numFmtId="0" fontId="36" fillId="2" borderId="32" xfId="5" applyFont="1" applyFill="1" applyBorder="1" applyAlignment="1">
      <alignment vertical="center" wrapText="1"/>
    </xf>
    <xf numFmtId="0" fontId="47" fillId="2" borderId="32" xfId="5" applyFont="1" applyFill="1" applyBorder="1" applyAlignment="1">
      <alignment horizontal="left" vertical="center"/>
    </xf>
    <xf numFmtId="0" fontId="47" fillId="2" borderId="51" xfId="5" applyFont="1" applyFill="1" applyBorder="1" applyAlignment="1">
      <alignment horizontal="left" vertical="center"/>
    </xf>
    <xf numFmtId="0" fontId="46" fillId="2" borderId="60" xfId="5" applyFont="1" applyFill="1" applyBorder="1" applyAlignment="1">
      <alignment horizontal="center" vertical="center"/>
    </xf>
    <xf numFmtId="0" fontId="34" fillId="2" borderId="88" xfId="5" applyFont="1" applyFill="1" applyBorder="1" applyAlignment="1">
      <alignment horizontal="center" vertical="center"/>
    </xf>
    <xf numFmtId="0" fontId="34" fillId="2" borderId="25" xfId="5" applyFont="1" applyFill="1" applyBorder="1" applyAlignment="1">
      <alignment horizontal="center" vertical="center"/>
    </xf>
    <xf numFmtId="0" fontId="34" fillId="2" borderId="0" xfId="5" applyFont="1" applyFill="1" applyAlignment="1">
      <alignment horizontal="center" vertical="center"/>
    </xf>
    <xf numFmtId="0" fontId="34" fillId="2" borderId="61" xfId="5" applyFont="1" applyFill="1" applyBorder="1" applyAlignment="1">
      <alignment horizontal="center" vertical="center"/>
    </xf>
    <xf numFmtId="0" fontId="45" fillId="2" borderId="64" xfId="5" applyFont="1" applyFill="1" applyBorder="1" applyAlignment="1">
      <alignment horizontal="center" vertical="center" wrapText="1"/>
    </xf>
    <xf numFmtId="0" fontId="45" fillId="2" borderId="63" xfId="5" applyFont="1" applyFill="1" applyBorder="1" applyAlignment="1">
      <alignment horizontal="center" vertical="center"/>
    </xf>
    <xf numFmtId="0" fontId="45" fillId="2" borderId="65" xfId="5" applyFont="1" applyFill="1" applyBorder="1" applyAlignment="1">
      <alignment horizontal="center" vertical="center"/>
    </xf>
    <xf numFmtId="0" fontId="45" fillId="2" borderId="66" xfId="5" applyFont="1" applyFill="1" applyBorder="1" applyAlignment="1">
      <alignment horizontal="center" vertical="center"/>
    </xf>
    <xf numFmtId="0" fontId="45" fillId="2" borderId="38" xfId="5" applyFont="1" applyFill="1" applyBorder="1" applyAlignment="1">
      <alignment horizontal="center" vertical="center"/>
    </xf>
    <xf numFmtId="0" fontId="45" fillId="2" borderId="40" xfId="5" applyFont="1" applyFill="1" applyBorder="1" applyAlignment="1">
      <alignment horizontal="center" vertical="center"/>
    </xf>
    <xf numFmtId="0" fontId="45" fillId="2" borderId="31" xfId="5" applyFont="1" applyFill="1" applyBorder="1" applyAlignment="1">
      <alignment horizontal="center" vertical="center" shrinkToFit="1"/>
    </xf>
    <xf numFmtId="0" fontId="45" fillId="2" borderId="32" xfId="5" applyFont="1" applyFill="1" applyBorder="1" applyAlignment="1">
      <alignment horizontal="center" vertical="center" shrinkToFit="1"/>
    </xf>
    <xf numFmtId="0" fontId="45" fillId="2" borderId="33" xfId="5" applyFont="1" applyFill="1" applyBorder="1" applyAlignment="1">
      <alignment horizontal="center" vertical="center" shrinkToFit="1"/>
    </xf>
    <xf numFmtId="0" fontId="35" fillId="3" borderId="32" xfId="5" applyFont="1" applyFill="1" applyBorder="1" applyAlignment="1">
      <alignment horizontal="left" vertical="center"/>
    </xf>
    <xf numFmtId="0" fontId="35" fillId="3" borderId="51" xfId="5" applyFont="1" applyFill="1" applyBorder="1" applyAlignment="1">
      <alignment horizontal="left" vertical="center"/>
    </xf>
    <xf numFmtId="0" fontId="33" fillId="2" borderId="63" xfId="5" applyFont="1" applyFill="1" applyBorder="1" applyAlignment="1">
      <alignment horizontal="center" vertical="center" shrinkToFit="1"/>
    </xf>
    <xf numFmtId="0" fontId="33" fillId="2" borderId="65" xfId="5" applyFont="1" applyFill="1" applyBorder="1" applyAlignment="1">
      <alignment horizontal="center" vertical="center" shrinkToFit="1"/>
    </xf>
    <xf numFmtId="0" fontId="33" fillId="2" borderId="62" xfId="5" applyFont="1" applyFill="1" applyBorder="1" applyAlignment="1">
      <alignment horizontal="right" vertical="center"/>
    </xf>
    <xf numFmtId="0" fontId="33" fillId="2" borderId="0" xfId="5" applyFont="1" applyFill="1" applyAlignment="1">
      <alignment horizontal="right" vertical="center"/>
    </xf>
    <xf numFmtId="0" fontId="33" fillId="2" borderId="61" xfId="5" applyFont="1" applyFill="1" applyBorder="1" applyAlignment="1">
      <alignment horizontal="center" vertical="center"/>
    </xf>
    <xf numFmtId="0" fontId="33" fillId="2" borderId="65" xfId="5" applyFont="1" applyFill="1" applyBorder="1" applyAlignment="1">
      <alignment horizontal="center" vertical="center"/>
    </xf>
    <xf numFmtId="0" fontId="33" fillId="2" borderId="64" xfId="5" applyFont="1" applyFill="1" applyBorder="1" applyAlignment="1">
      <alignment horizontal="right" vertical="center"/>
    </xf>
    <xf numFmtId="0" fontId="33" fillId="2" borderId="63" xfId="5" applyFont="1" applyFill="1" applyBorder="1" applyAlignment="1">
      <alignment horizontal="right" vertical="center"/>
    </xf>
    <xf numFmtId="0" fontId="9" fillId="0" borderId="32" xfId="5" applyFont="1" applyFill="1" applyBorder="1" applyAlignment="1">
      <alignment horizontal="center" vertical="center"/>
    </xf>
    <xf numFmtId="0" fontId="9" fillId="0" borderId="51" xfId="5" applyFont="1" applyFill="1" applyBorder="1" applyAlignment="1">
      <alignment horizontal="center" vertical="center"/>
    </xf>
    <xf numFmtId="0" fontId="35" fillId="0" borderId="44" xfId="5" applyFont="1" applyFill="1" applyBorder="1" applyAlignment="1">
      <alignment horizontal="left" vertical="center"/>
    </xf>
    <xf numFmtId="0" fontId="35" fillId="0" borderId="33" xfId="5" applyFont="1" applyFill="1" applyBorder="1" applyAlignment="1">
      <alignment horizontal="left" vertical="center"/>
    </xf>
    <xf numFmtId="0" fontId="33" fillId="2" borderId="53" xfId="5" applyFont="1" applyFill="1" applyBorder="1" applyAlignment="1">
      <alignment horizontal="center" vertical="center" shrinkToFit="1"/>
    </xf>
    <xf numFmtId="0" fontId="33" fillId="2" borderId="54" xfId="5" applyFont="1" applyFill="1" applyBorder="1" applyAlignment="1">
      <alignment horizontal="center" vertical="center" shrinkToFit="1"/>
    </xf>
    <xf numFmtId="0" fontId="33" fillId="2" borderId="152" xfId="5" applyFont="1" applyFill="1" applyBorder="1" applyAlignment="1">
      <alignment horizontal="left" vertical="center"/>
    </xf>
    <xf numFmtId="0" fontId="33" fillId="2" borderId="27" xfId="5" applyFont="1" applyFill="1" applyBorder="1" applyAlignment="1">
      <alignment horizontal="left" vertical="center"/>
    </xf>
    <xf numFmtId="0" fontId="33" fillId="2" borderId="28" xfId="5" applyFont="1" applyFill="1" applyBorder="1" applyAlignment="1">
      <alignment horizontal="left" vertical="center"/>
    </xf>
    <xf numFmtId="0" fontId="33" fillId="2" borderId="0" xfId="5" applyFont="1" applyFill="1" applyAlignment="1">
      <alignment horizontal="center" vertical="top" wrapText="1"/>
    </xf>
    <xf numFmtId="0" fontId="9" fillId="0" borderId="0" xfId="5" applyFont="1" applyFill="1" applyAlignment="1">
      <alignment horizontal="left" vertical="top" wrapText="1"/>
    </xf>
    <xf numFmtId="0" fontId="34" fillId="2" borderId="135" xfId="5" applyFont="1" applyFill="1" applyBorder="1" applyAlignment="1">
      <alignment horizontal="center" vertical="center"/>
    </xf>
    <xf numFmtId="0" fontId="43" fillId="0" borderId="0" xfId="5" applyFont="1" applyAlignment="1">
      <alignment horizontal="left" vertical="top"/>
    </xf>
    <xf numFmtId="0" fontId="35" fillId="2" borderId="115" xfId="5" applyFont="1" applyFill="1" applyBorder="1" applyAlignment="1">
      <alignment horizontal="center" vertical="center" wrapText="1"/>
    </xf>
    <xf numFmtId="0" fontId="35" fillId="2" borderId="126" xfId="5" applyFont="1" applyFill="1" applyBorder="1" applyAlignment="1">
      <alignment horizontal="center" vertical="center" wrapText="1"/>
    </xf>
    <xf numFmtId="0" fontId="35" fillId="2" borderId="25" xfId="5" applyFont="1" applyFill="1" applyBorder="1" applyAlignment="1">
      <alignment horizontal="center" vertical="center" wrapText="1"/>
    </xf>
    <xf numFmtId="0" fontId="35" fillId="2" borderId="61" xfId="5" applyFont="1" applyFill="1" applyBorder="1" applyAlignment="1">
      <alignment horizontal="center" vertical="center" wrapText="1"/>
    </xf>
    <xf numFmtId="0" fontId="35" fillId="2" borderId="69" xfId="5" applyFont="1" applyFill="1" applyBorder="1" applyAlignment="1">
      <alignment horizontal="center" vertical="center" wrapText="1"/>
    </xf>
    <xf numFmtId="0" fontId="35" fillId="2" borderId="81" xfId="5" applyFont="1" applyFill="1" applyBorder="1" applyAlignment="1">
      <alignment horizontal="center" vertical="center" wrapText="1"/>
    </xf>
    <xf numFmtId="0" fontId="35" fillId="2" borderId="124" xfId="5" applyFont="1" applyFill="1" applyBorder="1" applyAlignment="1">
      <alignment horizontal="center" vertical="center" wrapText="1"/>
    </xf>
    <xf numFmtId="0" fontId="35" fillId="2" borderId="123" xfId="5" applyFont="1" applyFill="1" applyBorder="1" applyAlignment="1">
      <alignment horizontal="center" vertical="center" wrapText="1"/>
    </xf>
    <xf numFmtId="0" fontId="35" fillId="2" borderId="125" xfId="5" applyFont="1" applyFill="1" applyBorder="1" applyAlignment="1">
      <alignment horizontal="left" vertical="center" wrapText="1"/>
    </xf>
    <xf numFmtId="0" fontId="35" fillId="2" borderId="124" xfId="5" applyFont="1" applyFill="1" applyBorder="1" applyAlignment="1">
      <alignment horizontal="left" vertical="center" wrapText="1"/>
    </xf>
    <xf numFmtId="0" fontId="35" fillId="2" borderId="123" xfId="5" applyFont="1" applyFill="1" applyBorder="1" applyAlignment="1">
      <alignment horizontal="left" vertical="center" wrapText="1"/>
    </xf>
    <xf numFmtId="0" fontId="35" fillId="2" borderId="32" xfId="5" applyFont="1" applyFill="1" applyBorder="1" applyAlignment="1">
      <alignment horizontal="center" vertical="center" wrapText="1"/>
    </xf>
    <xf numFmtId="0" fontId="35" fillId="2" borderId="33" xfId="5" applyFont="1" applyFill="1" applyBorder="1" applyAlignment="1">
      <alignment horizontal="center" vertical="center" wrapText="1"/>
    </xf>
    <xf numFmtId="0" fontId="35" fillId="2" borderId="31" xfId="5" applyFont="1" applyFill="1" applyBorder="1" applyAlignment="1">
      <alignment horizontal="left" vertical="center" wrapText="1"/>
    </xf>
    <xf numFmtId="0" fontId="35" fillId="2" borderId="32" xfId="5" applyFont="1" applyFill="1" applyBorder="1" applyAlignment="1">
      <alignment horizontal="left" vertical="center" wrapText="1"/>
    </xf>
    <xf numFmtId="0" fontId="35" fillId="2" borderId="33" xfId="5" applyFont="1" applyFill="1" applyBorder="1" applyAlignment="1">
      <alignment horizontal="left" vertical="center" wrapText="1"/>
    </xf>
    <xf numFmtId="0" fontId="35" fillId="2" borderId="79" xfId="5" applyFont="1" applyFill="1" applyBorder="1" applyAlignment="1">
      <alignment horizontal="center" vertical="center" wrapText="1"/>
    </xf>
    <xf numFmtId="0" fontId="35" fillId="2" borderId="78" xfId="5" applyFont="1" applyFill="1" applyBorder="1" applyAlignment="1">
      <alignment horizontal="center" vertical="center" wrapText="1"/>
    </xf>
    <xf numFmtId="0" fontId="35" fillId="2" borderId="80" xfId="5" applyFont="1" applyFill="1" applyBorder="1" applyAlignment="1">
      <alignment horizontal="left" vertical="center" wrapText="1"/>
    </xf>
    <xf numFmtId="0" fontId="35" fillId="2" borderId="79" xfId="5" applyFont="1" applyFill="1" applyBorder="1" applyAlignment="1">
      <alignment horizontal="left" vertical="center" wrapText="1"/>
    </xf>
    <xf numFmtId="0" fontId="35" fillId="2" borderId="78" xfId="5" applyFont="1" applyFill="1" applyBorder="1" applyAlignment="1">
      <alignment horizontal="left" vertical="center" wrapText="1"/>
    </xf>
    <xf numFmtId="0" fontId="54" fillId="2" borderId="0" xfId="5" applyFont="1" applyFill="1" applyAlignment="1">
      <alignment horizontal="left" vertical="top" wrapText="1"/>
    </xf>
    <xf numFmtId="0" fontId="54" fillId="2" borderId="0" xfId="5" applyFont="1" applyFill="1" applyAlignment="1">
      <alignment horizontal="left" vertical="top"/>
    </xf>
    <xf numFmtId="0" fontId="36" fillId="2" borderId="115" xfId="5" applyFont="1" applyFill="1" applyBorder="1" applyAlignment="1">
      <alignment horizontal="center" vertical="center" textRotation="255" wrapText="1"/>
    </xf>
    <xf numFmtId="0" fontId="36" fillId="2" borderId="6" xfId="5" applyFont="1" applyFill="1" applyBorder="1" applyAlignment="1">
      <alignment horizontal="center" vertical="center" textRotation="255" wrapText="1"/>
    </xf>
    <xf numFmtId="0" fontId="36" fillId="2" borderId="14" xfId="5" applyFont="1" applyFill="1" applyBorder="1" applyAlignment="1">
      <alignment horizontal="center" vertical="center" textRotation="255" wrapText="1"/>
    </xf>
    <xf numFmtId="0" fontId="36" fillId="2" borderId="2" xfId="5" applyFont="1" applyFill="1" applyBorder="1" applyAlignment="1">
      <alignment horizontal="center" vertical="center" wrapText="1"/>
    </xf>
    <xf numFmtId="0" fontId="36" fillId="2" borderId="3" xfId="5" applyFont="1" applyFill="1" applyBorder="1" applyAlignment="1">
      <alignment horizontal="center" vertical="center" wrapText="1"/>
    </xf>
    <xf numFmtId="0" fontId="36" fillId="2" borderId="4" xfId="5" applyFont="1" applyFill="1" applyBorder="1" applyAlignment="1">
      <alignment horizontal="center" vertical="center" wrapText="1"/>
    </xf>
    <xf numFmtId="49" fontId="36" fillId="0" borderId="2" xfId="5" applyNumberFormat="1" applyFont="1" applyBorder="1" applyAlignment="1">
      <alignment horizontal="left" vertical="center"/>
    </xf>
    <xf numFmtId="49" fontId="36" fillId="0" borderId="3" xfId="5" applyNumberFormat="1" applyFont="1" applyBorder="1" applyAlignment="1">
      <alignment horizontal="left" vertical="center"/>
    </xf>
    <xf numFmtId="49" fontId="36" fillId="0" borderId="5" xfId="5" applyNumberFormat="1" applyFont="1" applyBorder="1" applyAlignment="1">
      <alignment horizontal="left" vertical="center"/>
    </xf>
    <xf numFmtId="0" fontId="53" fillId="2" borderId="15" xfId="5" applyFont="1" applyFill="1" applyBorder="1" applyAlignment="1">
      <alignment horizontal="center" vertical="center" wrapText="1"/>
    </xf>
    <xf numFmtId="0" fontId="53" fillId="2" borderId="16" xfId="5" applyFont="1" applyFill="1" applyBorder="1" applyAlignment="1">
      <alignment horizontal="center" vertical="center" wrapText="1"/>
    </xf>
    <xf numFmtId="0" fontId="53" fillId="2" borderId="17" xfId="5" applyFont="1" applyFill="1" applyBorder="1" applyAlignment="1">
      <alignment horizontal="center" vertical="center" wrapText="1"/>
    </xf>
    <xf numFmtId="49" fontId="36" fillId="0" borderId="7" xfId="5" applyNumberFormat="1" applyFont="1" applyBorder="1" applyAlignment="1">
      <alignment horizontal="left" vertical="center" wrapText="1"/>
    </xf>
    <xf numFmtId="49" fontId="36" fillId="0" borderId="8" xfId="5" applyNumberFormat="1" applyFont="1" applyBorder="1" applyAlignment="1">
      <alignment horizontal="left" vertical="center" wrapText="1"/>
    </xf>
    <xf numFmtId="49" fontId="36" fillId="0" borderId="10" xfId="5" applyNumberFormat="1" applyFont="1" applyBorder="1" applyAlignment="1">
      <alignment horizontal="left" vertical="center" wrapText="1"/>
    </xf>
    <xf numFmtId="0" fontId="36" fillId="2" borderId="7" xfId="5" applyFont="1" applyFill="1" applyBorder="1" applyAlignment="1">
      <alignment horizontal="center" vertical="center" wrapText="1"/>
    </xf>
    <xf numFmtId="0" fontId="36" fillId="2" borderId="8" xfId="5" applyFont="1" applyFill="1" applyBorder="1" applyAlignment="1">
      <alignment horizontal="center" vertical="center" wrapText="1"/>
    </xf>
    <xf numFmtId="0" fontId="36" fillId="2" borderId="13" xfId="5" applyFont="1" applyFill="1" applyBorder="1" applyAlignment="1">
      <alignment horizontal="center" vertical="center" wrapText="1"/>
    </xf>
    <xf numFmtId="0" fontId="36" fillId="2" borderId="34" xfId="5" applyFont="1" applyFill="1" applyBorder="1" applyAlignment="1">
      <alignment horizontal="left" vertical="center" wrapText="1"/>
    </xf>
    <xf numFmtId="0" fontId="36" fillId="2" borderId="36" xfId="5" applyFont="1" applyFill="1" applyBorder="1" applyAlignment="1">
      <alignment horizontal="left" vertical="center" wrapText="1"/>
    </xf>
    <xf numFmtId="0" fontId="36" fillId="2" borderId="172" xfId="5" applyFont="1" applyFill="1" applyBorder="1" applyAlignment="1">
      <alignment horizontal="left" vertical="center" wrapText="1"/>
    </xf>
    <xf numFmtId="0" fontId="36" fillId="2" borderId="11" xfId="5" applyFont="1" applyFill="1" applyBorder="1" applyAlignment="1">
      <alignment horizontal="center" vertical="center" wrapText="1"/>
    </xf>
    <xf numFmtId="0" fontId="36" fillId="2" borderId="12" xfId="5" applyFont="1" applyFill="1" applyBorder="1" applyAlignment="1">
      <alignment horizontal="center" vertical="center" wrapText="1"/>
    </xf>
    <xf numFmtId="0" fontId="36" fillId="2" borderId="15" xfId="5" applyFont="1" applyFill="1" applyBorder="1" applyAlignment="1">
      <alignment horizontal="center" vertical="center" wrapText="1"/>
    </xf>
    <xf numFmtId="0" fontId="36" fillId="2" borderId="16" xfId="5" applyFont="1" applyFill="1" applyBorder="1" applyAlignment="1">
      <alignment horizontal="center" vertical="center" wrapText="1"/>
    </xf>
    <xf numFmtId="0" fontId="36" fillId="2" borderId="17" xfId="5" applyFont="1" applyFill="1" applyBorder="1" applyAlignment="1">
      <alignment horizontal="center" vertical="center" wrapText="1"/>
    </xf>
    <xf numFmtId="0" fontId="36" fillId="2" borderId="49" xfId="5" applyFont="1" applyFill="1" applyBorder="1" applyAlignment="1">
      <alignment horizontal="center" vertical="center" wrapText="1"/>
    </xf>
    <xf numFmtId="0" fontId="36" fillId="2" borderId="159" xfId="5" applyFont="1" applyFill="1" applyBorder="1" applyAlignment="1">
      <alignment horizontal="center" vertical="center" wrapText="1"/>
    </xf>
    <xf numFmtId="0" fontId="36" fillId="2" borderId="9" xfId="5" applyFont="1" applyFill="1" applyBorder="1" applyAlignment="1">
      <alignment horizontal="center" vertical="center" wrapText="1"/>
    </xf>
    <xf numFmtId="179" fontId="36" fillId="2" borderId="7" xfId="5" applyNumberFormat="1" applyFont="1" applyFill="1" applyBorder="1" applyAlignment="1">
      <alignment horizontal="left" vertical="center" wrapText="1"/>
    </xf>
    <xf numFmtId="179" fontId="36" fillId="2" borderId="8" xfId="5" applyNumberFormat="1" applyFont="1" applyFill="1" applyBorder="1" applyAlignment="1">
      <alignment horizontal="left" vertical="center" wrapText="1"/>
    </xf>
    <xf numFmtId="179" fontId="36" fillId="2" borderId="12" xfId="5" applyNumberFormat="1" applyFont="1" applyFill="1" applyBorder="1" applyAlignment="1">
      <alignment horizontal="left" vertical="center" wrapText="1"/>
    </xf>
    <xf numFmtId="179" fontId="36" fillId="2" borderId="13" xfId="5" applyNumberFormat="1" applyFont="1" applyFill="1" applyBorder="1" applyAlignment="1">
      <alignment horizontal="left" vertical="center" wrapText="1"/>
    </xf>
    <xf numFmtId="0" fontId="36" fillId="2" borderId="7" xfId="5" applyFont="1" applyFill="1" applyBorder="1" applyAlignment="1">
      <alignment horizontal="left" vertical="center" wrapText="1"/>
    </xf>
    <xf numFmtId="0" fontId="36" fillId="2" borderId="8" xfId="5" applyFont="1" applyFill="1" applyBorder="1" applyAlignment="1">
      <alignment horizontal="left" vertical="center" wrapText="1"/>
    </xf>
    <xf numFmtId="0" fontId="36" fillId="2" borderId="16" xfId="5" applyFont="1" applyFill="1" applyBorder="1" applyAlignment="1">
      <alignment horizontal="left" vertical="center" wrapText="1"/>
    </xf>
    <xf numFmtId="0" fontId="36" fillId="2" borderId="17" xfId="5" applyFont="1" applyFill="1" applyBorder="1" applyAlignment="1">
      <alignment horizontal="left" vertical="center" wrapText="1"/>
    </xf>
    <xf numFmtId="0" fontId="36" fillId="2" borderId="20" xfId="5" applyFont="1" applyFill="1" applyBorder="1" applyAlignment="1">
      <alignment horizontal="center" vertical="center" wrapText="1"/>
    </xf>
    <xf numFmtId="0" fontId="36" fillId="2" borderId="0" xfId="5" applyFont="1" applyFill="1" applyAlignment="1">
      <alignment horizontal="center" vertical="center" wrapText="1"/>
    </xf>
    <xf numFmtId="0" fontId="36" fillId="2" borderId="23" xfId="5" applyFont="1" applyFill="1" applyBorder="1" applyAlignment="1">
      <alignment horizontal="center" vertical="center" wrapText="1"/>
    </xf>
    <xf numFmtId="0" fontId="36" fillId="2" borderId="0" xfId="5" applyFont="1" applyFill="1" applyBorder="1" applyAlignment="1">
      <alignment horizontal="center" vertical="center" wrapText="1"/>
    </xf>
    <xf numFmtId="49" fontId="36" fillId="2" borderId="0" xfId="5" applyNumberFormat="1" applyFont="1" applyFill="1" applyAlignment="1">
      <alignment vertical="center" wrapText="1"/>
    </xf>
    <xf numFmtId="49" fontId="44" fillId="2" borderId="0" xfId="5" applyNumberFormat="1" applyFont="1" applyFill="1" applyAlignment="1">
      <alignment horizontal="center" vertical="center"/>
    </xf>
    <xf numFmtId="49" fontId="36" fillId="2" borderId="63" xfId="5" applyNumberFormat="1" applyFont="1" applyFill="1" applyBorder="1" applyAlignment="1">
      <alignment horizontal="center" vertical="center" wrapText="1"/>
    </xf>
    <xf numFmtId="0" fontId="36" fillId="2" borderId="63" xfId="5" applyFont="1" applyFill="1" applyBorder="1" applyAlignment="1">
      <alignment horizontal="center" vertical="top" wrapText="1"/>
    </xf>
    <xf numFmtId="0" fontId="36" fillId="2" borderId="87" xfId="5" applyFont="1" applyFill="1" applyBorder="1" applyAlignment="1">
      <alignment horizontal="center" vertical="top" wrapText="1"/>
    </xf>
    <xf numFmtId="0" fontId="38" fillId="2" borderId="0" xfId="5" applyFont="1" applyFill="1" applyAlignment="1">
      <alignment horizontal="left" vertical="center"/>
    </xf>
    <xf numFmtId="0" fontId="44" fillId="2" borderId="0" xfId="5" applyFont="1" applyFill="1" applyAlignment="1">
      <alignment horizontal="left" vertical="center"/>
    </xf>
    <xf numFmtId="0" fontId="44" fillId="2" borderId="21" xfId="5" applyFont="1" applyFill="1" applyBorder="1" applyAlignment="1">
      <alignment horizontal="left" vertical="center"/>
    </xf>
    <xf numFmtId="0" fontId="36" fillId="2" borderId="66" xfId="5" applyFont="1" applyFill="1" applyBorder="1" applyAlignment="1">
      <alignment horizontal="left" vertical="center" wrapText="1"/>
    </xf>
    <xf numFmtId="0" fontId="36" fillId="2" borderId="38" xfId="5" applyFont="1" applyFill="1" applyBorder="1" applyAlignment="1">
      <alignment horizontal="left" vertical="center" wrapText="1"/>
    </xf>
    <xf numFmtId="0" fontId="36" fillId="2" borderId="39" xfId="5" applyFont="1" applyFill="1" applyBorder="1" applyAlignment="1">
      <alignment horizontal="left" vertical="center" wrapText="1"/>
    </xf>
    <xf numFmtId="0" fontId="36" fillId="2" borderId="45" xfId="5" applyFont="1" applyFill="1" applyBorder="1" applyAlignment="1">
      <alignment horizontal="center" vertical="center" wrapText="1"/>
    </xf>
    <xf numFmtId="0" fontId="36" fillId="2" borderId="46" xfId="5" applyFont="1" applyFill="1" applyBorder="1" applyAlignment="1">
      <alignment horizontal="center" vertical="center" wrapText="1"/>
    </xf>
    <xf numFmtId="49" fontId="36" fillId="2" borderId="170" xfId="5" applyNumberFormat="1" applyFont="1" applyFill="1" applyBorder="1" applyAlignment="1">
      <alignment horizontal="left" vertical="center" wrapText="1"/>
    </xf>
    <xf numFmtId="49" fontId="36" fillId="2" borderId="63" xfId="5" applyNumberFormat="1" applyFont="1" applyFill="1" applyBorder="1" applyAlignment="1">
      <alignment horizontal="left" vertical="center" wrapText="1"/>
    </xf>
    <xf numFmtId="49" fontId="36" fillId="2" borderId="87" xfId="5" applyNumberFormat="1" applyFont="1" applyFill="1" applyBorder="1" applyAlignment="1">
      <alignment horizontal="left" vertical="center" wrapText="1"/>
    </xf>
    <xf numFmtId="49" fontId="36" fillId="2" borderId="7" xfId="5" applyNumberFormat="1" applyFont="1" applyFill="1" applyBorder="1" applyAlignment="1">
      <alignment horizontal="left" vertical="center" wrapText="1"/>
    </xf>
    <xf numFmtId="49" fontId="36" fillId="2" borderId="8" xfId="5" applyNumberFormat="1" applyFont="1" applyFill="1" applyBorder="1" applyAlignment="1">
      <alignment horizontal="left" vertical="center" wrapText="1"/>
    </xf>
    <xf numFmtId="49" fontId="36" fillId="2" borderId="10" xfId="5" applyNumberFormat="1" applyFont="1" applyFill="1" applyBorder="1" applyAlignment="1">
      <alignment horizontal="left" vertical="center" wrapText="1"/>
    </xf>
    <xf numFmtId="0" fontId="49" fillId="0" borderId="170" xfId="5" applyFont="1" applyFill="1" applyBorder="1" applyAlignment="1">
      <alignment horizontal="center" vertical="center" wrapText="1"/>
    </xf>
    <xf numFmtId="0" fontId="49" fillId="0" borderId="20" xfId="5" applyFont="1" applyFill="1" applyBorder="1" applyAlignment="1">
      <alignment horizontal="center" vertical="center" wrapText="1"/>
    </xf>
    <xf numFmtId="0" fontId="49" fillId="0" borderId="0" xfId="5" applyFont="1" applyFill="1" applyBorder="1" applyAlignment="1">
      <alignment horizontal="center" vertical="center" wrapText="1"/>
    </xf>
    <xf numFmtId="0" fontId="49" fillId="0" borderId="37" xfId="5" applyFont="1" applyFill="1" applyBorder="1" applyAlignment="1">
      <alignment horizontal="center" vertical="center" wrapText="1"/>
    </xf>
    <xf numFmtId="0" fontId="37" fillId="0" borderId="60" xfId="5" applyFont="1" applyFill="1" applyBorder="1" applyAlignment="1">
      <alignment horizontal="left" vertical="center" wrapText="1"/>
    </xf>
    <xf numFmtId="0" fontId="35" fillId="0" borderId="60" xfId="5" applyFont="1" applyFill="1" applyBorder="1" applyAlignment="1">
      <alignment horizontal="left" vertical="center"/>
    </xf>
    <xf numFmtId="0" fontId="34" fillId="0" borderId="135" xfId="5" applyFont="1" applyFill="1" applyBorder="1" applyAlignment="1">
      <alignment horizontal="center" vertical="center"/>
    </xf>
    <xf numFmtId="0" fontId="47" fillId="0" borderId="147" xfId="5" applyFont="1" applyFill="1" applyBorder="1" applyAlignment="1">
      <alignment horizontal="left" vertical="center" wrapText="1"/>
    </xf>
    <xf numFmtId="0" fontId="47" fillId="0" borderId="146" xfId="5" applyFont="1" applyFill="1" applyBorder="1" applyAlignment="1">
      <alignment horizontal="left" vertical="center" wrapText="1"/>
    </xf>
    <xf numFmtId="0" fontId="47" fillId="0" borderId="145" xfId="5" applyFont="1" applyFill="1" applyBorder="1" applyAlignment="1">
      <alignment horizontal="center" vertical="center" wrapText="1"/>
    </xf>
    <xf numFmtId="0" fontId="47" fillId="0" borderId="144" xfId="5" applyFont="1" applyFill="1" applyBorder="1" applyAlignment="1">
      <alignment horizontal="center" vertical="center" wrapText="1"/>
    </xf>
    <xf numFmtId="0" fontId="35" fillId="0" borderId="34" xfId="5" applyFont="1" applyFill="1" applyBorder="1" applyAlignment="1">
      <alignment horizontal="center" vertical="center" shrinkToFit="1"/>
    </xf>
    <xf numFmtId="0" fontId="35" fillId="0" borderId="36" xfId="5" applyFont="1" applyFill="1" applyBorder="1" applyAlignment="1">
      <alignment horizontal="center" vertical="center" shrinkToFit="1"/>
    </xf>
    <xf numFmtId="0" fontId="35" fillId="0" borderId="171" xfId="5" applyFont="1" applyFill="1" applyBorder="1" applyAlignment="1">
      <alignment horizontal="center" vertical="center" shrinkToFit="1"/>
    </xf>
    <xf numFmtId="0" fontId="7" fillId="0" borderId="60" xfId="5" applyFont="1" applyFill="1" applyBorder="1" applyAlignment="1">
      <alignment horizontal="left" vertical="center" shrinkToFit="1"/>
    </xf>
    <xf numFmtId="0" fontId="7" fillId="0" borderId="135" xfId="5" applyFont="1" applyFill="1" applyBorder="1" applyAlignment="1">
      <alignment horizontal="left" vertical="center" shrinkToFit="1"/>
    </xf>
    <xf numFmtId="0" fontId="36" fillId="2" borderId="31" xfId="5" applyFont="1" applyFill="1" applyBorder="1" applyAlignment="1">
      <alignment horizontal="center" vertical="center" wrapText="1"/>
    </xf>
    <xf numFmtId="0" fontId="36" fillId="2" borderId="32" xfId="5" applyFont="1" applyFill="1" applyBorder="1" applyAlignment="1">
      <alignment horizontal="center" vertical="center" wrapText="1"/>
    </xf>
    <xf numFmtId="0" fontId="36" fillId="2" borderId="33" xfId="5" applyFont="1" applyFill="1" applyBorder="1" applyAlignment="1">
      <alignment horizontal="center" vertical="center" wrapText="1"/>
    </xf>
    <xf numFmtId="0" fontId="36" fillId="2" borderId="80" xfId="5" applyFont="1" applyFill="1" applyBorder="1" applyAlignment="1">
      <alignment horizontal="center" vertical="center" shrinkToFit="1"/>
    </xf>
    <xf numFmtId="0" fontId="36" fillId="2" borderId="79" xfId="5" applyFont="1" applyFill="1" applyBorder="1" applyAlignment="1">
      <alignment horizontal="center" vertical="center" shrinkToFit="1"/>
    </xf>
    <xf numFmtId="0" fontId="36" fillId="2" borderId="78" xfId="5" applyFont="1" applyFill="1" applyBorder="1" applyAlignment="1">
      <alignment horizontal="center" vertical="center" shrinkToFit="1"/>
    </xf>
    <xf numFmtId="0" fontId="36" fillId="2" borderId="52" xfId="5" applyFont="1" applyFill="1" applyBorder="1" applyAlignment="1">
      <alignment horizontal="left" vertical="center" wrapText="1"/>
    </xf>
    <xf numFmtId="0" fontId="36" fillId="2" borderId="10" xfId="5" applyFont="1" applyFill="1" applyBorder="1" applyAlignment="1">
      <alignment horizontal="left" vertical="center" wrapText="1"/>
    </xf>
    <xf numFmtId="0" fontId="34" fillId="2" borderId="44" xfId="5" applyFont="1" applyFill="1" applyBorder="1" applyAlignment="1">
      <alignment horizontal="center" vertical="center"/>
    </xf>
    <xf numFmtId="0" fontId="47" fillId="2" borderId="32" xfId="5" applyFont="1" applyFill="1" applyBorder="1" applyAlignment="1">
      <alignment horizontal="center" vertical="center" wrapText="1" shrinkToFit="1"/>
    </xf>
    <xf numFmtId="0" fontId="47" fillId="2" borderId="32" xfId="5" applyFont="1" applyFill="1" applyBorder="1" applyAlignment="1">
      <alignment horizontal="center" vertical="center" shrinkToFit="1"/>
    </xf>
    <xf numFmtId="0" fontId="36" fillId="2" borderId="44" xfId="5" applyFont="1" applyFill="1" applyBorder="1" applyAlignment="1">
      <alignment horizontal="center" vertical="center" wrapText="1"/>
    </xf>
    <xf numFmtId="0" fontId="36" fillId="2" borderId="64" xfId="5" applyFont="1" applyFill="1" applyBorder="1" applyAlignment="1">
      <alignment horizontal="left" vertical="center" wrapText="1"/>
    </xf>
    <xf numFmtId="0" fontId="36" fillId="2" borderId="63" xfId="5" applyFont="1" applyFill="1" applyBorder="1" applyAlignment="1">
      <alignment horizontal="left" vertical="center" wrapText="1"/>
    </xf>
    <xf numFmtId="0" fontId="36" fillId="2" borderId="87" xfId="5" applyFont="1" applyFill="1" applyBorder="1" applyAlignment="1">
      <alignment horizontal="left" vertical="center" wrapText="1"/>
    </xf>
    <xf numFmtId="0" fontId="36" fillId="2" borderId="18" xfId="5" applyFont="1" applyFill="1" applyBorder="1" applyAlignment="1">
      <alignment horizontal="center" vertical="center" textRotation="255" wrapText="1"/>
    </xf>
    <xf numFmtId="49" fontId="34" fillId="2" borderId="0" xfId="5" applyNumberFormat="1" applyFont="1" applyFill="1" applyAlignment="1">
      <alignment horizontal="center" vertical="center"/>
    </xf>
    <xf numFmtId="0" fontId="36" fillId="2" borderId="0" xfId="5" applyFont="1" applyFill="1" applyAlignment="1">
      <alignment horizontal="left" vertical="center" wrapText="1"/>
    </xf>
    <xf numFmtId="0" fontId="36" fillId="2" borderId="21" xfId="5" applyFont="1" applyFill="1" applyBorder="1" applyAlignment="1">
      <alignment horizontal="left" vertical="center" wrapText="1"/>
    </xf>
    <xf numFmtId="0" fontId="36" fillId="2" borderId="9" xfId="5" applyFont="1" applyFill="1" applyBorder="1" applyAlignment="1">
      <alignment horizontal="left" vertical="center" wrapText="1"/>
    </xf>
    <xf numFmtId="0" fontId="36" fillId="0" borderId="20" xfId="5" applyFont="1" applyBorder="1" applyAlignment="1">
      <alignment horizontal="left" vertical="center" wrapText="1"/>
    </xf>
    <xf numFmtId="0" fontId="36" fillId="0" borderId="0" xfId="5" applyFont="1" applyAlignment="1">
      <alignment horizontal="left" vertical="center" wrapText="1"/>
    </xf>
    <xf numFmtId="0" fontId="36" fillId="0" borderId="21" xfId="5" applyFont="1" applyBorder="1" applyAlignment="1">
      <alignment horizontal="left" vertical="center" wrapText="1"/>
    </xf>
    <xf numFmtId="0" fontId="36" fillId="0" borderId="0" xfId="5" applyFont="1" applyBorder="1" applyAlignment="1">
      <alignment horizontal="left" vertical="center" wrapText="1"/>
    </xf>
    <xf numFmtId="0" fontId="36" fillId="3" borderId="139" xfId="5" applyFont="1" applyFill="1" applyBorder="1" applyAlignment="1">
      <alignment horizontal="center" vertical="center" textRotation="255" wrapText="1"/>
    </xf>
    <xf numFmtId="0" fontId="36" fillId="3" borderId="137" xfId="5" applyFont="1" applyFill="1" applyBorder="1" applyAlignment="1">
      <alignment horizontal="center" vertical="center" textRotation="255" wrapText="1"/>
    </xf>
    <xf numFmtId="0" fontId="36" fillId="3" borderId="86" xfId="5" applyFont="1" applyFill="1" applyBorder="1" applyAlignment="1">
      <alignment horizontal="center" vertical="center" textRotation="255" wrapText="1"/>
    </xf>
    <xf numFmtId="0" fontId="51" fillId="3" borderId="128" xfId="5" applyFont="1" applyFill="1" applyBorder="1" applyAlignment="1">
      <alignment horizontal="left" vertical="center"/>
    </xf>
    <xf numFmtId="0" fontId="51" fillId="3" borderId="124" xfId="5" applyFont="1" applyFill="1" applyBorder="1" applyAlignment="1">
      <alignment horizontal="left" vertical="center"/>
    </xf>
    <xf numFmtId="0" fontId="51" fillId="3" borderId="123" xfId="5" applyFont="1" applyFill="1" applyBorder="1" applyAlignment="1">
      <alignment horizontal="left" vertical="center"/>
    </xf>
    <xf numFmtId="0" fontId="51" fillId="2" borderId="32" xfId="5" applyFont="1" applyFill="1" applyBorder="1" applyAlignment="1">
      <alignment horizontal="left" vertical="center"/>
    </xf>
    <xf numFmtId="0" fontId="51" fillId="2" borderId="51" xfId="5" applyFont="1" applyFill="1" applyBorder="1" applyAlignment="1">
      <alignment horizontal="left" vertical="center"/>
    </xf>
    <xf numFmtId="0" fontId="36" fillId="3" borderId="8" xfId="5" applyFont="1" applyFill="1" applyBorder="1" applyAlignment="1">
      <alignment horizontal="left" vertical="center" wrapText="1"/>
    </xf>
    <xf numFmtId="0" fontId="36" fillId="3" borderId="10" xfId="5" applyFont="1" applyFill="1" applyBorder="1" applyAlignment="1">
      <alignment horizontal="left" vertical="center" wrapText="1"/>
    </xf>
    <xf numFmtId="0" fontId="36" fillId="2" borderId="24" xfId="5" applyFont="1" applyFill="1" applyBorder="1" applyAlignment="1">
      <alignment horizontal="center" vertical="center" wrapText="1"/>
    </xf>
    <xf numFmtId="0" fontId="36" fillId="2" borderId="25" xfId="5" applyFont="1" applyFill="1" applyBorder="1" applyAlignment="1">
      <alignment horizontal="center" vertical="center" wrapText="1"/>
    </xf>
    <xf numFmtId="0" fontId="36" fillId="2" borderId="88" xfId="5" applyFont="1" applyFill="1" applyBorder="1" applyAlignment="1">
      <alignment horizontal="center" vertical="center" wrapText="1"/>
    </xf>
    <xf numFmtId="0" fontId="36" fillId="2" borderId="63" xfId="5" applyFont="1" applyFill="1" applyBorder="1" applyAlignment="1">
      <alignment horizontal="center" vertical="center" wrapText="1"/>
    </xf>
    <xf numFmtId="0" fontId="36" fillId="2" borderId="169" xfId="5" applyFont="1" applyFill="1" applyBorder="1" applyAlignment="1">
      <alignment horizontal="center" vertical="center" wrapText="1"/>
    </xf>
    <xf numFmtId="0" fontId="36" fillId="2" borderId="69" xfId="5" applyFont="1" applyFill="1" applyBorder="1" applyAlignment="1">
      <alignment horizontal="center" vertical="center" wrapText="1"/>
    </xf>
    <xf numFmtId="0" fontId="36" fillId="2" borderId="1" xfId="5" applyFont="1" applyFill="1" applyBorder="1" applyAlignment="1">
      <alignment horizontal="center" vertical="center" wrapText="1"/>
    </xf>
    <xf numFmtId="0" fontId="36" fillId="2" borderId="168" xfId="5" applyFont="1" applyFill="1" applyBorder="1" applyAlignment="1">
      <alignment horizontal="center" vertical="center" wrapText="1"/>
    </xf>
    <xf numFmtId="0" fontId="36" fillId="2" borderId="165" xfId="5" applyFont="1" applyFill="1" applyBorder="1" applyAlignment="1">
      <alignment horizontal="center" vertical="center" wrapText="1"/>
    </xf>
    <xf numFmtId="0" fontId="36" fillId="2" borderId="31" xfId="5" applyFont="1" applyFill="1" applyBorder="1" applyAlignment="1">
      <alignment horizontal="center" vertical="center" shrinkToFit="1"/>
    </xf>
    <xf numFmtId="0" fontId="36" fillId="2" borderId="32" xfId="5" applyFont="1" applyFill="1" applyBorder="1" applyAlignment="1">
      <alignment horizontal="center" vertical="center" shrinkToFit="1"/>
    </xf>
    <xf numFmtId="0" fontId="36" fillId="2" borderId="33" xfId="5" applyFont="1" applyFill="1" applyBorder="1" applyAlignment="1">
      <alignment horizontal="center" vertical="center" shrinkToFit="1"/>
    </xf>
    <xf numFmtId="0" fontId="36" fillId="2" borderId="47" xfId="5" applyFont="1" applyFill="1" applyBorder="1" applyAlignment="1">
      <alignment horizontal="center" vertical="center" wrapText="1"/>
    </xf>
    <xf numFmtId="0" fontId="36" fillId="2" borderId="10" xfId="5" applyFont="1" applyFill="1" applyBorder="1" applyAlignment="1">
      <alignment horizontal="center" vertical="center" wrapText="1"/>
    </xf>
    <xf numFmtId="49" fontId="36" fillId="2" borderId="7" xfId="5" applyNumberFormat="1" applyFont="1" applyFill="1" applyBorder="1" applyAlignment="1">
      <alignment horizontal="center" vertical="center" wrapText="1"/>
    </xf>
    <xf numFmtId="49" fontId="36" fillId="2" borderId="8" xfId="5" applyNumberFormat="1" applyFont="1" applyFill="1" applyBorder="1" applyAlignment="1">
      <alignment horizontal="center" vertical="center" wrapText="1"/>
    </xf>
    <xf numFmtId="49" fontId="36" fillId="2" borderId="9" xfId="5" applyNumberFormat="1" applyFont="1" applyFill="1" applyBorder="1" applyAlignment="1">
      <alignment horizontal="center" vertical="center" wrapText="1"/>
    </xf>
    <xf numFmtId="0" fontId="36" fillId="2" borderId="164" xfId="5" applyFont="1" applyFill="1" applyBorder="1" applyAlignment="1">
      <alignment horizontal="center" vertical="center" wrapText="1"/>
    </xf>
    <xf numFmtId="0" fontId="36" fillId="2" borderId="50" xfId="5" applyFont="1" applyFill="1" applyBorder="1" applyAlignment="1">
      <alignment horizontal="left" vertical="center" wrapText="1"/>
    </xf>
    <xf numFmtId="0" fontId="36" fillId="2" borderId="161" xfId="5" applyFont="1" applyFill="1" applyBorder="1" applyAlignment="1">
      <alignment horizontal="center" vertical="center" wrapText="1"/>
    </xf>
    <xf numFmtId="49" fontId="36" fillId="2" borderId="11" xfId="5" applyNumberFormat="1" applyFont="1" applyFill="1" applyBorder="1" applyAlignment="1">
      <alignment horizontal="center" vertical="center" wrapText="1"/>
    </xf>
    <xf numFmtId="49" fontId="36" fillId="2" borderId="12" xfId="5" applyNumberFormat="1" applyFont="1" applyFill="1" applyBorder="1" applyAlignment="1">
      <alignment horizontal="center" vertical="center" wrapText="1"/>
    </xf>
    <xf numFmtId="49" fontId="36" fillId="2" borderId="13" xfId="5" applyNumberFormat="1" applyFont="1" applyFill="1" applyBorder="1" applyAlignment="1">
      <alignment horizontal="center" vertical="center" wrapText="1"/>
    </xf>
    <xf numFmtId="0" fontId="33" fillId="2" borderId="11" xfId="5" applyFont="1" applyFill="1" applyBorder="1" applyAlignment="1">
      <alignment horizontal="center" vertical="center" wrapText="1"/>
    </xf>
    <xf numFmtId="0" fontId="33" fillId="2" borderId="12" xfId="5" applyFont="1" applyFill="1" applyBorder="1" applyAlignment="1">
      <alignment horizontal="center" vertical="center" wrapText="1"/>
    </xf>
    <xf numFmtId="0" fontId="33" fillId="2" borderId="13" xfId="5" applyFont="1" applyFill="1" applyBorder="1" applyAlignment="1">
      <alignment horizontal="center" vertical="center" wrapText="1"/>
    </xf>
    <xf numFmtId="0" fontId="33" fillId="2" borderId="15" xfId="5" applyFont="1" applyFill="1" applyBorder="1" applyAlignment="1">
      <alignment horizontal="center" vertical="center" wrapText="1"/>
    </xf>
    <xf numFmtId="0" fontId="33" fillId="2" borderId="16" xfId="5" applyFont="1" applyFill="1" applyBorder="1" applyAlignment="1">
      <alignment horizontal="center" vertical="center" wrapText="1"/>
    </xf>
    <xf numFmtId="0" fontId="33" fillId="2" borderId="17" xfId="5" applyFont="1" applyFill="1" applyBorder="1" applyAlignment="1">
      <alignment horizontal="center" vertical="center" wrapText="1"/>
    </xf>
    <xf numFmtId="49" fontId="36" fillId="2" borderId="10" xfId="5" applyNumberFormat="1" applyFont="1" applyFill="1" applyBorder="1" applyAlignment="1">
      <alignment horizontal="center" vertical="center" wrapText="1"/>
    </xf>
    <xf numFmtId="0" fontId="36" fillId="2" borderId="35" xfId="5" applyFont="1" applyFill="1" applyBorder="1" applyAlignment="1">
      <alignment horizontal="center" vertical="center" wrapText="1"/>
    </xf>
    <xf numFmtId="0" fontId="36" fillId="2" borderId="167" xfId="5" applyFont="1" applyFill="1" applyBorder="1" applyAlignment="1">
      <alignment horizontal="center" vertical="center" wrapText="1"/>
    </xf>
    <xf numFmtId="49" fontId="36" fillId="2" borderId="19" xfId="5" applyNumberFormat="1" applyFont="1" applyFill="1" applyBorder="1" applyAlignment="1">
      <alignment horizontal="center" vertical="center" wrapText="1"/>
    </xf>
    <xf numFmtId="0" fontId="36" fillId="2" borderId="23" xfId="5" applyFont="1" applyFill="1" applyBorder="1" applyAlignment="1">
      <alignment horizontal="left" vertical="center" wrapText="1"/>
    </xf>
    <xf numFmtId="0" fontId="33" fillId="2" borderId="37" xfId="5" applyFont="1" applyFill="1" applyBorder="1" applyAlignment="1">
      <alignment horizontal="center" vertical="center" wrapText="1"/>
    </xf>
    <xf numFmtId="0" fontId="33" fillId="2" borderId="38" xfId="5" applyFont="1" applyFill="1" applyBorder="1" applyAlignment="1">
      <alignment horizontal="center" vertical="center" wrapText="1"/>
    </xf>
    <xf numFmtId="0" fontId="33" fillId="2" borderId="157" xfId="5" applyFont="1" applyFill="1" applyBorder="1" applyAlignment="1">
      <alignment horizontal="center" vertical="center" wrapText="1"/>
    </xf>
    <xf numFmtId="0" fontId="34" fillId="2" borderId="64" xfId="5" applyFont="1" applyFill="1" applyBorder="1" applyAlignment="1">
      <alignment horizontal="center" vertical="center"/>
    </xf>
    <xf numFmtId="0" fontId="34" fillId="2" borderId="62" xfId="5" applyFont="1" applyFill="1" applyBorder="1" applyAlignment="1">
      <alignment horizontal="center" vertical="center"/>
    </xf>
    <xf numFmtId="0" fontId="34" fillId="2" borderId="0" xfId="5" applyFont="1" applyFill="1" applyBorder="1" applyAlignment="1">
      <alignment horizontal="center" vertical="center"/>
    </xf>
    <xf numFmtId="0" fontId="34" fillId="2" borderId="21" xfId="5" applyFont="1" applyFill="1" applyBorder="1" applyAlignment="1">
      <alignment horizontal="center" vertical="center"/>
    </xf>
    <xf numFmtId="0" fontId="34" fillId="2" borderId="66" xfId="5" applyFont="1" applyFill="1" applyBorder="1" applyAlignment="1">
      <alignment horizontal="center" vertical="center"/>
    </xf>
    <xf numFmtId="0" fontId="34" fillId="2" borderId="39" xfId="5" applyFont="1" applyFill="1" applyBorder="1" applyAlignment="1">
      <alignment horizontal="center" vertical="center"/>
    </xf>
    <xf numFmtId="49" fontId="36" fillId="2" borderId="45" xfId="5" applyNumberFormat="1" applyFont="1" applyFill="1" applyBorder="1" applyAlignment="1">
      <alignment horizontal="center" vertical="center" wrapText="1"/>
    </xf>
    <xf numFmtId="49" fontId="36" fillId="2" borderId="46" xfId="5" applyNumberFormat="1" applyFont="1" applyFill="1" applyBorder="1" applyAlignment="1">
      <alignment horizontal="center" vertical="center" wrapText="1"/>
    </xf>
    <xf numFmtId="49" fontId="36" fillId="2" borderId="159" xfId="5" applyNumberFormat="1" applyFont="1" applyFill="1" applyBorder="1" applyAlignment="1">
      <alignment horizontal="center" vertical="center" wrapText="1"/>
    </xf>
    <xf numFmtId="49" fontId="36" fillId="2" borderId="49" xfId="5" applyNumberFormat="1" applyFont="1" applyFill="1" applyBorder="1" applyAlignment="1">
      <alignment horizontal="center" vertical="center" wrapText="1"/>
    </xf>
    <xf numFmtId="49" fontId="36" fillId="2" borderId="47" xfId="5" applyNumberFormat="1" applyFont="1" applyFill="1" applyBorder="1" applyAlignment="1">
      <alignment horizontal="center" vertical="center" wrapText="1"/>
    </xf>
    <xf numFmtId="49" fontId="36" fillId="2" borderId="52" xfId="5" applyNumberFormat="1" applyFont="1" applyFill="1" applyBorder="1" applyAlignment="1">
      <alignment horizontal="center" vertical="center" wrapText="1"/>
    </xf>
    <xf numFmtId="49" fontId="36" fillId="2" borderId="153" xfId="5" applyNumberFormat="1" applyFont="1" applyFill="1" applyBorder="1" applyAlignment="1">
      <alignment horizontal="center" vertical="center" wrapText="1"/>
    </xf>
    <xf numFmtId="49" fontId="36" fillId="2" borderId="154" xfId="5" applyNumberFormat="1" applyFont="1" applyFill="1" applyBorder="1" applyAlignment="1">
      <alignment horizontal="center" vertical="center" wrapText="1"/>
    </xf>
    <xf numFmtId="0" fontId="36" fillId="2" borderId="41" xfId="5" applyFont="1" applyFill="1" applyBorder="1" applyAlignment="1">
      <alignment horizontal="center" vertical="center" wrapText="1"/>
    </xf>
    <xf numFmtId="0" fontId="36" fillId="2" borderId="19" xfId="5" applyFont="1" applyFill="1" applyBorder="1" applyAlignment="1">
      <alignment horizontal="center" vertical="center" wrapText="1"/>
    </xf>
    <xf numFmtId="0" fontId="36" fillId="2" borderId="153" xfId="5" applyFont="1" applyFill="1" applyBorder="1" applyAlignment="1">
      <alignment horizontal="center" vertical="center" wrapText="1"/>
    </xf>
    <xf numFmtId="49" fontId="34" fillId="2" borderId="64" xfId="5" applyNumberFormat="1" applyFont="1" applyFill="1" applyBorder="1" applyAlignment="1">
      <alignment horizontal="right" vertical="center"/>
    </xf>
    <xf numFmtId="49" fontId="34" fillId="2" borderId="63" xfId="5" applyNumberFormat="1" applyFont="1" applyFill="1" applyBorder="1" applyAlignment="1">
      <alignment horizontal="right" vertical="center"/>
    </xf>
    <xf numFmtId="0" fontId="36" fillId="0" borderId="63" xfId="5" applyFont="1" applyBorder="1" applyAlignment="1">
      <alignment horizontal="center" vertical="center" wrapText="1"/>
    </xf>
    <xf numFmtId="49" fontId="36" fillId="2" borderId="55" xfId="5" applyNumberFormat="1" applyFont="1" applyFill="1" applyBorder="1" applyAlignment="1">
      <alignment horizontal="center" vertical="center" wrapText="1"/>
    </xf>
    <xf numFmtId="49" fontId="36" fillId="2" borderId="56" xfId="5" applyNumberFormat="1" applyFont="1" applyFill="1" applyBorder="1" applyAlignment="1">
      <alignment horizontal="center" vertical="center" wrapText="1"/>
    </xf>
    <xf numFmtId="49" fontId="36" fillId="2" borderId="156" xfId="5" applyNumberFormat="1" applyFont="1" applyFill="1" applyBorder="1" applyAlignment="1">
      <alignment horizontal="center" vertical="center" wrapText="1"/>
    </xf>
    <xf numFmtId="49" fontId="36" fillId="2" borderId="155" xfId="5" applyNumberFormat="1" applyFont="1" applyFill="1" applyBorder="1" applyAlignment="1">
      <alignment horizontal="center" vertical="center" wrapText="1"/>
    </xf>
    <xf numFmtId="49" fontId="36" fillId="2" borderId="41" xfId="5" applyNumberFormat="1" applyFont="1" applyFill="1" applyBorder="1" applyAlignment="1">
      <alignment horizontal="center" vertical="center" wrapText="1"/>
    </xf>
    <xf numFmtId="0" fontId="36" fillId="3" borderId="46" xfId="5" applyFont="1" applyFill="1" applyBorder="1" applyAlignment="1">
      <alignment horizontal="left" vertical="center" wrapText="1"/>
    </xf>
    <xf numFmtId="0" fontId="36" fillId="3" borderId="48" xfId="5" applyFont="1" applyFill="1" applyBorder="1" applyAlignment="1">
      <alignment horizontal="left" vertical="center" wrapText="1"/>
    </xf>
    <xf numFmtId="180" fontId="36" fillId="2" borderId="7" xfId="5" applyNumberFormat="1" applyFont="1" applyFill="1" applyBorder="1" applyAlignment="1">
      <alignment horizontal="right" vertical="center" wrapText="1"/>
    </xf>
    <xf numFmtId="180" fontId="36" fillId="2" borderId="8" xfId="5" applyNumberFormat="1" applyFont="1" applyFill="1" applyBorder="1" applyAlignment="1">
      <alignment horizontal="right" vertical="center" wrapText="1"/>
    </xf>
    <xf numFmtId="0" fontId="36" fillId="0" borderId="11" xfId="5" applyFont="1" applyBorder="1" applyAlignment="1">
      <alignment horizontal="center" vertical="center" wrapText="1"/>
    </xf>
    <xf numFmtId="0" fontId="36" fillId="0" borderId="12" xfId="5" applyFont="1" applyBorder="1" applyAlignment="1">
      <alignment horizontal="center" vertical="center" wrapText="1"/>
    </xf>
    <xf numFmtId="0" fontId="36" fillId="0" borderId="19" xfId="5" applyFont="1" applyBorder="1" applyAlignment="1">
      <alignment horizontal="center" vertical="center" wrapText="1"/>
    </xf>
    <xf numFmtId="0" fontId="36" fillId="0" borderId="20" xfId="5" applyFont="1" applyBorder="1" applyAlignment="1">
      <alignment horizontal="center" vertical="center" wrapText="1"/>
    </xf>
    <xf numFmtId="0" fontId="36" fillId="0" borderId="0" xfId="5" applyFont="1" applyAlignment="1">
      <alignment horizontal="center" vertical="center" wrapText="1"/>
    </xf>
    <xf numFmtId="0" fontId="36" fillId="0" borderId="21" xfId="5" applyFont="1" applyBorder="1" applyAlignment="1">
      <alignment horizontal="center" vertical="center" wrapText="1"/>
    </xf>
    <xf numFmtId="0" fontId="36" fillId="0" borderId="15" xfId="5" applyFont="1" applyBorder="1" applyAlignment="1">
      <alignment horizontal="center" vertical="center" wrapText="1"/>
    </xf>
    <xf numFmtId="0" fontId="36" fillId="0" borderId="16" xfId="5" applyFont="1" applyBorder="1" applyAlignment="1">
      <alignment horizontal="center" vertical="center" wrapText="1"/>
    </xf>
    <xf numFmtId="0" fontId="36" fillId="0" borderId="22" xfId="5" applyFont="1" applyBorder="1" applyAlignment="1">
      <alignment horizontal="center" vertical="center" wrapText="1"/>
    </xf>
    <xf numFmtId="0" fontId="36" fillId="2" borderId="163" xfId="5" applyFont="1" applyFill="1" applyBorder="1" applyAlignment="1">
      <alignment horizontal="left" vertical="center" wrapText="1"/>
    </xf>
    <xf numFmtId="0" fontId="36" fillId="2" borderId="162" xfId="5" applyFont="1" applyFill="1" applyBorder="1" applyAlignment="1">
      <alignment horizontal="left" vertical="center" wrapText="1"/>
    </xf>
    <xf numFmtId="0" fontId="36" fillId="2" borderId="160" xfId="5" applyFont="1" applyFill="1" applyBorder="1" applyAlignment="1">
      <alignment horizontal="center" vertical="center" wrapText="1"/>
    </xf>
    <xf numFmtId="0" fontId="36" fillId="2" borderId="26" xfId="5" applyFont="1" applyFill="1" applyBorder="1" applyAlignment="1">
      <alignment horizontal="center" vertical="center" wrapText="1"/>
    </xf>
    <xf numFmtId="0" fontId="36" fillId="2" borderId="27" xfId="5" applyFont="1" applyFill="1" applyBorder="1" applyAlignment="1">
      <alignment horizontal="center" vertical="center" wrapText="1"/>
    </xf>
    <xf numFmtId="0" fontId="36" fillId="2" borderId="29" xfId="5" applyFont="1" applyFill="1" applyBorder="1" applyAlignment="1">
      <alignment horizontal="center" vertical="center" wrapText="1"/>
    </xf>
    <xf numFmtId="0" fontId="36" fillId="2" borderId="30" xfId="5" applyFont="1" applyFill="1" applyBorder="1" applyAlignment="1">
      <alignment horizontal="left" vertical="center" wrapText="1"/>
    </xf>
    <xf numFmtId="0" fontId="36" fillId="2" borderId="27" xfId="5" applyFont="1" applyFill="1" applyBorder="1" applyAlignment="1">
      <alignment horizontal="left" vertical="center" wrapText="1"/>
    </xf>
    <xf numFmtId="0" fontId="36" fillId="2" borderId="28" xfId="5" applyFont="1" applyFill="1" applyBorder="1" applyAlignment="1">
      <alignment horizontal="left" vertical="center" wrapText="1"/>
    </xf>
    <xf numFmtId="0" fontId="36" fillId="3" borderId="166" xfId="5" applyFont="1" applyFill="1" applyBorder="1" applyAlignment="1">
      <alignment horizontal="center" vertical="center" textRotation="255" wrapText="1"/>
    </xf>
    <xf numFmtId="0" fontId="36" fillId="3" borderId="25" xfId="5" applyFont="1" applyFill="1" applyBorder="1" applyAlignment="1">
      <alignment horizontal="center" vertical="center" textRotation="255" wrapText="1"/>
    </xf>
    <xf numFmtId="0" fontId="9" fillId="0" borderId="0" xfId="5" applyFont="1" applyFill="1" applyAlignment="1">
      <alignment horizontal="justify" vertical="top" wrapText="1"/>
    </xf>
    <xf numFmtId="0" fontId="8" fillId="2" borderId="0" xfId="5" applyFont="1" applyFill="1" applyAlignment="1">
      <alignment horizontal="left" vertical="top" wrapText="1"/>
    </xf>
    <xf numFmtId="0" fontId="6" fillId="2" borderId="49" xfId="5" applyFont="1" applyFill="1" applyBorder="1" applyAlignment="1">
      <alignment horizontal="center" vertical="center" wrapText="1"/>
    </xf>
    <xf numFmtId="0" fontId="6" fillId="2" borderId="46" xfId="5" applyFont="1" applyFill="1" applyBorder="1" applyAlignment="1">
      <alignment horizontal="center" vertical="center" wrapText="1"/>
    </xf>
    <xf numFmtId="0" fontId="6" fillId="2" borderId="47" xfId="5" applyFont="1" applyFill="1" applyBorder="1" applyAlignment="1">
      <alignment horizontal="center" vertical="center" wrapText="1"/>
    </xf>
    <xf numFmtId="0" fontId="6" fillId="2" borderId="31" xfId="5" applyFont="1" applyFill="1" applyBorder="1" applyAlignment="1">
      <alignment horizontal="center" vertical="center" wrapText="1"/>
    </xf>
    <xf numFmtId="0" fontId="6" fillId="2" borderId="32" xfId="5" applyFont="1" applyFill="1" applyBorder="1" applyAlignment="1">
      <alignment horizontal="center" vertical="center" wrapText="1"/>
    </xf>
    <xf numFmtId="0" fontId="6" fillId="2" borderId="33" xfId="5" applyFont="1" applyFill="1" applyBorder="1" applyAlignment="1">
      <alignment horizontal="center" vertical="center" wrapText="1"/>
    </xf>
    <xf numFmtId="0" fontId="6" fillId="2" borderId="31" xfId="5" applyFont="1" applyFill="1" applyBorder="1" applyAlignment="1">
      <alignment horizontal="center" vertical="center" shrinkToFit="1"/>
    </xf>
    <xf numFmtId="0" fontId="6" fillId="2" borderId="32" xfId="5" applyFont="1" applyFill="1" applyBorder="1" applyAlignment="1">
      <alignment horizontal="center" vertical="center" shrinkToFit="1"/>
    </xf>
    <xf numFmtId="0" fontId="6" fillId="2" borderId="33" xfId="5" applyFont="1" applyFill="1" applyBorder="1" applyAlignment="1">
      <alignment horizontal="center" vertical="center" shrinkToFit="1"/>
    </xf>
    <xf numFmtId="0" fontId="6" fillId="2" borderId="52" xfId="5" applyFont="1" applyFill="1" applyBorder="1" applyAlignment="1">
      <alignment horizontal="left" vertical="center" wrapText="1"/>
    </xf>
    <xf numFmtId="0" fontId="6" fillId="2" borderId="8" xfId="5" applyFont="1" applyFill="1" applyBorder="1" applyAlignment="1">
      <alignment horizontal="left" vertical="center" wrapText="1"/>
    </xf>
    <xf numFmtId="0" fontId="6" fillId="2" borderId="10" xfId="5" applyFont="1" applyFill="1" applyBorder="1" applyAlignment="1">
      <alignment horizontal="left" vertical="center" wrapText="1"/>
    </xf>
    <xf numFmtId="0" fontId="6" fillId="2" borderId="174" xfId="5" applyFont="1" applyFill="1" applyBorder="1" applyAlignment="1">
      <alignment horizontal="center" vertical="center" wrapText="1"/>
    </xf>
    <xf numFmtId="0" fontId="6" fillId="2" borderId="79" xfId="5" applyFont="1" applyFill="1" applyBorder="1" applyAlignment="1">
      <alignment horizontal="center" vertical="center" wrapText="1"/>
    </xf>
    <xf numFmtId="0" fontId="6" fillId="2" borderId="78" xfId="5" applyFont="1" applyFill="1" applyBorder="1" applyAlignment="1">
      <alignment horizontal="center" vertical="center" wrapText="1"/>
    </xf>
    <xf numFmtId="0" fontId="6" fillId="2" borderId="80" xfId="5" applyFont="1" applyFill="1" applyBorder="1" applyAlignment="1">
      <alignment horizontal="center" vertical="center" wrapText="1"/>
    </xf>
    <xf numFmtId="0" fontId="6" fillId="2" borderId="80" xfId="5" applyFont="1" applyFill="1" applyBorder="1" applyAlignment="1">
      <alignment horizontal="center" vertical="center" shrinkToFit="1"/>
    </xf>
    <xf numFmtId="0" fontId="6" fillId="2" borderId="79" xfId="5" applyFont="1" applyFill="1" applyBorder="1" applyAlignment="1">
      <alignment horizontal="center" vertical="center" shrinkToFit="1"/>
    </xf>
    <xf numFmtId="0" fontId="6" fillId="2" borderId="78" xfId="5" applyFont="1" applyFill="1" applyBorder="1" applyAlignment="1">
      <alignment horizontal="center" vertical="center" shrinkToFit="1"/>
    </xf>
    <xf numFmtId="0" fontId="6" fillId="2" borderId="173" xfId="5" applyFont="1" applyFill="1" applyBorder="1" applyAlignment="1">
      <alignment horizontal="left" vertical="center" wrapText="1"/>
    </xf>
    <xf numFmtId="0" fontId="6" fillId="2" borderId="42" xfId="5" applyFont="1" applyFill="1" applyBorder="1" applyAlignment="1">
      <alignment horizontal="left" vertical="center" wrapText="1"/>
    </xf>
    <xf numFmtId="0" fontId="6" fillId="2" borderId="43" xfId="5" applyFont="1" applyFill="1" applyBorder="1" applyAlignment="1">
      <alignment horizontal="left" vertical="center" wrapText="1"/>
    </xf>
    <xf numFmtId="20" fontId="10" fillId="2" borderId="0" xfId="5" applyNumberFormat="1" applyFont="1" applyFill="1" applyAlignment="1">
      <alignment horizontal="left" vertical="top" wrapText="1"/>
    </xf>
    <xf numFmtId="20" fontId="10" fillId="2" borderId="0" xfId="5" applyNumberFormat="1" applyFont="1" applyFill="1" applyAlignment="1">
      <alignment horizontal="left" vertical="top"/>
    </xf>
    <xf numFmtId="0" fontId="6" fillId="2" borderId="115" xfId="5" applyFont="1" applyFill="1" applyBorder="1" applyAlignment="1">
      <alignment horizontal="center" vertical="center" wrapText="1"/>
    </xf>
    <xf numFmtId="0" fontId="6" fillId="2" borderId="114" xfId="5" applyFont="1" applyFill="1" applyBorder="1" applyAlignment="1">
      <alignment horizontal="center" vertical="center" wrapText="1"/>
    </xf>
    <xf numFmtId="0" fontId="6" fillId="2" borderId="177" xfId="5" applyFont="1" applyFill="1" applyBorder="1" applyAlignment="1">
      <alignment horizontal="center" vertical="center" wrapText="1"/>
    </xf>
    <xf numFmtId="0" fontId="6" fillId="2" borderId="25" xfId="5" applyFont="1" applyFill="1" applyBorder="1" applyAlignment="1">
      <alignment horizontal="center" vertical="center" wrapText="1"/>
    </xf>
    <xf numFmtId="0" fontId="6" fillId="2" borderId="0" xfId="5" applyFont="1" applyFill="1" applyAlignment="1">
      <alignment horizontal="center" vertical="center" wrapText="1"/>
    </xf>
    <xf numFmtId="0" fontId="6" fillId="2" borderId="23" xfId="5" applyFont="1" applyFill="1" applyBorder="1" applyAlignment="1">
      <alignment horizontal="center" vertical="center" wrapText="1"/>
    </xf>
    <xf numFmtId="0" fontId="6" fillId="2" borderId="69" xfId="5" applyFont="1" applyFill="1" applyBorder="1" applyAlignment="1">
      <alignment horizontal="center" vertical="center" wrapText="1"/>
    </xf>
    <xf numFmtId="0" fontId="6" fillId="2" borderId="1" xfId="5" applyFont="1" applyFill="1" applyBorder="1" applyAlignment="1">
      <alignment horizontal="center" vertical="center" wrapText="1"/>
    </xf>
    <xf numFmtId="0" fontId="6" fillId="2" borderId="168" xfId="5" applyFont="1" applyFill="1" applyBorder="1" applyAlignment="1">
      <alignment horizontal="center" vertical="center" wrapText="1"/>
    </xf>
    <xf numFmtId="0" fontId="6" fillId="2" borderId="176" xfId="5" applyFont="1" applyFill="1" applyBorder="1" applyAlignment="1">
      <alignment horizontal="center" vertical="center" wrapText="1"/>
    </xf>
    <xf numFmtId="0" fontId="6" fillId="2" borderId="124" xfId="5" applyFont="1" applyFill="1" applyBorder="1" applyAlignment="1">
      <alignment horizontal="center" vertical="center" wrapText="1"/>
    </xf>
    <xf numFmtId="0" fontId="6" fillId="2" borderId="123" xfId="5" applyFont="1" applyFill="1" applyBorder="1" applyAlignment="1">
      <alignment horizontal="center" vertical="center" wrapText="1"/>
    </xf>
    <xf numFmtId="0" fontId="6" fillId="2" borderId="125" xfId="5" applyFont="1" applyFill="1" applyBorder="1" applyAlignment="1">
      <alignment horizontal="center" vertical="center" wrapText="1"/>
    </xf>
    <xf numFmtId="0" fontId="6" fillId="2" borderId="125" xfId="5" applyFont="1" applyFill="1" applyBorder="1" applyAlignment="1">
      <alignment horizontal="center" vertical="center" shrinkToFit="1"/>
    </xf>
    <xf numFmtId="0" fontId="6" fillId="2" borderId="124" xfId="5" applyFont="1" applyFill="1" applyBorder="1" applyAlignment="1">
      <alignment horizontal="center" vertical="center" shrinkToFit="1"/>
    </xf>
    <xf numFmtId="0" fontId="6" fillId="2" borderId="123" xfId="5" applyFont="1" applyFill="1" applyBorder="1" applyAlignment="1">
      <alignment horizontal="center" vertical="center" shrinkToFit="1"/>
    </xf>
    <xf numFmtId="0" fontId="6" fillId="2" borderId="175" xfId="5" applyFont="1" applyFill="1" applyBorder="1" applyAlignment="1">
      <alignment horizontal="left" vertical="center" wrapText="1"/>
    </xf>
    <xf numFmtId="0" fontId="6" fillId="2" borderId="3" xfId="5" applyFont="1" applyFill="1" applyBorder="1" applyAlignment="1">
      <alignment horizontal="left" vertical="center" wrapText="1"/>
    </xf>
    <xf numFmtId="0" fontId="6" fillId="2" borderId="5" xfId="5" applyFont="1" applyFill="1" applyBorder="1" applyAlignment="1">
      <alignment horizontal="left" vertical="center" wrapText="1"/>
    </xf>
    <xf numFmtId="0" fontId="28" fillId="2" borderId="0" xfId="4" applyFont="1" applyFill="1" applyAlignment="1" applyProtection="1">
      <alignment horizontal="center" vertical="center" shrinkToFit="1"/>
      <protection locked="0"/>
    </xf>
    <xf numFmtId="0" fontId="28" fillId="7" borderId="0" xfId="4" applyFont="1" applyFill="1" applyAlignment="1" applyProtection="1">
      <alignment horizontal="center" vertical="center"/>
      <protection locked="0"/>
    </xf>
    <xf numFmtId="0" fontId="28" fillId="0" borderId="0" xfId="4" applyFont="1" applyFill="1" applyAlignment="1">
      <alignment horizontal="center" vertical="center"/>
    </xf>
    <xf numFmtId="0" fontId="28" fillId="2" borderId="0" xfId="4" applyFont="1" applyFill="1" applyAlignment="1" applyProtection="1">
      <alignment horizontal="center" vertical="center"/>
      <protection locked="0"/>
    </xf>
    <xf numFmtId="0" fontId="23" fillId="6" borderId="31" xfId="4" applyFont="1" applyFill="1" applyBorder="1" applyAlignment="1" applyProtection="1">
      <alignment horizontal="center" vertical="center"/>
      <protection locked="0"/>
    </xf>
    <xf numFmtId="0" fontId="23" fillId="5" borderId="32" xfId="4" applyFont="1" applyFill="1" applyBorder="1" applyAlignment="1" applyProtection="1">
      <alignment horizontal="center" vertical="center"/>
      <protection locked="0"/>
    </xf>
    <xf numFmtId="0" fontId="23" fillId="5" borderId="33" xfId="4" applyFont="1" applyFill="1" applyBorder="1" applyAlignment="1" applyProtection="1">
      <alignment horizontal="center" vertical="center"/>
      <protection locked="0"/>
    </xf>
    <xf numFmtId="0" fontId="23" fillId="2" borderId="31" xfId="4" applyFont="1" applyFill="1" applyBorder="1" applyAlignment="1" applyProtection="1">
      <alignment horizontal="center" vertical="center"/>
      <protection locked="0"/>
    </xf>
    <xf numFmtId="0" fontId="23" fillId="2" borderId="33" xfId="4" applyFont="1" applyFill="1" applyBorder="1" applyAlignment="1" applyProtection="1">
      <alignment horizontal="center" vertical="center"/>
      <protection locked="0"/>
    </xf>
    <xf numFmtId="0" fontId="23" fillId="0" borderId="97" xfId="4" applyFont="1" applyBorder="1" applyAlignment="1">
      <alignment horizontal="center" vertical="center"/>
    </xf>
    <xf numFmtId="0" fontId="23" fillId="0" borderId="107" xfId="4" applyFont="1" applyBorder="1" applyAlignment="1">
      <alignment horizontal="center" vertical="center"/>
    </xf>
    <xf numFmtId="0" fontId="23" fillId="2" borderId="96" xfId="4" applyFont="1" applyFill="1" applyBorder="1" applyAlignment="1" applyProtection="1">
      <alignment horizontal="center" vertical="center"/>
      <protection locked="0"/>
    </xf>
    <xf numFmtId="0" fontId="23" fillId="2" borderId="44" xfId="4" applyFont="1" applyFill="1" applyBorder="1" applyAlignment="1" applyProtection="1">
      <alignment horizontal="center" vertical="center"/>
      <protection locked="0"/>
    </xf>
    <xf numFmtId="0" fontId="23" fillId="2" borderId="32" xfId="4" applyFont="1" applyFill="1" applyBorder="1" applyAlignment="1" applyProtection="1">
      <alignment horizontal="center" vertical="center"/>
      <protection locked="0"/>
    </xf>
    <xf numFmtId="0" fontId="23" fillId="2" borderId="51" xfId="4" applyFont="1" applyFill="1" applyBorder="1" applyAlignment="1" applyProtection="1">
      <alignment horizontal="center" vertical="center"/>
      <protection locked="0"/>
    </xf>
    <xf numFmtId="0" fontId="23" fillId="2" borderId="88" xfId="4" applyFont="1" applyFill="1" applyBorder="1" applyAlignment="1" applyProtection="1">
      <alignment horizontal="center" vertical="center" shrinkToFit="1"/>
      <protection locked="0"/>
    </xf>
    <xf numFmtId="0" fontId="23" fillId="2" borderId="65" xfId="4" applyFont="1" applyFill="1" applyBorder="1" applyAlignment="1" applyProtection="1">
      <alignment horizontal="center" vertical="center" shrinkToFit="1"/>
      <protection locked="0"/>
    </xf>
    <xf numFmtId="0" fontId="23" fillId="2" borderId="25" xfId="4" applyFont="1" applyFill="1" applyBorder="1" applyAlignment="1" applyProtection="1">
      <alignment horizontal="center" vertical="center" shrinkToFit="1"/>
      <protection locked="0"/>
    </xf>
    <xf numFmtId="0" fontId="23" fillId="2" borderId="61" xfId="4" applyFont="1" applyFill="1" applyBorder="1" applyAlignment="1" applyProtection="1">
      <alignment horizontal="center" vertical="center" shrinkToFit="1"/>
      <protection locked="0"/>
    </xf>
    <xf numFmtId="0" fontId="23" fillId="2" borderId="64" xfId="4" applyFont="1" applyFill="1" applyBorder="1" applyAlignment="1" applyProtection="1">
      <alignment horizontal="center" vertical="center" wrapText="1"/>
      <protection locked="0"/>
    </xf>
    <xf numFmtId="0" fontId="23" fillId="2" borderId="65" xfId="4" applyFont="1" applyFill="1" applyBorder="1" applyAlignment="1" applyProtection="1">
      <alignment horizontal="center" vertical="center" wrapText="1"/>
      <protection locked="0"/>
    </xf>
    <xf numFmtId="0" fontId="23" fillId="2" borderId="62" xfId="4" applyFont="1" applyFill="1" applyBorder="1" applyAlignment="1" applyProtection="1">
      <alignment horizontal="center" vertical="center" wrapText="1"/>
      <protection locked="0"/>
    </xf>
    <xf numFmtId="0" fontId="23" fillId="2" borderId="61" xfId="4" applyFont="1" applyFill="1" applyBorder="1" applyAlignment="1" applyProtection="1">
      <alignment horizontal="center" vertical="center" wrapText="1"/>
      <protection locked="0"/>
    </xf>
    <xf numFmtId="0" fontId="23" fillId="0" borderId="44" xfId="4" applyFont="1" applyFill="1" applyBorder="1" applyAlignment="1">
      <alignment horizontal="center" vertical="center"/>
    </xf>
    <xf numFmtId="0" fontId="23" fillId="0" borderId="32" xfId="4" applyFont="1" applyFill="1" applyBorder="1" applyAlignment="1">
      <alignment horizontal="center" vertical="center"/>
    </xf>
    <xf numFmtId="0" fontId="13" fillId="0" borderId="138" xfId="4" applyFont="1" applyFill="1" applyBorder="1" applyAlignment="1">
      <alignment horizontal="center" vertical="center" wrapText="1"/>
    </xf>
    <xf numFmtId="0" fontId="13" fillId="0" borderId="113" xfId="4" applyFont="1" applyFill="1" applyBorder="1" applyAlignment="1">
      <alignment horizontal="center" vertical="center" wrapText="1"/>
    </xf>
    <xf numFmtId="0" fontId="13" fillId="0" borderId="134" xfId="4" applyFont="1" applyFill="1" applyBorder="1" applyAlignment="1">
      <alignment horizontal="center" vertical="center" wrapText="1"/>
    </xf>
    <xf numFmtId="0" fontId="13" fillId="0" borderId="21" xfId="4" applyFont="1" applyFill="1" applyBorder="1" applyAlignment="1">
      <alignment horizontal="center" vertical="center" wrapText="1"/>
    </xf>
    <xf numFmtId="0" fontId="13" fillId="0" borderId="130" xfId="4" applyFont="1" applyFill="1" applyBorder="1" applyAlignment="1">
      <alignment horizontal="center" vertical="center" wrapText="1"/>
    </xf>
    <xf numFmtId="0" fontId="13" fillId="0" borderId="68" xfId="4" applyFont="1" applyFill="1" applyBorder="1" applyAlignment="1">
      <alignment horizontal="center" vertical="center" wrapText="1"/>
    </xf>
    <xf numFmtId="0" fontId="13" fillId="0" borderId="115" xfId="4" applyFont="1" applyBorder="1" applyAlignment="1">
      <alignment horizontal="center" vertical="center" wrapText="1"/>
    </xf>
    <xf numFmtId="0" fontId="13" fillId="0" borderId="113" xfId="4" applyFont="1" applyBorder="1" applyAlignment="1">
      <alignment horizontal="center" vertical="center" wrapText="1"/>
    </xf>
    <xf numFmtId="0" fontId="13" fillId="0" borderId="25" xfId="4" applyFont="1" applyBorder="1" applyAlignment="1">
      <alignment horizontal="center" vertical="center" wrapText="1"/>
    </xf>
    <xf numFmtId="0" fontId="13" fillId="0" borderId="21" xfId="4" applyFont="1" applyBorder="1" applyAlignment="1">
      <alignment horizontal="center" vertical="center" wrapText="1"/>
    </xf>
    <xf numFmtId="0" fontId="13" fillId="0" borderId="69" xfId="4" applyFont="1" applyBorder="1" applyAlignment="1">
      <alignment horizontal="center" vertical="center" wrapText="1"/>
    </xf>
    <xf numFmtId="0" fontId="13" fillId="0" borderId="68" xfId="4" applyFont="1" applyBorder="1" applyAlignment="1">
      <alignment horizontal="center" vertical="center" wrapText="1"/>
    </xf>
    <xf numFmtId="0" fontId="23" fillId="0" borderId="115" xfId="4" applyFont="1" applyBorder="1" applyAlignment="1">
      <alignment horizontal="center" vertical="center" wrapText="1"/>
    </xf>
    <xf numFmtId="0" fontId="23" fillId="0" borderId="114" xfId="4" applyFont="1" applyBorder="1" applyAlignment="1">
      <alignment horizontal="center" vertical="center" wrapText="1"/>
    </xf>
    <xf numFmtId="0" fontId="23" fillId="0" borderId="113" xfId="4" applyFont="1" applyBorder="1" applyAlignment="1">
      <alignment horizontal="center" vertical="center" wrapText="1"/>
    </xf>
    <xf numFmtId="0" fontId="23" fillId="0" borderId="25" xfId="4" applyFont="1" applyBorder="1" applyAlignment="1">
      <alignment horizontal="center" vertical="center" wrapText="1"/>
    </xf>
    <xf numFmtId="0" fontId="23" fillId="0" borderId="0" xfId="4" applyFont="1" applyBorder="1" applyAlignment="1">
      <alignment horizontal="center" vertical="center" wrapText="1"/>
    </xf>
    <xf numFmtId="0" fontId="23" fillId="0" borderId="21" xfId="4" applyFont="1" applyBorder="1" applyAlignment="1">
      <alignment horizontal="center" vertical="center" wrapText="1"/>
    </xf>
    <xf numFmtId="0" fontId="23" fillId="0" borderId="69" xfId="4" applyFont="1" applyBorder="1" applyAlignment="1">
      <alignment horizontal="center" vertical="center" wrapText="1"/>
    </xf>
    <xf numFmtId="0" fontId="23" fillId="0" borderId="1" xfId="4" applyFont="1" applyBorder="1" applyAlignment="1">
      <alignment horizontal="center" vertical="center" wrapText="1"/>
    </xf>
    <xf numFmtId="0" fontId="23" fillId="0" borderId="68" xfId="4" applyFont="1" applyBorder="1" applyAlignment="1">
      <alignment horizontal="center" vertical="center" wrapText="1"/>
    </xf>
    <xf numFmtId="0" fontId="23" fillId="0" borderId="51" xfId="4" applyFont="1" applyFill="1" applyBorder="1" applyAlignment="1">
      <alignment horizontal="center" vertical="center"/>
    </xf>
    <xf numFmtId="0" fontId="23" fillId="0" borderId="129" xfId="4" applyFont="1" applyBorder="1" applyAlignment="1">
      <alignment horizontal="center" vertical="center"/>
    </xf>
    <xf numFmtId="0" fontId="23" fillId="0" borderId="96" xfId="4" applyFont="1" applyBorder="1" applyAlignment="1">
      <alignment horizontal="center" vertical="center"/>
    </xf>
    <xf numFmtId="0" fontId="23" fillId="0" borderId="85" xfId="4" applyFont="1" applyBorder="1" applyAlignment="1">
      <alignment horizontal="center" vertical="center"/>
    </xf>
    <xf numFmtId="0" fontId="15" fillId="0" borderId="139" xfId="4" applyFont="1" applyBorder="1" applyAlignment="1">
      <alignment horizontal="center" vertical="center" wrapText="1"/>
    </xf>
    <xf numFmtId="0" fontId="15" fillId="0" borderId="137" xfId="4" applyFont="1" applyBorder="1" applyAlignment="1">
      <alignment horizontal="center" vertical="center" wrapText="1"/>
    </xf>
    <xf numFmtId="0" fontId="15" fillId="0" borderId="86" xfId="4" applyFont="1" applyBorder="1" applyAlignment="1">
      <alignment horizontal="center" vertical="center" wrapText="1"/>
    </xf>
    <xf numFmtId="0" fontId="23" fillId="0" borderId="114" xfId="4" applyFont="1" applyBorder="1" applyAlignment="1">
      <alignment horizontal="center" vertical="center"/>
    </xf>
    <xf numFmtId="0" fontId="23" fillId="0" borderId="113" xfId="4" applyFont="1" applyBorder="1" applyAlignment="1">
      <alignment horizontal="center" vertical="center"/>
    </xf>
    <xf numFmtId="0" fontId="23" fillId="0" borderId="25" xfId="4" applyFont="1" applyBorder="1" applyAlignment="1">
      <alignment horizontal="center" vertical="center"/>
    </xf>
    <xf numFmtId="0" fontId="23" fillId="0" borderId="0" xfId="4" applyFont="1" applyBorder="1" applyAlignment="1">
      <alignment horizontal="center" vertical="center"/>
    </xf>
    <xf numFmtId="0" fontId="23" fillId="0" borderId="21" xfId="4" applyFont="1" applyBorder="1" applyAlignment="1">
      <alignment horizontal="center" vertical="center"/>
    </xf>
    <xf numFmtId="0" fontId="23" fillId="0" borderId="69" xfId="4" applyFont="1" applyBorder="1" applyAlignment="1">
      <alignment horizontal="center" vertical="center"/>
    </xf>
    <xf numFmtId="0" fontId="23" fillId="0" borderId="1" xfId="4" applyFont="1" applyBorder="1" applyAlignment="1">
      <alignment horizontal="center" vertical="center"/>
    </xf>
    <xf numFmtId="0" fontId="23" fillId="0" borderId="68" xfId="4" applyFont="1" applyBorder="1" applyAlignment="1">
      <alignment horizontal="center" vertical="center"/>
    </xf>
    <xf numFmtId="0" fontId="23" fillId="0" borderId="126" xfId="4" applyFont="1" applyBorder="1" applyAlignment="1">
      <alignment horizontal="center" vertical="center" wrapText="1"/>
    </xf>
    <xf numFmtId="0" fontId="23" fillId="0" borderId="61" xfId="4" applyFont="1" applyBorder="1" applyAlignment="1">
      <alignment horizontal="center" vertical="center" wrapText="1"/>
    </xf>
    <xf numFmtId="0" fontId="23" fillId="0" borderId="81" xfId="4" applyFont="1" applyBorder="1" applyAlignment="1">
      <alignment horizontal="center" vertical="center" wrapText="1"/>
    </xf>
    <xf numFmtId="0" fontId="22" fillId="0" borderId="122" xfId="4" applyFont="1" applyBorder="1" applyAlignment="1">
      <alignment horizontal="center" vertical="center" wrapText="1"/>
    </xf>
    <xf numFmtId="0" fontId="22" fillId="0" borderId="126" xfId="4" applyFont="1" applyBorder="1" applyAlignment="1">
      <alignment horizontal="center" vertical="center" wrapText="1"/>
    </xf>
    <xf numFmtId="0" fontId="22" fillId="0" borderId="62" xfId="4" applyFont="1" applyBorder="1" applyAlignment="1">
      <alignment horizontal="center" vertical="center" wrapText="1"/>
    </xf>
    <xf numFmtId="0" fontId="22" fillId="0" borderId="61" xfId="4" applyFont="1" applyBorder="1" applyAlignment="1">
      <alignment horizontal="center" vertical="center" wrapText="1"/>
    </xf>
    <xf numFmtId="0" fontId="22" fillId="0" borderId="82" xfId="4" applyFont="1" applyBorder="1" applyAlignment="1">
      <alignment horizontal="center" vertical="center" wrapText="1"/>
    </xf>
    <xf numFmtId="0" fontId="22" fillId="0" borderId="81" xfId="4" applyFont="1" applyBorder="1" applyAlignment="1">
      <alignment horizontal="center" vertical="center" wrapText="1"/>
    </xf>
    <xf numFmtId="0" fontId="23" fillId="2" borderId="129" xfId="4" applyFont="1" applyFill="1" applyBorder="1" applyAlignment="1" applyProtection="1">
      <alignment horizontal="center" vertical="center"/>
      <protection locked="0"/>
    </xf>
    <xf numFmtId="0" fontId="23" fillId="2" borderId="128" xfId="4" applyFont="1" applyFill="1" applyBorder="1" applyAlignment="1" applyProtection="1">
      <alignment horizontal="center" vertical="center"/>
      <protection locked="0"/>
    </xf>
    <xf numFmtId="0" fontId="23" fillId="2" borderId="124" xfId="4" applyFont="1" applyFill="1" applyBorder="1" applyAlignment="1" applyProtection="1">
      <alignment horizontal="center" vertical="center"/>
      <protection locked="0"/>
    </xf>
    <xf numFmtId="0" fontId="23" fillId="2" borderId="127" xfId="4" applyFont="1" applyFill="1" applyBorder="1" applyAlignment="1" applyProtection="1">
      <alignment horizontal="center" vertical="center"/>
      <protection locked="0"/>
    </xf>
    <xf numFmtId="0" fontId="23" fillId="2" borderId="115" xfId="4" applyFont="1" applyFill="1" applyBorder="1" applyAlignment="1" applyProtection="1">
      <alignment horizontal="center" vertical="center" shrinkToFit="1"/>
      <protection locked="0"/>
    </xf>
    <xf numFmtId="0" fontId="23" fillId="2" borderId="126" xfId="4" applyFont="1" applyFill="1" applyBorder="1" applyAlignment="1" applyProtection="1">
      <alignment horizontal="center" vertical="center" shrinkToFit="1"/>
      <protection locked="0"/>
    </xf>
    <xf numFmtId="0" fontId="23" fillId="2" borderId="122" xfId="4" applyFont="1" applyFill="1" applyBorder="1" applyAlignment="1" applyProtection="1">
      <alignment horizontal="center" vertical="center" wrapText="1"/>
      <protection locked="0"/>
    </xf>
    <xf numFmtId="0" fontId="23" fillId="2" borderId="126" xfId="4" applyFont="1" applyFill="1" applyBorder="1" applyAlignment="1" applyProtection="1">
      <alignment horizontal="center" vertical="center" wrapText="1"/>
      <protection locked="0"/>
    </xf>
    <xf numFmtId="0" fontId="23" fillId="2" borderId="64" xfId="4" applyFont="1" applyFill="1" applyBorder="1" applyAlignment="1" applyProtection="1">
      <alignment horizontal="center" vertical="center" shrinkToFit="1"/>
      <protection locked="0"/>
    </xf>
    <xf numFmtId="0" fontId="23" fillId="2" borderId="63" xfId="4" applyFont="1" applyFill="1" applyBorder="1" applyAlignment="1" applyProtection="1">
      <alignment horizontal="center" vertical="center" shrinkToFit="1"/>
      <protection locked="0"/>
    </xf>
    <xf numFmtId="0" fontId="23" fillId="2" borderId="62" xfId="4" applyFont="1" applyFill="1" applyBorder="1" applyAlignment="1" applyProtection="1">
      <alignment horizontal="center" vertical="center" shrinkToFit="1"/>
      <protection locked="0"/>
    </xf>
    <xf numFmtId="0" fontId="23" fillId="2" borderId="0" xfId="4" applyFont="1" applyFill="1" applyBorder="1" applyAlignment="1" applyProtection="1">
      <alignment horizontal="center" vertical="center" shrinkToFit="1"/>
      <protection locked="0"/>
    </xf>
    <xf numFmtId="0" fontId="23" fillId="2" borderId="31" xfId="4" applyFont="1" applyFill="1" applyBorder="1" applyAlignment="1" applyProtection="1">
      <alignment horizontal="center" vertical="center" shrinkToFit="1"/>
      <protection locked="0"/>
    </xf>
    <xf numFmtId="0" fontId="23" fillId="2" borderId="32" xfId="4" applyFont="1" applyFill="1" applyBorder="1" applyAlignment="1" applyProtection="1">
      <alignment horizontal="center" vertical="center" shrinkToFit="1"/>
      <protection locked="0"/>
    </xf>
    <xf numFmtId="0" fontId="23" fillId="2" borderId="33" xfId="4" applyFont="1" applyFill="1" applyBorder="1" applyAlignment="1" applyProtection="1">
      <alignment horizontal="center" vertical="center" shrinkToFit="1"/>
      <protection locked="0"/>
    </xf>
    <xf numFmtId="0" fontId="23" fillId="2" borderId="91" xfId="4" applyFont="1" applyFill="1" applyBorder="1" applyAlignment="1">
      <alignment horizontal="center" vertical="center" wrapText="1"/>
    </xf>
    <xf numFmtId="0" fontId="23" fillId="2" borderId="89" xfId="4" applyFont="1" applyFill="1" applyBorder="1" applyAlignment="1">
      <alignment horizontal="center" vertical="center" wrapText="1"/>
    </xf>
    <xf numFmtId="1" fontId="23" fillId="2" borderId="90" xfId="4" applyNumberFormat="1" applyFont="1" applyFill="1" applyBorder="1" applyAlignment="1">
      <alignment horizontal="center" vertical="center" wrapText="1"/>
    </xf>
    <xf numFmtId="1" fontId="23" fillId="2" borderId="89" xfId="4" applyNumberFormat="1" applyFont="1" applyFill="1" applyBorder="1" applyAlignment="1">
      <alignment horizontal="center" vertical="center" wrapText="1"/>
    </xf>
    <xf numFmtId="0" fontId="23" fillId="2" borderId="88" xfId="4" applyFont="1" applyFill="1" applyBorder="1" applyAlignment="1" applyProtection="1">
      <alignment horizontal="left" vertical="center" wrapText="1"/>
      <protection locked="0"/>
    </xf>
    <xf numFmtId="0" fontId="23" fillId="2" borderId="63" xfId="4" applyFont="1" applyFill="1" applyBorder="1" applyAlignment="1" applyProtection="1">
      <alignment horizontal="left" vertical="center" wrapText="1"/>
      <protection locked="0"/>
    </xf>
    <xf numFmtId="0" fontId="23" fillId="2" borderId="87" xfId="4" applyFont="1" applyFill="1" applyBorder="1" applyAlignment="1" applyProtection="1">
      <alignment horizontal="left" vertical="center" wrapText="1"/>
      <protection locked="0"/>
    </xf>
    <xf numFmtId="0" fontId="23" fillId="2" borderId="25" xfId="4" applyFont="1" applyFill="1" applyBorder="1" applyAlignment="1" applyProtection="1">
      <alignment horizontal="left" vertical="center" wrapText="1"/>
      <protection locked="0"/>
    </xf>
    <xf numFmtId="0" fontId="23" fillId="2" borderId="0" xfId="4" applyFont="1" applyFill="1" applyBorder="1" applyAlignment="1" applyProtection="1">
      <alignment horizontal="left" vertical="center" wrapText="1"/>
      <protection locked="0"/>
    </xf>
    <xf numFmtId="0" fontId="23" fillId="2" borderId="21" xfId="4" applyFont="1" applyFill="1" applyBorder="1" applyAlignment="1" applyProtection="1">
      <alignment horizontal="left" vertical="center" wrapText="1"/>
      <protection locked="0"/>
    </xf>
    <xf numFmtId="177" fontId="23" fillId="2" borderId="110" xfId="4" applyNumberFormat="1" applyFont="1" applyFill="1" applyBorder="1" applyAlignment="1">
      <alignment horizontal="center" vertical="center" wrapText="1"/>
    </xf>
    <xf numFmtId="177" fontId="23" fillId="2" borderId="108" xfId="4" applyNumberFormat="1" applyFont="1" applyFill="1" applyBorder="1" applyAlignment="1">
      <alignment horizontal="center" vertical="center" wrapText="1"/>
    </xf>
    <xf numFmtId="177" fontId="23" fillId="2" borderId="109" xfId="4" applyNumberFormat="1" applyFont="1" applyFill="1" applyBorder="1" applyAlignment="1">
      <alignment horizontal="center" vertical="center" wrapText="1"/>
    </xf>
    <xf numFmtId="0" fontId="23" fillId="2" borderId="125" xfId="4" applyFont="1" applyFill="1" applyBorder="1" applyAlignment="1" applyProtection="1">
      <alignment horizontal="center" vertical="center" shrinkToFit="1"/>
      <protection locked="0"/>
    </xf>
    <xf numFmtId="0" fontId="23" fillId="2" borderId="124" xfId="4" applyFont="1" applyFill="1" applyBorder="1" applyAlignment="1" applyProtection="1">
      <alignment horizontal="center" vertical="center" shrinkToFit="1"/>
      <protection locked="0"/>
    </xf>
    <xf numFmtId="0" fontId="23" fillId="2" borderId="123" xfId="4" applyFont="1" applyFill="1" applyBorder="1" applyAlignment="1" applyProtection="1">
      <alignment horizontal="center" vertical="center" shrinkToFit="1"/>
      <protection locked="0"/>
    </xf>
    <xf numFmtId="0" fontId="23" fillId="0" borderId="122" xfId="4" applyFont="1" applyBorder="1" applyAlignment="1">
      <alignment horizontal="center" vertical="center" wrapText="1"/>
    </xf>
    <xf numFmtId="0" fontId="23" fillId="0" borderId="62" xfId="4" applyFont="1" applyBorder="1" applyAlignment="1">
      <alignment horizontal="center" vertical="center" wrapText="1"/>
    </xf>
    <xf numFmtId="0" fontId="23" fillId="0" borderId="82" xfId="4" applyFont="1" applyBorder="1" applyAlignment="1">
      <alignment horizontal="center" vertical="center" wrapText="1"/>
    </xf>
    <xf numFmtId="0" fontId="23" fillId="0" borderId="114" xfId="4" quotePrefix="1" applyFont="1" applyBorder="1" applyAlignment="1">
      <alignment horizontal="center" vertical="center"/>
    </xf>
    <xf numFmtId="0" fontId="23" fillId="2" borderId="122" xfId="4" applyFont="1" applyFill="1" applyBorder="1" applyAlignment="1" applyProtection="1">
      <alignment horizontal="center" vertical="center" shrinkToFit="1"/>
      <protection locked="0"/>
    </xf>
    <xf numFmtId="0" fontId="23" fillId="2" borderId="114" xfId="4" applyFont="1" applyFill="1" applyBorder="1" applyAlignment="1" applyProtection="1">
      <alignment horizontal="center" vertical="center" shrinkToFit="1"/>
      <protection locked="0"/>
    </xf>
    <xf numFmtId="0" fontId="23" fillId="2" borderId="118" xfId="4" applyFont="1" applyFill="1" applyBorder="1" applyAlignment="1">
      <alignment horizontal="center" vertical="center" wrapText="1"/>
    </xf>
    <xf numFmtId="0" fontId="23" fillId="2" borderId="116" xfId="4" applyFont="1" applyFill="1" applyBorder="1" applyAlignment="1">
      <alignment horizontal="center" vertical="center" wrapText="1"/>
    </xf>
    <xf numFmtId="1" fontId="23" fillId="2" borderId="117" xfId="4" applyNumberFormat="1" applyFont="1" applyFill="1" applyBorder="1" applyAlignment="1">
      <alignment horizontal="center" vertical="center" wrapText="1"/>
    </xf>
    <xf numFmtId="1" fontId="23" fillId="2" borderId="116" xfId="4" applyNumberFormat="1" applyFont="1" applyFill="1" applyBorder="1" applyAlignment="1">
      <alignment horizontal="center" vertical="center" wrapText="1"/>
    </xf>
    <xf numFmtId="0" fontId="23" fillId="2" borderId="115" xfId="4" applyFont="1" applyFill="1" applyBorder="1" applyAlignment="1" applyProtection="1">
      <alignment horizontal="left" vertical="center" wrapText="1"/>
      <protection locked="0"/>
    </xf>
    <xf numFmtId="0" fontId="23" fillId="2" borderId="114" xfId="4" applyFont="1" applyFill="1" applyBorder="1" applyAlignment="1" applyProtection="1">
      <alignment horizontal="left" vertical="center" wrapText="1"/>
      <protection locked="0"/>
    </xf>
    <xf numFmtId="0" fontId="23" fillId="2" borderId="113" xfId="4" applyFont="1" applyFill="1" applyBorder="1" applyAlignment="1" applyProtection="1">
      <alignment horizontal="left" vertical="center" wrapText="1"/>
      <protection locked="0"/>
    </xf>
    <xf numFmtId="0" fontId="23" fillId="0" borderId="86" xfId="4" applyFont="1" applyBorder="1" applyAlignment="1">
      <alignment horizontal="center" vertical="center"/>
    </xf>
    <xf numFmtId="0" fontId="23" fillId="2" borderId="85" xfId="4" applyFont="1" applyFill="1" applyBorder="1" applyAlignment="1" applyProtection="1">
      <alignment horizontal="center" vertical="center"/>
      <protection locked="0"/>
    </xf>
    <xf numFmtId="0" fontId="23" fillId="2" borderId="84" xfId="4" applyFont="1" applyFill="1" applyBorder="1" applyAlignment="1" applyProtection="1">
      <alignment horizontal="center" vertical="center"/>
      <protection locked="0"/>
    </xf>
    <xf numFmtId="0" fontId="23" fillId="2" borderId="79" xfId="4" applyFont="1" applyFill="1" applyBorder="1" applyAlignment="1" applyProtection="1">
      <alignment horizontal="center" vertical="center"/>
      <protection locked="0"/>
    </xf>
    <xf numFmtId="0" fontId="23" fillId="2" borderId="83" xfId="4" applyFont="1" applyFill="1" applyBorder="1" applyAlignment="1" applyProtection="1">
      <alignment horizontal="center" vertical="center"/>
      <protection locked="0"/>
    </xf>
    <xf numFmtId="0" fontId="23" fillId="2" borderId="69" xfId="4" applyFont="1" applyFill="1" applyBorder="1" applyAlignment="1" applyProtection="1">
      <alignment horizontal="center" vertical="center" shrinkToFit="1"/>
      <protection locked="0"/>
    </xf>
    <xf numFmtId="0" fontId="23" fillId="2" borderId="81" xfId="4" applyFont="1" applyFill="1" applyBorder="1" applyAlignment="1" applyProtection="1">
      <alignment horizontal="center" vertical="center" shrinkToFit="1"/>
      <protection locked="0"/>
    </xf>
    <xf numFmtId="0" fontId="23" fillId="2" borderId="82" xfId="4" applyFont="1" applyFill="1" applyBorder="1" applyAlignment="1" applyProtection="1">
      <alignment horizontal="center" vertical="center" wrapText="1"/>
      <protection locked="0"/>
    </xf>
    <xf numFmtId="0" fontId="23" fillId="2" borderId="81" xfId="4" applyFont="1" applyFill="1" applyBorder="1" applyAlignment="1" applyProtection="1">
      <alignment horizontal="center" vertical="center" wrapText="1"/>
      <protection locked="0"/>
    </xf>
    <xf numFmtId="0" fontId="23" fillId="2" borderId="82" xfId="4" applyFont="1" applyFill="1" applyBorder="1" applyAlignment="1" applyProtection="1">
      <alignment horizontal="center" vertical="center" shrinkToFit="1"/>
      <protection locked="0"/>
    </xf>
    <xf numFmtId="0" fontId="23" fillId="2" borderId="1" xfId="4" applyFont="1" applyFill="1" applyBorder="1" applyAlignment="1" applyProtection="1">
      <alignment horizontal="center" vertical="center" shrinkToFit="1"/>
      <protection locked="0"/>
    </xf>
    <xf numFmtId="0" fontId="23" fillId="2" borderId="98" xfId="4" applyFont="1" applyFill="1" applyBorder="1" applyAlignment="1" applyProtection="1">
      <alignment horizontal="left" vertical="center" wrapText="1"/>
      <protection locked="0"/>
    </xf>
    <xf numFmtId="0" fontId="23" fillId="2" borderId="38" xfId="4" applyFont="1" applyFill="1" applyBorder="1" applyAlignment="1" applyProtection="1">
      <alignment horizontal="left" vertical="center" wrapText="1"/>
      <protection locked="0"/>
    </xf>
    <xf numFmtId="0" fontId="23" fillId="2" borderId="39" xfId="4" applyFont="1" applyFill="1" applyBorder="1" applyAlignment="1" applyProtection="1">
      <alignment horizontal="left" vertical="center" wrapText="1"/>
      <protection locked="0"/>
    </xf>
    <xf numFmtId="177" fontId="23" fillId="2" borderId="101" xfId="4" applyNumberFormat="1" applyFont="1" applyFill="1" applyBorder="1" applyAlignment="1">
      <alignment horizontal="center" vertical="center" wrapText="1"/>
    </xf>
    <xf numFmtId="177" fontId="23" fillId="2" borderId="99" xfId="4" applyNumberFormat="1" applyFont="1" applyFill="1" applyBorder="1" applyAlignment="1">
      <alignment horizontal="center" vertical="center" wrapText="1"/>
    </xf>
    <xf numFmtId="177" fontId="23" fillId="2" borderId="100" xfId="4" applyNumberFormat="1" applyFont="1" applyFill="1" applyBorder="1" applyAlignment="1">
      <alignment horizontal="center" vertical="center" wrapText="1"/>
    </xf>
    <xf numFmtId="0" fontId="23" fillId="2" borderId="98" xfId="4" applyFont="1" applyFill="1" applyBorder="1" applyAlignment="1" applyProtection="1">
      <alignment horizontal="center" vertical="center" shrinkToFit="1"/>
      <protection locked="0"/>
    </xf>
    <xf numFmtId="0" fontId="23" fillId="2" borderId="40" xfId="4" applyFont="1" applyFill="1" applyBorder="1" applyAlignment="1" applyProtection="1">
      <alignment horizontal="center" vertical="center" shrinkToFit="1"/>
      <protection locked="0"/>
    </xf>
    <xf numFmtId="0" fontId="23" fillId="2" borderId="66" xfId="4" applyFont="1" applyFill="1" applyBorder="1" applyAlignment="1" applyProtection="1">
      <alignment horizontal="center" vertical="center" wrapText="1"/>
      <protection locked="0"/>
    </xf>
    <xf numFmtId="0" fontId="23" fillId="2" borderId="40" xfId="4" applyFont="1" applyFill="1" applyBorder="1" applyAlignment="1" applyProtection="1">
      <alignment horizontal="center" vertical="center" wrapText="1"/>
      <protection locked="0"/>
    </xf>
    <xf numFmtId="0" fontId="23" fillId="2" borderId="66" xfId="4" applyFont="1" applyFill="1" applyBorder="1" applyAlignment="1" applyProtection="1">
      <alignment horizontal="center" vertical="center" shrinkToFit="1"/>
      <protection locked="0"/>
    </xf>
    <xf numFmtId="0" fontId="23" fillId="2" borderId="38" xfId="4" applyFont="1" applyFill="1" applyBorder="1" applyAlignment="1" applyProtection="1">
      <alignment horizontal="center" vertical="center" shrinkToFit="1"/>
      <protection locked="0"/>
    </xf>
    <xf numFmtId="0" fontId="23" fillId="2" borderId="69" xfId="4" applyFont="1" applyFill="1" applyBorder="1" applyAlignment="1" applyProtection="1">
      <alignment horizontal="left" vertical="center" wrapText="1"/>
      <protection locked="0"/>
    </xf>
    <xf numFmtId="0" fontId="23" fillId="2" borderId="1" xfId="4" applyFont="1" applyFill="1" applyBorder="1" applyAlignment="1" applyProtection="1">
      <alignment horizontal="left" vertical="center" wrapText="1"/>
      <protection locked="0"/>
    </xf>
    <xf numFmtId="0" fontId="23" fillId="2" borderId="68" xfId="4" applyFont="1" applyFill="1" applyBorder="1" applyAlignment="1" applyProtection="1">
      <alignment horizontal="left" vertical="center" wrapText="1"/>
      <protection locked="0"/>
    </xf>
    <xf numFmtId="177" fontId="23" fillId="2" borderId="72" xfId="4" applyNumberFormat="1" applyFont="1" applyFill="1" applyBorder="1" applyAlignment="1">
      <alignment horizontal="center" vertical="center" wrapText="1"/>
    </xf>
    <xf numFmtId="177" fontId="23" fillId="2" borderId="70" xfId="4" applyNumberFormat="1" applyFont="1" applyFill="1" applyBorder="1" applyAlignment="1">
      <alignment horizontal="center" vertical="center" wrapText="1"/>
    </xf>
    <xf numFmtId="177" fontId="23" fillId="2" borderId="71" xfId="4" applyNumberFormat="1" applyFont="1" applyFill="1" applyBorder="1" applyAlignment="1">
      <alignment horizontal="center" vertical="center" wrapText="1"/>
    </xf>
    <xf numFmtId="0" fontId="23" fillId="2" borderId="60" xfId="4" applyFont="1" applyFill="1" applyBorder="1" applyAlignment="1">
      <alignment horizontal="center" vertical="center"/>
    </xf>
    <xf numFmtId="0" fontId="23" fillId="2" borderId="80" xfId="4" applyFont="1" applyFill="1" applyBorder="1" applyAlignment="1" applyProtection="1">
      <alignment horizontal="center" vertical="center" shrinkToFit="1"/>
      <protection locked="0"/>
    </xf>
    <xf numFmtId="0" fontId="23" fillId="2" borderId="79" xfId="4" applyFont="1" applyFill="1" applyBorder="1" applyAlignment="1" applyProtection="1">
      <alignment horizontal="center" vertical="center" shrinkToFit="1"/>
      <protection locked="0"/>
    </xf>
    <xf numFmtId="0" fontId="23" fillId="2" borderId="78" xfId="4" applyFont="1" applyFill="1" applyBorder="1" applyAlignment="1" applyProtection="1">
      <alignment horizontal="center" vertical="center" shrinkToFit="1"/>
      <protection locked="0"/>
    </xf>
    <xf numFmtId="0" fontId="29" fillId="2" borderId="60" xfId="4" applyFont="1" applyFill="1" applyBorder="1" applyAlignment="1" applyProtection="1">
      <alignment horizontal="center" vertical="center"/>
    </xf>
    <xf numFmtId="0" fontId="15" fillId="0" borderId="0" xfId="3" applyFont="1" applyAlignment="1">
      <alignment horizontal="left" wrapText="1"/>
    </xf>
    <xf numFmtId="0" fontId="12" fillId="0" borderId="60" xfId="3" applyFont="1" applyBorder="1" applyAlignment="1">
      <alignment horizontal="center" vertical="center"/>
    </xf>
    <xf numFmtId="0" fontId="12" fillId="0" borderId="64" xfId="3" applyFont="1" applyBorder="1" applyAlignment="1">
      <alignment horizontal="left" vertical="center"/>
    </xf>
    <xf numFmtId="0" fontId="12" fillId="0" borderId="63" xfId="3" applyFont="1" applyBorder="1" applyAlignment="1">
      <alignment horizontal="left" vertical="center"/>
    </xf>
    <xf numFmtId="0" fontId="12" fillId="0" borderId="65" xfId="3" applyFont="1" applyBorder="1" applyAlignment="1">
      <alignment horizontal="left" vertical="center"/>
    </xf>
    <xf numFmtId="0" fontId="12" fillId="0" borderId="66" xfId="3" applyFont="1" applyBorder="1" applyAlignment="1">
      <alignment horizontal="left" vertical="center"/>
    </xf>
    <xf numFmtId="0" fontId="12" fillId="0" borderId="38" xfId="3" applyFont="1" applyBorder="1" applyAlignment="1">
      <alignment horizontal="left" vertical="center"/>
    </xf>
    <xf numFmtId="0" fontId="12" fillId="0" borderId="40" xfId="3" applyFont="1" applyBorder="1" applyAlignment="1">
      <alignment horizontal="left" vertical="center"/>
    </xf>
    <xf numFmtId="0" fontId="12" fillId="0" borderId="38" xfId="3" applyFont="1" applyBorder="1" applyAlignment="1">
      <alignment vertical="center" wrapText="1"/>
    </xf>
    <xf numFmtId="0" fontId="12" fillId="0" borderId="40" xfId="3" applyFont="1" applyBorder="1" applyAlignment="1">
      <alignment vertical="center" wrapText="1"/>
    </xf>
    <xf numFmtId="0" fontId="12" fillId="0" borderId="64" xfId="3" applyFont="1" applyBorder="1" applyAlignment="1">
      <alignment horizontal="center" vertical="center"/>
    </xf>
    <xf numFmtId="0" fontId="12" fillId="0" borderId="63" xfId="3" applyFont="1" applyBorder="1" applyAlignment="1">
      <alignment horizontal="center" vertical="center"/>
    </xf>
    <xf numFmtId="0" fontId="12" fillId="0" borderId="65" xfId="3" applyFont="1" applyBorder="1" applyAlignment="1">
      <alignment horizontal="center" vertical="center"/>
    </xf>
    <xf numFmtId="0" fontId="12" fillId="0" borderId="66" xfId="3" applyFont="1" applyBorder="1" applyAlignment="1">
      <alignment horizontal="center" vertical="center"/>
    </xf>
    <xf numFmtId="0" fontId="12" fillId="0" borderId="38" xfId="3" applyFont="1" applyBorder="1" applyAlignment="1">
      <alignment horizontal="center" vertical="center"/>
    </xf>
    <xf numFmtId="0" fontId="12" fillId="0" borderId="40" xfId="3" applyFont="1" applyBorder="1" applyAlignment="1">
      <alignment horizontal="center" vertical="center"/>
    </xf>
    <xf numFmtId="0" fontId="12" fillId="0" borderId="62" xfId="3" applyFont="1" applyBorder="1" applyAlignment="1">
      <alignment horizontal="center" vertical="center"/>
    </xf>
    <xf numFmtId="0" fontId="12" fillId="0" borderId="0" xfId="3" applyFont="1" applyAlignment="1">
      <alignment horizontal="center" vertical="center"/>
    </xf>
    <xf numFmtId="0" fontId="12" fillId="0" borderId="61" xfId="3" applyFont="1" applyBorder="1" applyAlignment="1">
      <alignment horizontal="center" vertical="center"/>
    </xf>
    <xf numFmtId="0" fontId="12" fillId="0" borderId="33" xfId="3" applyFont="1" applyBorder="1" applyAlignment="1">
      <alignment horizontal="center" vertical="center"/>
    </xf>
    <xf numFmtId="0" fontId="12" fillId="0" borderId="59" xfId="3" applyFont="1" applyBorder="1" applyAlignment="1">
      <alignment horizontal="center" vertical="center"/>
    </xf>
    <xf numFmtId="0" fontId="12" fillId="0" borderId="31" xfId="3" applyFont="1" applyBorder="1" applyAlignment="1">
      <alignment horizontal="left" vertical="center"/>
    </xf>
    <xf numFmtId="0" fontId="12" fillId="0" borderId="32" xfId="3" applyFont="1" applyBorder="1" applyAlignment="1">
      <alignment horizontal="left" vertical="center"/>
    </xf>
    <xf numFmtId="0" fontId="12" fillId="0" borderId="0" xfId="3" applyFont="1" applyAlignment="1">
      <alignment horizontal="center"/>
    </xf>
    <xf numFmtId="0" fontId="12" fillId="0" borderId="33" xfId="3" applyFont="1" applyBorder="1" applyAlignment="1">
      <alignment horizontal="left" vertical="center"/>
    </xf>
    <xf numFmtId="0" fontId="12" fillId="0" borderId="0" xfId="3" applyFont="1" applyAlignment="1">
      <alignment horizontal="center" vertical="top" wrapText="1"/>
    </xf>
    <xf numFmtId="0" fontId="12" fillId="0" borderId="61" xfId="3" applyFont="1" applyBorder="1" applyAlignment="1">
      <alignment horizontal="center" vertical="top" wrapText="1"/>
    </xf>
    <xf numFmtId="0" fontId="12" fillId="0" borderId="0" xfId="3" applyFont="1" applyAlignment="1">
      <alignment horizontal="center" vertical="center" wrapText="1"/>
    </xf>
    <xf numFmtId="0" fontId="12" fillId="0" borderId="31" xfId="3" applyFont="1" applyBorder="1" applyAlignment="1">
      <alignment horizontal="center" vertical="center"/>
    </xf>
    <xf numFmtId="0" fontId="12" fillId="0" borderId="32" xfId="3" applyFont="1" applyBorder="1" applyAlignment="1">
      <alignment horizontal="center" vertical="center"/>
    </xf>
    <xf numFmtId="1" fontId="12" fillId="4" borderId="31" xfId="3" applyNumberFormat="1" applyFont="1" applyFill="1" applyBorder="1" applyAlignment="1">
      <alignment horizontal="center" vertical="center"/>
    </xf>
    <xf numFmtId="1" fontId="12" fillId="4" borderId="32" xfId="3" applyNumberFormat="1" applyFont="1" applyFill="1" applyBorder="1" applyAlignment="1">
      <alignment horizontal="center" vertical="center"/>
    </xf>
    <xf numFmtId="0" fontId="16" fillId="0" borderId="60" xfId="3" applyFont="1" applyBorder="1" applyAlignment="1">
      <alignment horizontal="center" vertical="center"/>
    </xf>
    <xf numFmtId="0" fontId="16" fillId="0" borderId="33" xfId="3" applyFont="1" applyBorder="1" applyAlignment="1">
      <alignment horizontal="center" vertical="center"/>
    </xf>
    <xf numFmtId="0" fontId="16" fillId="0" borderId="31" xfId="3" applyFont="1" applyBorder="1" applyAlignment="1">
      <alignment horizontal="center" vertical="center"/>
    </xf>
    <xf numFmtId="0" fontId="16" fillId="0" borderId="59" xfId="3" applyFont="1" applyBorder="1" applyAlignment="1">
      <alignment horizontal="center" vertical="center"/>
    </xf>
    <xf numFmtId="0" fontId="12" fillId="0" borderId="0" xfId="3" applyFont="1" applyAlignment="1">
      <alignment vertical="center" wrapText="1"/>
    </xf>
    <xf numFmtId="0" fontId="12" fillId="0" borderId="64" xfId="3" applyFont="1" applyBorder="1" applyAlignment="1">
      <alignment horizontal="center" vertical="center" wrapText="1"/>
    </xf>
    <xf numFmtId="0" fontId="12" fillId="0" borderId="63" xfId="3" applyFont="1" applyBorder="1" applyAlignment="1">
      <alignment horizontal="center" vertical="center" wrapText="1"/>
    </xf>
    <xf numFmtId="0" fontId="12" fillId="0" borderId="65" xfId="3" applyFont="1" applyBorder="1" applyAlignment="1">
      <alignment horizontal="center" vertical="center" wrapText="1"/>
    </xf>
    <xf numFmtId="0" fontId="12" fillId="0" borderId="62" xfId="3" applyFont="1" applyBorder="1" applyAlignment="1">
      <alignment horizontal="center" vertical="center" wrapText="1"/>
    </xf>
    <xf numFmtId="0" fontId="12" fillId="0" borderId="61" xfId="3" applyFont="1" applyBorder="1" applyAlignment="1">
      <alignment horizontal="center" vertical="center" wrapText="1"/>
    </xf>
    <xf numFmtId="0" fontId="12" fillId="0" borderId="66" xfId="3" applyFont="1" applyBorder="1" applyAlignment="1">
      <alignment horizontal="center" vertical="center" wrapText="1"/>
    </xf>
    <xf numFmtId="0" fontId="12" fillId="0" borderId="38" xfId="3" applyFont="1" applyBorder="1" applyAlignment="1">
      <alignment horizontal="center" vertical="center" wrapText="1"/>
    </xf>
    <xf numFmtId="0" fontId="12" fillId="0" borderId="40" xfId="3" applyFont="1" applyBorder="1" applyAlignment="1">
      <alignment horizontal="center" vertical="center" wrapText="1"/>
    </xf>
    <xf numFmtId="0" fontId="12" fillId="0" borderId="60" xfId="3" applyFont="1" applyBorder="1" applyAlignment="1">
      <alignment horizontal="left" vertical="center" wrapText="1"/>
    </xf>
    <xf numFmtId="0" fontId="12" fillId="0" borderId="60" xfId="3" applyFont="1" applyBorder="1" applyAlignment="1">
      <alignment horizontal="left" vertical="center"/>
    </xf>
    <xf numFmtId="0" fontId="19" fillId="0" borderId="0" xfId="3" applyFont="1" applyAlignment="1">
      <alignment horizontal="center" vertical="top" wrapText="1"/>
    </xf>
    <xf numFmtId="0" fontId="19" fillId="0" borderId="0" xfId="3" applyFont="1" applyAlignment="1">
      <alignment horizontal="center" vertical="top"/>
    </xf>
    <xf numFmtId="0" fontId="19" fillId="0" borderId="0" xfId="3" applyFont="1" applyAlignment="1">
      <alignment vertical="top" wrapText="1"/>
    </xf>
    <xf numFmtId="0" fontId="20" fillId="0" borderId="31" xfId="3" applyFont="1" applyBorder="1" applyAlignment="1">
      <alignment vertical="center" wrapText="1"/>
    </xf>
    <xf numFmtId="0" fontId="20" fillId="0" borderId="32" xfId="3" applyFont="1" applyBorder="1" applyAlignment="1">
      <alignment vertical="center" wrapText="1"/>
    </xf>
    <xf numFmtId="0" fontId="20" fillId="0" borderId="31" xfId="3" applyFont="1" applyBorder="1" applyAlignment="1">
      <alignment horizontal="left" vertical="center" wrapText="1"/>
    </xf>
    <xf numFmtId="0" fontId="20" fillId="0" borderId="32" xfId="3" applyFont="1" applyBorder="1" applyAlignment="1">
      <alignment horizontal="left" vertical="center" wrapText="1"/>
    </xf>
    <xf numFmtId="0" fontId="12" fillId="0" borderId="62" xfId="3" applyFont="1" applyBorder="1" applyAlignment="1">
      <alignment horizontal="left" vertical="top"/>
    </xf>
    <xf numFmtId="0" fontId="12" fillId="0" borderId="0" xfId="3" applyFont="1" applyAlignment="1">
      <alignment horizontal="left" vertical="top"/>
    </xf>
    <xf numFmtId="0" fontId="12" fillId="0" borderId="61" xfId="3" applyFont="1" applyBorder="1" applyAlignment="1">
      <alignment horizontal="left" vertical="top"/>
    </xf>
    <xf numFmtId="0" fontId="12" fillId="0" borderId="32" xfId="3" applyFont="1" applyBorder="1" applyAlignment="1">
      <alignment horizontal="center" vertical="center" wrapText="1"/>
    </xf>
    <xf numFmtId="0" fontId="12" fillId="0" borderId="62" xfId="3" applyFont="1" applyBorder="1" applyAlignment="1">
      <alignment horizontal="left" vertical="center"/>
    </xf>
    <xf numFmtId="0" fontId="12" fillId="0" borderId="0" xfId="3" applyFont="1" applyAlignment="1">
      <alignment horizontal="left" vertical="center"/>
    </xf>
    <xf numFmtId="0" fontId="12" fillId="0" borderId="61" xfId="3" applyFont="1" applyBorder="1" applyAlignment="1">
      <alignment horizontal="left" vertical="center"/>
    </xf>
    <xf numFmtId="0" fontId="20" fillId="0" borderId="31" xfId="3" applyFont="1" applyBorder="1" applyAlignment="1">
      <alignment horizontal="left" vertical="center"/>
    </xf>
    <xf numFmtId="0" fontId="20" fillId="0" borderId="32" xfId="3" applyFont="1" applyBorder="1" applyAlignment="1">
      <alignment horizontal="left" vertical="center"/>
    </xf>
    <xf numFmtId="0" fontId="20" fillId="0" borderId="33" xfId="3" applyFont="1" applyBorder="1" applyAlignment="1">
      <alignment horizontal="left" vertical="center"/>
    </xf>
    <xf numFmtId="0" fontId="15" fillId="0" borderId="60" xfId="3" applyFont="1" applyBorder="1" applyAlignment="1">
      <alignment horizontal="center" vertical="center" wrapText="1"/>
    </xf>
    <xf numFmtId="0" fontId="15" fillId="0" borderId="60" xfId="3" applyFont="1" applyBorder="1" applyAlignment="1">
      <alignment horizontal="center" vertical="center"/>
    </xf>
    <xf numFmtId="0" fontId="22" fillId="0" borderId="0" xfId="3" applyFont="1" applyAlignment="1">
      <alignment horizontal="center" vertical="center" wrapText="1"/>
    </xf>
    <xf numFmtId="0" fontId="19" fillId="0" borderId="60" xfId="3" applyFont="1" applyBorder="1" applyAlignment="1">
      <alignment horizontal="center" vertical="center" wrapText="1"/>
    </xf>
    <xf numFmtId="0" fontId="19" fillId="0" borderId="60" xfId="3" applyFont="1" applyBorder="1" applyAlignment="1">
      <alignment horizontal="center" vertical="center"/>
    </xf>
    <xf numFmtId="0" fontId="15" fillId="0" borderId="31" xfId="3" applyFont="1" applyBorder="1" applyAlignment="1">
      <alignment horizontal="center" vertical="center"/>
    </xf>
    <xf numFmtId="0" fontId="15" fillId="0" borderId="32" xfId="3" applyFont="1" applyBorder="1" applyAlignment="1">
      <alignment horizontal="center" vertical="center"/>
    </xf>
    <xf numFmtId="0" fontId="15" fillId="0" borderId="33" xfId="3" applyFont="1" applyBorder="1" applyAlignment="1">
      <alignment horizontal="center" vertical="center"/>
    </xf>
    <xf numFmtId="0" fontId="12" fillId="0" borderId="62" xfId="3" applyFont="1" applyBorder="1" applyAlignment="1">
      <alignment horizontal="left" vertical="center" wrapText="1"/>
    </xf>
    <xf numFmtId="0" fontId="12" fillId="0" borderId="0" xfId="3" applyFont="1" applyAlignment="1">
      <alignment horizontal="left" vertical="center" wrapText="1"/>
    </xf>
    <xf numFmtId="0" fontId="12" fillId="0" borderId="61" xfId="3" applyFont="1" applyBorder="1" applyAlignment="1">
      <alignment horizontal="left" vertical="center" wrapText="1"/>
    </xf>
    <xf numFmtId="0" fontId="12" fillId="0" borderId="66" xfId="3" applyFont="1" applyBorder="1" applyAlignment="1">
      <alignment horizontal="left" vertical="center" wrapText="1"/>
    </xf>
    <xf numFmtId="0" fontId="12" fillId="0" borderId="38" xfId="3" applyFont="1" applyBorder="1" applyAlignment="1">
      <alignment horizontal="left" vertical="center" wrapText="1"/>
    </xf>
    <xf numFmtId="0" fontId="12" fillId="0" borderId="40" xfId="3" applyFont="1" applyBorder="1" applyAlignment="1">
      <alignment horizontal="left" vertical="center" wrapText="1"/>
    </xf>
    <xf numFmtId="0" fontId="12" fillId="0" borderId="63" xfId="3" applyFont="1" applyBorder="1" applyAlignment="1">
      <alignment horizontal="left" vertical="center" wrapText="1"/>
    </xf>
    <xf numFmtId="0" fontId="15" fillId="0" borderId="31" xfId="3" applyFont="1" applyBorder="1" applyAlignment="1">
      <alignment horizontal="center" vertical="center" wrapText="1"/>
    </xf>
    <xf numFmtId="0" fontId="15" fillId="0" borderId="33" xfId="3" applyFont="1" applyBorder="1" applyAlignment="1">
      <alignment horizontal="center" vertical="center" wrapText="1"/>
    </xf>
    <xf numFmtId="0" fontId="15" fillId="0" borderId="60" xfId="3" applyFont="1" applyBorder="1" applyAlignment="1">
      <alignment horizontal="left" vertical="center" shrinkToFit="1"/>
    </xf>
    <xf numFmtId="0" fontId="15" fillId="0" borderId="0" xfId="3" applyFont="1" applyAlignment="1">
      <alignment horizontal="center" vertical="center"/>
    </xf>
    <xf numFmtId="0" fontId="19" fillId="0" borderId="60" xfId="3" applyFont="1" applyBorder="1" applyAlignment="1">
      <alignment horizontal="left" vertical="center" shrinkToFit="1"/>
    </xf>
    <xf numFmtId="0" fontId="12" fillId="0" borderId="0" xfId="3" applyFont="1" applyAlignment="1">
      <alignment horizontal="left" vertical="center" shrinkToFit="1"/>
    </xf>
    <xf numFmtId="0" fontId="12" fillId="0" borderId="32" xfId="3" applyFont="1" applyBorder="1" applyAlignment="1">
      <alignment vertical="center"/>
    </xf>
    <xf numFmtId="0" fontId="12" fillId="0" borderId="33" xfId="3" applyFont="1" applyBorder="1" applyAlignment="1">
      <alignment vertical="center"/>
    </xf>
    <xf numFmtId="0" fontId="12" fillId="0" borderId="31" xfId="3" applyFont="1" applyBorder="1" applyAlignment="1">
      <alignment vertical="center"/>
    </xf>
    <xf numFmtId="0" fontId="12" fillId="0" borderId="31" xfId="3" applyFont="1" applyBorder="1" applyAlignment="1">
      <alignment horizontal="right" vertical="center"/>
    </xf>
    <xf numFmtId="0" fontId="12" fillId="0" borderId="32" xfId="3" applyFont="1" applyBorder="1" applyAlignment="1">
      <alignment horizontal="right" vertical="center"/>
    </xf>
    <xf numFmtId="0" fontId="12" fillId="0" borderId="33" xfId="3" applyFont="1" applyBorder="1" applyAlignment="1">
      <alignment horizontal="right" vertical="center"/>
    </xf>
    <xf numFmtId="0" fontId="19" fillId="0" borderId="0" xfId="3" applyFont="1" applyAlignment="1">
      <alignment horizontal="left" vertical="center" shrinkToFit="1"/>
    </xf>
  </cellXfs>
  <cellStyles count="8">
    <cellStyle name="標準" xfId="0" builtinId="0"/>
    <cellStyle name="標準 2" xfId="1"/>
    <cellStyle name="標準 2 2" xfId="3"/>
    <cellStyle name="標準 2 3" xfId="5"/>
    <cellStyle name="標準 3" xfId="2"/>
    <cellStyle name="標準 4" xfId="4"/>
    <cellStyle name="標準_第１号様式・付表" xfId="7"/>
    <cellStyle name="標準_付表　訪問介護　修正版_第一号様式 2" xfId="6"/>
  </cellStyles>
  <dxfs count="6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99060</xdr:colOff>
          <xdr:row>37</xdr:row>
          <xdr:rowOff>121920</xdr:rowOff>
        </xdr:from>
        <xdr:to>
          <xdr:col>15</xdr:col>
          <xdr:colOff>30480</xdr:colOff>
          <xdr:row>39</xdr:row>
          <xdr:rowOff>60960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xmlns="" id="{00000000-0008-0000-27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37</xdr:row>
          <xdr:rowOff>121920</xdr:rowOff>
        </xdr:from>
        <xdr:to>
          <xdr:col>22</xdr:col>
          <xdr:colOff>213360</xdr:colOff>
          <xdr:row>39</xdr:row>
          <xdr:rowOff>60960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xmlns="" id="{00000000-0008-0000-27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137160</xdr:colOff>
          <xdr:row>37</xdr:row>
          <xdr:rowOff>121920</xdr:rowOff>
        </xdr:from>
        <xdr:to>
          <xdr:col>30</xdr:col>
          <xdr:colOff>106680</xdr:colOff>
          <xdr:row>39</xdr:row>
          <xdr:rowOff>60960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xmlns="" id="{00000000-0008-0000-27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56</xdr:row>
          <xdr:rowOff>121920</xdr:rowOff>
        </xdr:from>
        <xdr:to>
          <xdr:col>15</xdr:col>
          <xdr:colOff>30480</xdr:colOff>
          <xdr:row>58</xdr:row>
          <xdr:rowOff>60960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xmlns="" id="{00000000-0008-0000-2700-00000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56</xdr:row>
          <xdr:rowOff>121920</xdr:rowOff>
        </xdr:from>
        <xdr:to>
          <xdr:col>22</xdr:col>
          <xdr:colOff>213360</xdr:colOff>
          <xdr:row>58</xdr:row>
          <xdr:rowOff>60960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xmlns="" id="{00000000-0008-0000-2700-00000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137160</xdr:colOff>
          <xdr:row>56</xdr:row>
          <xdr:rowOff>121920</xdr:rowOff>
        </xdr:from>
        <xdr:to>
          <xdr:col>30</xdr:col>
          <xdr:colOff>106680</xdr:colOff>
          <xdr:row>58</xdr:row>
          <xdr:rowOff>60960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xmlns="" id="{00000000-0008-0000-2700-00000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144780</xdr:colOff>
          <xdr:row>20</xdr:row>
          <xdr:rowOff>251460</xdr:rowOff>
        </xdr:from>
        <xdr:to>
          <xdr:col>19</xdr:col>
          <xdr:colOff>182880</xdr:colOff>
          <xdr:row>22</xdr:row>
          <xdr:rowOff>30480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xmlns="" id="{00000000-0008-0000-2700-000007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182880</xdr:colOff>
          <xdr:row>20</xdr:row>
          <xdr:rowOff>251460</xdr:rowOff>
        </xdr:from>
        <xdr:to>
          <xdr:col>28</xdr:col>
          <xdr:colOff>22860</xdr:colOff>
          <xdr:row>22</xdr:row>
          <xdr:rowOff>30480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xmlns="" id="{00000000-0008-0000-2700-000008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144780</xdr:colOff>
          <xdr:row>39</xdr:row>
          <xdr:rowOff>137160</xdr:rowOff>
        </xdr:from>
        <xdr:to>
          <xdr:col>19</xdr:col>
          <xdr:colOff>182880</xdr:colOff>
          <xdr:row>41</xdr:row>
          <xdr:rowOff>30480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xmlns="" id="{00000000-0008-0000-2700-000009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182880</xdr:colOff>
          <xdr:row>39</xdr:row>
          <xdr:rowOff>137160</xdr:rowOff>
        </xdr:from>
        <xdr:to>
          <xdr:col>28</xdr:col>
          <xdr:colOff>22860</xdr:colOff>
          <xdr:row>41</xdr:row>
          <xdr:rowOff>30480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xmlns="" id="{00000000-0008-0000-2700-00000A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137160</xdr:colOff>
          <xdr:row>17</xdr:row>
          <xdr:rowOff>22860</xdr:rowOff>
        </xdr:from>
        <xdr:to>
          <xdr:col>16</xdr:col>
          <xdr:colOff>22860</xdr:colOff>
          <xdr:row>18</xdr:row>
          <xdr:rowOff>7620</xdr:rowOff>
        </xdr:to>
        <xdr:sp macro="" textlink="">
          <xdr:nvSpPr>
            <xdr:cNvPr id="9217" name="Check Box 1" hidden="1">
              <a:extLst>
                <a:ext uri="{63B3BB69-23CF-44E3-9099-C40C66FF867C}">
                  <a14:compatExt spid="_x0000_s9217"/>
                </a:ext>
                <a:ext uri="{FF2B5EF4-FFF2-40B4-BE49-F238E27FC236}">
                  <a16:creationId xmlns="" xmlns:a16="http://schemas.microsoft.com/office/drawing/2014/main" id="{00000000-0008-0000-2900-0000015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空床利用型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160020</xdr:colOff>
          <xdr:row>17</xdr:row>
          <xdr:rowOff>22860</xdr:rowOff>
        </xdr:from>
        <xdr:to>
          <xdr:col>24</xdr:col>
          <xdr:colOff>144780</xdr:colOff>
          <xdr:row>18</xdr:row>
          <xdr:rowOff>7620</xdr:rowOff>
        </xdr:to>
        <xdr:sp macro="" textlink="">
          <xdr:nvSpPr>
            <xdr:cNvPr id="9218" name="Check Box 2" hidden="1">
              <a:extLst>
                <a:ext uri="{63B3BB69-23CF-44E3-9099-C40C66FF867C}">
                  <a14:compatExt spid="_x0000_s9218"/>
                </a:ext>
                <a:ext uri="{FF2B5EF4-FFF2-40B4-BE49-F238E27FC236}">
                  <a16:creationId xmlns="" xmlns:a16="http://schemas.microsoft.com/office/drawing/2014/main" id="{00000000-0008-0000-2900-0000025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併設事業所型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144780</xdr:colOff>
          <xdr:row>21</xdr:row>
          <xdr:rowOff>251460</xdr:rowOff>
        </xdr:from>
        <xdr:to>
          <xdr:col>19</xdr:col>
          <xdr:colOff>175260</xdr:colOff>
          <xdr:row>23</xdr:row>
          <xdr:rowOff>45720</xdr:rowOff>
        </xdr:to>
        <xdr:sp macro="" textlink="">
          <xdr:nvSpPr>
            <xdr:cNvPr id="9219" name="Check Box 3" hidden="1">
              <a:extLst>
                <a:ext uri="{63B3BB69-23CF-44E3-9099-C40C66FF867C}">
                  <a14:compatExt spid="_x0000_s9219"/>
                </a:ext>
                <a:ext uri="{FF2B5EF4-FFF2-40B4-BE49-F238E27FC236}">
                  <a16:creationId xmlns="" xmlns:a16="http://schemas.microsoft.com/office/drawing/2014/main" id="{00000000-0008-0000-2900-0000035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182880</xdr:colOff>
          <xdr:row>21</xdr:row>
          <xdr:rowOff>251460</xdr:rowOff>
        </xdr:from>
        <xdr:to>
          <xdr:col>28</xdr:col>
          <xdr:colOff>22860</xdr:colOff>
          <xdr:row>23</xdr:row>
          <xdr:rowOff>45720</xdr:rowOff>
        </xdr:to>
        <xdr:sp macro="" textlink="">
          <xdr:nvSpPr>
            <xdr:cNvPr id="9220" name="Check Box 4" hidden="1">
              <a:extLst>
                <a:ext uri="{63B3BB69-23CF-44E3-9099-C40C66FF867C}">
                  <a14:compatExt spid="_x0000_s9220"/>
                </a:ext>
                <a:ext uri="{FF2B5EF4-FFF2-40B4-BE49-F238E27FC236}">
                  <a16:creationId xmlns="" xmlns:a16="http://schemas.microsoft.com/office/drawing/2014/main" id="{00000000-0008-0000-2900-0000045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144780</xdr:colOff>
          <xdr:row>21</xdr:row>
          <xdr:rowOff>251460</xdr:rowOff>
        </xdr:from>
        <xdr:to>
          <xdr:col>19</xdr:col>
          <xdr:colOff>175260</xdr:colOff>
          <xdr:row>23</xdr:row>
          <xdr:rowOff>45720</xdr:rowOff>
        </xdr:to>
        <xdr:sp macro="" textlink="">
          <xdr:nvSpPr>
            <xdr:cNvPr id="9221" name="Check Box 5" hidden="1">
              <a:extLst>
                <a:ext uri="{63B3BB69-23CF-44E3-9099-C40C66FF867C}">
                  <a14:compatExt spid="_x0000_s9221"/>
                </a:ext>
                <a:ext uri="{FF2B5EF4-FFF2-40B4-BE49-F238E27FC236}">
                  <a16:creationId xmlns="" xmlns:a16="http://schemas.microsoft.com/office/drawing/2014/main" id="{00000000-0008-0000-2900-0000055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182880</xdr:colOff>
          <xdr:row>21</xdr:row>
          <xdr:rowOff>251460</xdr:rowOff>
        </xdr:from>
        <xdr:to>
          <xdr:col>28</xdr:col>
          <xdr:colOff>22860</xdr:colOff>
          <xdr:row>23</xdr:row>
          <xdr:rowOff>45720</xdr:rowOff>
        </xdr:to>
        <xdr:sp macro="" textlink="">
          <xdr:nvSpPr>
            <xdr:cNvPr id="9222" name="Check Box 6" hidden="1">
              <a:extLst>
                <a:ext uri="{63B3BB69-23CF-44E3-9099-C40C66FF867C}">
                  <a14:compatExt spid="_x0000_s9222"/>
                </a:ext>
                <a:ext uri="{FF2B5EF4-FFF2-40B4-BE49-F238E27FC236}">
                  <a16:creationId xmlns="" xmlns:a16="http://schemas.microsoft.com/office/drawing/2014/main" id="{00000000-0008-0000-2900-0000065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144780</xdr:colOff>
          <xdr:row>41</xdr:row>
          <xdr:rowOff>152400</xdr:rowOff>
        </xdr:from>
        <xdr:to>
          <xdr:col>19</xdr:col>
          <xdr:colOff>175260</xdr:colOff>
          <xdr:row>43</xdr:row>
          <xdr:rowOff>60960</xdr:rowOff>
        </xdr:to>
        <xdr:sp macro="" textlink="">
          <xdr:nvSpPr>
            <xdr:cNvPr id="9223" name="Check Box 7" hidden="1">
              <a:extLst>
                <a:ext uri="{63B3BB69-23CF-44E3-9099-C40C66FF867C}">
                  <a14:compatExt spid="_x0000_s9223"/>
                </a:ext>
                <a:ext uri="{FF2B5EF4-FFF2-40B4-BE49-F238E27FC236}">
                  <a16:creationId xmlns="" xmlns:a16="http://schemas.microsoft.com/office/drawing/2014/main" id="{00000000-0008-0000-2900-0000075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182880</xdr:colOff>
          <xdr:row>41</xdr:row>
          <xdr:rowOff>152400</xdr:rowOff>
        </xdr:from>
        <xdr:to>
          <xdr:col>28</xdr:col>
          <xdr:colOff>22860</xdr:colOff>
          <xdr:row>43</xdr:row>
          <xdr:rowOff>60960</xdr:rowOff>
        </xdr:to>
        <xdr:sp macro="" textlink="">
          <xdr:nvSpPr>
            <xdr:cNvPr id="9224" name="Check Box 8" hidden="1">
              <a:extLst>
                <a:ext uri="{63B3BB69-23CF-44E3-9099-C40C66FF867C}">
                  <a14:compatExt spid="_x0000_s9224"/>
                </a:ext>
                <a:ext uri="{FF2B5EF4-FFF2-40B4-BE49-F238E27FC236}">
                  <a16:creationId xmlns="" xmlns:a16="http://schemas.microsoft.com/office/drawing/2014/main" id="{00000000-0008-0000-2900-0000085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144780</xdr:colOff>
          <xdr:row>41</xdr:row>
          <xdr:rowOff>152400</xdr:rowOff>
        </xdr:from>
        <xdr:to>
          <xdr:col>19</xdr:col>
          <xdr:colOff>175260</xdr:colOff>
          <xdr:row>43</xdr:row>
          <xdr:rowOff>60960</xdr:rowOff>
        </xdr:to>
        <xdr:sp macro="" textlink="">
          <xdr:nvSpPr>
            <xdr:cNvPr id="9225" name="Check Box 9" hidden="1">
              <a:extLst>
                <a:ext uri="{63B3BB69-23CF-44E3-9099-C40C66FF867C}">
                  <a14:compatExt spid="_x0000_s9225"/>
                </a:ext>
                <a:ext uri="{FF2B5EF4-FFF2-40B4-BE49-F238E27FC236}">
                  <a16:creationId xmlns="" xmlns:a16="http://schemas.microsoft.com/office/drawing/2014/main" id="{00000000-0008-0000-2900-0000095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182880</xdr:colOff>
          <xdr:row>41</xdr:row>
          <xdr:rowOff>152400</xdr:rowOff>
        </xdr:from>
        <xdr:to>
          <xdr:col>28</xdr:col>
          <xdr:colOff>22860</xdr:colOff>
          <xdr:row>43</xdr:row>
          <xdr:rowOff>60960</xdr:rowOff>
        </xdr:to>
        <xdr:sp macro="" textlink="">
          <xdr:nvSpPr>
            <xdr:cNvPr id="9226" name="Check Box 10" hidden="1">
              <a:extLst>
                <a:ext uri="{63B3BB69-23CF-44E3-9099-C40C66FF867C}">
                  <a14:compatExt spid="_x0000_s9226"/>
                </a:ext>
                <a:ext uri="{FF2B5EF4-FFF2-40B4-BE49-F238E27FC236}">
                  <a16:creationId xmlns="" xmlns:a16="http://schemas.microsoft.com/office/drawing/2014/main" id="{00000000-0008-0000-2900-00000A5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39</xdr:row>
          <xdr:rowOff>121920</xdr:rowOff>
        </xdr:from>
        <xdr:to>
          <xdr:col>15</xdr:col>
          <xdr:colOff>22860</xdr:colOff>
          <xdr:row>41</xdr:row>
          <xdr:rowOff>60960</xdr:rowOff>
        </xdr:to>
        <xdr:sp macro="" textlink="">
          <xdr:nvSpPr>
            <xdr:cNvPr id="9227" name="Check Box 11" hidden="1">
              <a:extLst>
                <a:ext uri="{63B3BB69-23CF-44E3-9099-C40C66FF867C}">
                  <a14:compatExt spid="_x0000_s9227"/>
                </a:ext>
                <a:ext uri="{FF2B5EF4-FFF2-40B4-BE49-F238E27FC236}">
                  <a16:creationId xmlns="" xmlns:a16="http://schemas.microsoft.com/office/drawing/2014/main" id="{00000000-0008-0000-2900-00000D5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39</xdr:row>
          <xdr:rowOff>121920</xdr:rowOff>
        </xdr:from>
        <xdr:to>
          <xdr:col>22</xdr:col>
          <xdr:colOff>190500</xdr:colOff>
          <xdr:row>41</xdr:row>
          <xdr:rowOff>60960</xdr:rowOff>
        </xdr:to>
        <xdr:sp macro="" textlink="">
          <xdr:nvSpPr>
            <xdr:cNvPr id="9228" name="Check Box 12" hidden="1">
              <a:extLst>
                <a:ext uri="{63B3BB69-23CF-44E3-9099-C40C66FF867C}">
                  <a14:compatExt spid="_x0000_s9228"/>
                </a:ext>
                <a:ext uri="{FF2B5EF4-FFF2-40B4-BE49-F238E27FC236}">
                  <a16:creationId xmlns="" xmlns:a16="http://schemas.microsoft.com/office/drawing/2014/main" id="{00000000-0008-0000-2900-00000E5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137160</xdr:colOff>
          <xdr:row>39</xdr:row>
          <xdr:rowOff>121920</xdr:rowOff>
        </xdr:from>
        <xdr:to>
          <xdr:col>30</xdr:col>
          <xdr:colOff>99060</xdr:colOff>
          <xdr:row>41</xdr:row>
          <xdr:rowOff>60960</xdr:rowOff>
        </xdr:to>
        <xdr:sp macro="" textlink="">
          <xdr:nvSpPr>
            <xdr:cNvPr id="9229" name="Check Box 13" hidden="1">
              <a:extLst>
                <a:ext uri="{63B3BB69-23CF-44E3-9099-C40C66FF867C}">
                  <a14:compatExt spid="_x0000_s9229"/>
                </a:ext>
                <a:ext uri="{FF2B5EF4-FFF2-40B4-BE49-F238E27FC236}">
                  <a16:creationId xmlns="" xmlns:a16="http://schemas.microsoft.com/office/drawing/2014/main" id="{00000000-0008-0000-2900-00000F5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59</xdr:row>
          <xdr:rowOff>121920</xdr:rowOff>
        </xdr:from>
        <xdr:to>
          <xdr:col>15</xdr:col>
          <xdr:colOff>22860</xdr:colOff>
          <xdr:row>61</xdr:row>
          <xdr:rowOff>60960</xdr:rowOff>
        </xdr:to>
        <xdr:sp macro="" textlink="">
          <xdr:nvSpPr>
            <xdr:cNvPr id="9230" name="Check Box 14" hidden="1">
              <a:extLst>
                <a:ext uri="{63B3BB69-23CF-44E3-9099-C40C66FF867C}">
                  <a14:compatExt spid="_x0000_s9230"/>
                </a:ext>
                <a:ext uri="{FF2B5EF4-FFF2-40B4-BE49-F238E27FC236}">
                  <a16:creationId xmlns="" xmlns:a16="http://schemas.microsoft.com/office/drawing/2014/main" id="{00000000-0008-0000-2900-0000105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59</xdr:row>
          <xdr:rowOff>121920</xdr:rowOff>
        </xdr:from>
        <xdr:to>
          <xdr:col>22</xdr:col>
          <xdr:colOff>190500</xdr:colOff>
          <xdr:row>61</xdr:row>
          <xdr:rowOff>60960</xdr:rowOff>
        </xdr:to>
        <xdr:sp macro="" textlink="">
          <xdr:nvSpPr>
            <xdr:cNvPr id="9231" name="Check Box 15" hidden="1">
              <a:extLst>
                <a:ext uri="{63B3BB69-23CF-44E3-9099-C40C66FF867C}">
                  <a14:compatExt spid="_x0000_s9231"/>
                </a:ext>
                <a:ext uri="{FF2B5EF4-FFF2-40B4-BE49-F238E27FC236}">
                  <a16:creationId xmlns="" xmlns:a16="http://schemas.microsoft.com/office/drawing/2014/main" id="{00000000-0008-0000-2900-0000115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137160</xdr:colOff>
          <xdr:row>59</xdr:row>
          <xdr:rowOff>121920</xdr:rowOff>
        </xdr:from>
        <xdr:to>
          <xdr:col>30</xdr:col>
          <xdr:colOff>99060</xdr:colOff>
          <xdr:row>61</xdr:row>
          <xdr:rowOff>60960</xdr:rowOff>
        </xdr:to>
        <xdr:sp macro="" textlink="">
          <xdr:nvSpPr>
            <xdr:cNvPr id="9232" name="Check Box 16" hidden="1">
              <a:extLst>
                <a:ext uri="{63B3BB69-23CF-44E3-9099-C40C66FF867C}">
                  <a14:compatExt spid="_x0000_s9232"/>
                </a:ext>
                <a:ext uri="{FF2B5EF4-FFF2-40B4-BE49-F238E27FC236}">
                  <a16:creationId xmlns="" xmlns:a16="http://schemas.microsoft.com/office/drawing/2014/main" id="{00000000-0008-0000-2900-0000125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106680</xdr:colOff>
          <xdr:row>44</xdr:row>
          <xdr:rowOff>121920</xdr:rowOff>
        </xdr:from>
        <xdr:to>
          <xdr:col>12</xdr:col>
          <xdr:colOff>144780</xdr:colOff>
          <xdr:row>46</xdr:row>
          <xdr:rowOff>38100</xdr:rowOff>
        </xdr:to>
        <xdr:sp macro="" textlink="">
          <xdr:nvSpPr>
            <xdr:cNvPr id="10241" name="Check Box 1" hidden="1">
              <a:extLst>
                <a:ext uri="{63B3BB69-23CF-44E3-9099-C40C66FF867C}">
                  <a14:compatExt spid="_x0000_s10241"/>
                </a:ext>
                <a:ext uri="{FF2B5EF4-FFF2-40B4-BE49-F238E27FC236}">
                  <a16:creationId xmlns="" xmlns:a16="http://schemas.microsoft.com/office/drawing/2014/main" id="{00000000-0008-0000-2B00-00000104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182880</xdr:colOff>
          <xdr:row>44</xdr:row>
          <xdr:rowOff>121920</xdr:rowOff>
        </xdr:from>
        <xdr:to>
          <xdr:col>22</xdr:col>
          <xdr:colOff>83820</xdr:colOff>
          <xdr:row>46</xdr:row>
          <xdr:rowOff>38100</xdr:rowOff>
        </xdr:to>
        <xdr:sp macro="" textlink="">
          <xdr:nvSpPr>
            <xdr:cNvPr id="10242" name="Check Box 2" hidden="1">
              <a:extLst>
                <a:ext uri="{63B3BB69-23CF-44E3-9099-C40C66FF867C}">
                  <a14:compatExt spid="_x0000_s10242"/>
                </a:ext>
                <a:ext uri="{FF2B5EF4-FFF2-40B4-BE49-F238E27FC236}">
                  <a16:creationId xmlns="" xmlns:a16="http://schemas.microsoft.com/office/drawing/2014/main" id="{00000000-0008-0000-2B00-00000204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45720</xdr:colOff>
          <xdr:row>44</xdr:row>
          <xdr:rowOff>121920</xdr:rowOff>
        </xdr:from>
        <xdr:to>
          <xdr:col>29</xdr:col>
          <xdr:colOff>68580</xdr:colOff>
          <xdr:row>46</xdr:row>
          <xdr:rowOff>38100</xdr:rowOff>
        </xdr:to>
        <xdr:sp macro="" textlink="">
          <xdr:nvSpPr>
            <xdr:cNvPr id="10243" name="Check Box 3" hidden="1">
              <a:extLst>
                <a:ext uri="{63B3BB69-23CF-44E3-9099-C40C66FF867C}">
                  <a14:compatExt spid="_x0000_s10243"/>
                </a:ext>
                <a:ext uri="{FF2B5EF4-FFF2-40B4-BE49-F238E27FC236}">
                  <a16:creationId xmlns="" xmlns:a16="http://schemas.microsoft.com/office/drawing/2014/main" id="{00000000-0008-0000-2B00-00000304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68</xdr:row>
          <xdr:rowOff>121920</xdr:rowOff>
        </xdr:from>
        <xdr:to>
          <xdr:col>12</xdr:col>
          <xdr:colOff>144780</xdr:colOff>
          <xdr:row>70</xdr:row>
          <xdr:rowOff>38100</xdr:rowOff>
        </xdr:to>
        <xdr:sp macro="" textlink="">
          <xdr:nvSpPr>
            <xdr:cNvPr id="10244" name="Check Box 4" hidden="1">
              <a:extLst>
                <a:ext uri="{63B3BB69-23CF-44E3-9099-C40C66FF867C}">
                  <a14:compatExt spid="_x0000_s10244"/>
                </a:ext>
                <a:ext uri="{FF2B5EF4-FFF2-40B4-BE49-F238E27FC236}">
                  <a16:creationId xmlns="" xmlns:a16="http://schemas.microsoft.com/office/drawing/2014/main" id="{00000000-0008-0000-2B00-00000404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182880</xdr:colOff>
          <xdr:row>68</xdr:row>
          <xdr:rowOff>121920</xdr:rowOff>
        </xdr:from>
        <xdr:to>
          <xdr:col>22</xdr:col>
          <xdr:colOff>83820</xdr:colOff>
          <xdr:row>70</xdr:row>
          <xdr:rowOff>38100</xdr:rowOff>
        </xdr:to>
        <xdr:sp macro="" textlink="">
          <xdr:nvSpPr>
            <xdr:cNvPr id="10245" name="Check Box 5" hidden="1">
              <a:extLst>
                <a:ext uri="{63B3BB69-23CF-44E3-9099-C40C66FF867C}">
                  <a14:compatExt spid="_x0000_s10245"/>
                </a:ext>
                <a:ext uri="{FF2B5EF4-FFF2-40B4-BE49-F238E27FC236}">
                  <a16:creationId xmlns="" xmlns:a16="http://schemas.microsoft.com/office/drawing/2014/main" id="{00000000-0008-0000-2B00-00000504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45720</xdr:colOff>
          <xdr:row>68</xdr:row>
          <xdr:rowOff>121920</xdr:rowOff>
        </xdr:from>
        <xdr:to>
          <xdr:col>29</xdr:col>
          <xdr:colOff>68580</xdr:colOff>
          <xdr:row>70</xdr:row>
          <xdr:rowOff>38100</xdr:rowOff>
        </xdr:to>
        <xdr:sp macro="" textlink="">
          <xdr:nvSpPr>
            <xdr:cNvPr id="10246" name="Check Box 6" hidden="1">
              <a:extLst>
                <a:ext uri="{63B3BB69-23CF-44E3-9099-C40C66FF867C}">
                  <a14:compatExt spid="_x0000_s10246"/>
                </a:ext>
                <a:ext uri="{FF2B5EF4-FFF2-40B4-BE49-F238E27FC236}">
                  <a16:creationId xmlns="" xmlns:a16="http://schemas.microsoft.com/office/drawing/2014/main" id="{00000000-0008-0000-2B00-00000604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144780</xdr:colOff>
          <xdr:row>22</xdr:row>
          <xdr:rowOff>251460</xdr:rowOff>
        </xdr:from>
        <xdr:to>
          <xdr:col>20</xdr:col>
          <xdr:colOff>38100</xdr:colOff>
          <xdr:row>24</xdr:row>
          <xdr:rowOff>38100</xdr:rowOff>
        </xdr:to>
        <xdr:sp macro="" textlink="">
          <xdr:nvSpPr>
            <xdr:cNvPr id="10247" name="Check Box 7" hidden="1">
              <a:extLst>
                <a:ext uri="{63B3BB69-23CF-44E3-9099-C40C66FF867C}">
                  <a14:compatExt spid="_x0000_s10247"/>
                </a:ext>
                <a:ext uri="{FF2B5EF4-FFF2-40B4-BE49-F238E27FC236}">
                  <a16:creationId xmlns="" xmlns:a16="http://schemas.microsoft.com/office/drawing/2014/main" id="{00000000-0008-0000-2B00-00000704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182880</xdr:colOff>
          <xdr:row>22</xdr:row>
          <xdr:rowOff>251460</xdr:rowOff>
        </xdr:from>
        <xdr:to>
          <xdr:col>28</xdr:col>
          <xdr:colOff>76200</xdr:colOff>
          <xdr:row>24</xdr:row>
          <xdr:rowOff>38100</xdr:rowOff>
        </xdr:to>
        <xdr:sp macro="" textlink="">
          <xdr:nvSpPr>
            <xdr:cNvPr id="10248" name="Check Box 8" hidden="1">
              <a:extLst>
                <a:ext uri="{63B3BB69-23CF-44E3-9099-C40C66FF867C}">
                  <a14:compatExt spid="_x0000_s10248"/>
                </a:ext>
                <a:ext uri="{FF2B5EF4-FFF2-40B4-BE49-F238E27FC236}">
                  <a16:creationId xmlns="" xmlns:a16="http://schemas.microsoft.com/office/drawing/2014/main" id="{00000000-0008-0000-2B00-00000804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144780</xdr:colOff>
          <xdr:row>46</xdr:row>
          <xdr:rowOff>160020</xdr:rowOff>
        </xdr:from>
        <xdr:to>
          <xdr:col>20</xdr:col>
          <xdr:colOff>38100</xdr:colOff>
          <xdr:row>48</xdr:row>
          <xdr:rowOff>38100</xdr:rowOff>
        </xdr:to>
        <xdr:sp macro="" textlink="">
          <xdr:nvSpPr>
            <xdr:cNvPr id="10249" name="Check Box 9" hidden="1">
              <a:extLst>
                <a:ext uri="{63B3BB69-23CF-44E3-9099-C40C66FF867C}">
                  <a14:compatExt spid="_x0000_s10249"/>
                </a:ext>
                <a:ext uri="{FF2B5EF4-FFF2-40B4-BE49-F238E27FC236}">
                  <a16:creationId xmlns="" xmlns:a16="http://schemas.microsoft.com/office/drawing/2014/main" id="{00000000-0008-0000-2B00-00000904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182880</xdr:colOff>
          <xdr:row>46</xdr:row>
          <xdr:rowOff>160020</xdr:rowOff>
        </xdr:from>
        <xdr:to>
          <xdr:col>28</xdr:col>
          <xdr:colOff>76200</xdr:colOff>
          <xdr:row>48</xdr:row>
          <xdr:rowOff>38100</xdr:rowOff>
        </xdr:to>
        <xdr:sp macro="" textlink="">
          <xdr:nvSpPr>
            <xdr:cNvPr id="10250" name="Check Box 10" hidden="1">
              <a:extLst>
                <a:ext uri="{63B3BB69-23CF-44E3-9099-C40C66FF867C}">
                  <a14:compatExt spid="_x0000_s10250"/>
                </a:ext>
                <a:ext uri="{FF2B5EF4-FFF2-40B4-BE49-F238E27FC236}">
                  <a16:creationId xmlns="" xmlns:a16="http://schemas.microsoft.com/office/drawing/2014/main" id="{00000000-0008-0000-2B00-00000A04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449580</xdr:colOff>
          <xdr:row>17</xdr:row>
          <xdr:rowOff>68580</xdr:rowOff>
        </xdr:from>
        <xdr:to>
          <xdr:col>9</xdr:col>
          <xdr:colOff>30480</xdr:colOff>
          <xdr:row>17</xdr:row>
          <xdr:rowOff>266700</xdr:rowOff>
        </xdr:to>
        <xdr:sp macro="" textlink="">
          <xdr:nvSpPr>
            <xdr:cNvPr id="10251" name="Check Box 11" hidden="1">
              <a:extLst>
                <a:ext uri="{63B3BB69-23CF-44E3-9099-C40C66FF867C}">
                  <a14:compatExt spid="_x0000_s10251"/>
                </a:ext>
                <a:ext uri="{FF2B5EF4-FFF2-40B4-BE49-F238E27FC236}">
                  <a16:creationId xmlns="" xmlns:a16="http://schemas.microsoft.com/office/drawing/2014/main" id="{00000000-0008-0000-2B00-00000B04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175260</xdr:colOff>
          <xdr:row>17</xdr:row>
          <xdr:rowOff>76200</xdr:rowOff>
        </xdr:from>
        <xdr:to>
          <xdr:col>13</xdr:col>
          <xdr:colOff>152400</xdr:colOff>
          <xdr:row>17</xdr:row>
          <xdr:rowOff>266700</xdr:rowOff>
        </xdr:to>
        <xdr:sp macro="" textlink="">
          <xdr:nvSpPr>
            <xdr:cNvPr id="10252" name="Check Box 12" hidden="1">
              <a:extLst>
                <a:ext uri="{63B3BB69-23CF-44E3-9099-C40C66FF867C}">
                  <a14:compatExt spid="_x0000_s10252"/>
                </a:ext>
                <a:ext uri="{FF2B5EF4-FFF2-40B4-BE49-F238E27FC236}">
                  <a16:creationId xmlns="" xmlns:a16="http://schemas.microsoft.com/office/drawing/2014/main" id="{00000000-0008-0000-2B00-00000C04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18" Type="http://schemas.openxmlformats.org/officeDocument/2006/relationships/ctrlProp" Target="../ctrlProps/ctrlProp25.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17" Type="http://schemas.openxmlformats.org/officeDocument/2006/relationships/ctrlProp" Target="../ctrlProps/ctrlProp24.xml"/><Relationship Id="rId2" Type="http://schemas.openxmlformats.org/officeDocument/2006/relationships/drawing" Target="../drawings/drawing2.xml"/><Relationship Id="rId16" Type="http://schemas.openxmlformats.org/officeDocument/2006/relationships/ctrlProp" Target="../ctrlProps/ctrlProp23.xml"/><Relationship Id="rId1" Type="http://schemas.openxmlformats.org/officeDocument/2006/relationships/printerSettings" Target="../printerSettings/printerSettings3.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5" Type="http://schemas.openxmlformats.org/officeDocument/2006/relationships/ctrlProp" Target="../ctrlProps/ctrlProp22.xml"/><Relationship Id="rId10" Type="http://schemas.openxmlformats.org/officeDocument/2006/relationships/ctrlProp" Target="../ctrlProps/ctrlProp17.xml"/><Relationship Id="rId19" Type="http://schemas.openxmlformats.org/officeDocument/2006/relationships/ctrlProp" Target="../ctrlProps/ctrlProp26.xml"/><Relationship Id="rId4" Type="http://schemas.openxmlformats.org/officeDocument/2006/relationships/ctrlProp" Target="../ctrlProps/ctrlProp11.xml"/><Relationship Id="rId9" Type="http://schemas.openxmlformats.org/officeDocument/2006/relationships/ctrlProp" Target="../ctrlProps/ctrlProp16.xml"/><Relationship Id="rId14" Type="http://schemas.openxmlformats.org/officeDocument/2006/relationships/ctrlProp" Target="../ctrlProps/ctrlProp2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3" Type="http://schemas.openxmlformats.org/officeDocument/2006/relationships/vmlDrawing" Target="../drawings/vmlDrawing3.vml"/><Relationship Id="rId7" Type="http://schemas.openxmlformats.org/officeDocument/2006/relationships/ctrlProp" Target="../ctrlProps/ctrlProp30.xml"/><Relationship Id="rId12" Type="http://schemas.openxmlformats.org/officeDocument/2006/relationships/ctrlProp" Target="../ctrlProps/ctrlProp35.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29.xml"/><Relationship Id="rId11" Type="http://schemas.openxmlformats.org/officeDocument/2006/relationships/ctrlProp" Target="../ctrlProps/ctrlProp34.xml"/><Relationship Id="rId5" Type="http://schemas.openxmlformats.org/officeDocument/2006/relationships/ctrlProp" Target="../ctrlProps/ctrlProp28.xml"/><Relationship Id="rId15" Type="http://schemas.openxmlformats.org/officeDocument/2006/relationships/ctrlProp" Target="../ctrlProps/ctrlProp38.xml"/><Relationship Id="rId10" Type="http://schemas.openxmlformats.org/officeDocument/2006/relationships/ctrlProp" Target="../ctrlProps/ctrlProp33.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64"/>
  <sheetViews>
    <sheetView tabSelected="1" view="pageBreakPreview" zoomScale="130" zoomScaleNormal="100" zoomScaleSheetLayoutView="130" workbookViewId="0">
      <selection sqref="A1:AH1"/>
    </sheetView>
  </sheetViews>
  <sheetFormatPr defaultColWidth="8.77734375" defaultRowHeight="12" x14ac:dyDescent="0.2"/>
  <cols>
    <col min="1" max="2" width="3.109375" style="258" customWidth="1"/>
    <col min="3" max="4" width="4.77734375" style="258" customWidth="1"/>
    <col min="5" max="6" width="3.109375" style="258" customWidth="1"/>
    <col min="7" max="8" width="2.109375" style="258" customWidth="1"/>
    <col min="9" max="9" width="3.109375" style="258" customWidth="1"/>
    <col min="10" max="10" width="1.21875" style="258" customWidth="1"/>
    <col min="11" max="34" width="3.109375" style="258" customWidth="1"/>
    <col min="35" max="16384" width="8.77734375" style="258"/>
  </cols>
  <sheetData>
    <row r="1" spans="1:35" ht="36" customHeight="1" thickBot="1" x14ac:dyDescent="0.25">
      <c r="A1" s="430" t="s">
        <v>647</v>
      </c>
      <c r="B1" s="430"/>
      <c r="C1" s="430"/>
      <c r="D1" s="430"/>
      <c r="E1" s="430"/>
      <c r="F1" s="430"/>
      <c r="G1" s="430"/>
      <c r="H1" s="430"/>
      <c r="I1" s="430"/>
      <c r="J1" s="430"/>
      <c r="K1" s="431"/>
      <c r="L1" s="431"/>
      <c r="M1" s="431"/>
      <c r="N1" s="431"/>
      <c r="O1" s="431"/>
      <c r="P1" s="431"/>
      <c r="Q1" s="431"/>
      <c r="R1" s="431"/>
      <c r="S1" s="431"/>
      <c r="T1" s="431"/>
      <c r="U1" s="431"/>
      <c r="V1" s="431"/>
      <c r="W1" s="431"/>
      <c r="X1" s="431"/>
      <c r="Y1" s="431"/>
      <c r="Z1" s="431"/>
      <c r="AA1" s="431"/>
      <c r="AB1" s="431"/>
      <c r="AC1" s="431"/>
      <c r="AD1" s="431"/>
      <c r="AE1" s="431"/>
      <c r="AF1" s="431"/>
      <c r="AG1" s="431"/>
      <c r="AH1" s="431"/>
    </row>
    <row r="2" spans="1:35" ht="14.85" customHeight="1" x14ac:dyDescent="0.2">
      <c r="A2" s="432" t="s">
        <v>646</v>
      </c>
      <c r="B2" s="433"/>
      <c r="C2" s="439" t="s">
        <v>645</v>
      </c>
      <c r="D2" s="440"/>
      <c r="E2" s="440"/>
      <c r="F2" s="440"/>
      <c r="G2" s="441"/>
      <c r="H2" s="442"/>
      <c r="I2" s="443"/>
      <c r="J2" s="443"/>
      <c r="K2" s="443"/>
      <c r="L2" s="443"/>
      <c r="M2" s="443"/>
      <c r="N2" s="443"/>
      <c r="O2" s="443"/>
      <c r="P2" s="443"/>
      <c r="Q2" s="443"/>
      <c r="R2" s="443"/>
      <c r="S2" s="443"/>
      <c r="T2" s="443"/>
      <c r="U2" s="443"/>
      <c r="V2" s="443"/>
      <c r="W2" s="443"/>
      <c r="X2" s="443"/>
      <c r="Y2" s="443"/>
      <c r="Z2" s="443"/>
      <c r="AA2" s="443"/>
      <c r="AB2" s="443"/>
      <c r="AC2" s="443"/>
      <c r="AD2" s="443"/>
      <c r="AE2" s="443"/>
      <c r="AF2" s="443"/>
      <c r="AG2" s="443"/>
      <c r="AH2" s="444"/>
    </row>
    <row r="3" spans="1:35" ht="14.85" customHeight="1" x14ac:dyDescent="0.2">
      <c r="A3" s="434"/>
      <c r="B3" s="435"/>
      <c r="C3" s="427" t="s">
        <v>630</v>
      </c>
      <c r="D3" s="428"/>
      <c r="E3" s="428"/>
      <c r="F3" s="428"/>
      <c r="G3" s="429"/>
      <c r="H3" s="317"/>
      <c r="I3" s="318"/>
      <c r="J3" s="318"/>
      <c r="K3" s="318"/>
      <c r="L3" s="318"/>
      <c r="M3" s="318"/>
      <c r="N3" s="318"/>
      <c r="O3" s="318"/>
      <c r="P3" s="318"/>
      <c r="Q3" s="318"/>
      <c r="R3" s="318"/>
      <c r="S3" s="318"/>
      <c r="T3" s="318"/>
      <c r="U3" s="318"/>
      <c r="V3" s="318"/>
      <c r="W3" s="318"/>
      <c r="X3" s="318"/>
      <c r="Y3" s="318"/>
      <c r="Z3" s="318"/>
      <c r="AA3" s="318"/>
      <c r="AB3" s="318"/>
      <c r="AC3" s="318"/>
      <c r="AD3" s="318"/>
      <c r="AE3" s="318"/>
      <c r="AF3" s="318"/>
      <c r="AG3" s="318"/>
      <c r="AH3" s="319"/>
    </row>
    <row r="4" spans="1:35" ht="27.9" customHeight="1" x14ac:dyDescent="0.2">
      <c r="A4" s="436"/>
      <c r="B4" s="437"/>
      <c r="C4" s="359" t="s">
        <v>644</v>
      </c>
      <c r="D4" s="359"/>
      <c r="E4" s="359"/>
      <c r="F4" s="359"/>
      <c r="G4" s="359"/>
      <c r="H4" s="413"/>
      <c r="I4" s="414"/>
      <c r="J4" s="414"/>
      <c r="K4" s="414"/>
      <c r="L4" s="414"/>
      <c r="M4" s="414"/>
      <c r="N4" s="414"/>
      <c r="O4" s="414"/>
      <c r="P4" s="414"/>
      <c r="Q4" s="414"/>
      <c r="R4" s="414"/>
      <c r="S4" s="414"/>
      <c r="T4" s="414"/>
      <c r="U4" s="414"/>
      <c r="V4" s="414"/>
      <c r="W4" s="414"/>
      <c r="X4" s="414"/>
      <c r="Y4" s="414"/>
      <c r="Z4" s="414"/>
      <c r="AA4" s="414"/>
      <c r="AB4" s="414"/>
      <c r="AC4" s="414"/>
      <c r="AD4" s="414"/>
      <c r="AE4" s="414"/>
      <c r="AF4" s="414"/>
      <c r="AG4" s="414"/>
      <c r="AH4" s="470"/>
    </row>
    <row r="5" spans="1:35" ht="15.75" customHeight="1" x14ac:dyDescent="0.2">
      <c r="A5" s="436"/>
      <c r="B5" s="438"/>
      <c r="C5" s="359" t="s">
        <v>253</v>
      </c>
      <c r="D5" s="359"/>
      <c r="E5" s="359"/>
      <c r="F5" s="359"/>
      <c r="G5" s="359"/>
      <c r="H5" s="459" t="s">
        <v>628</v>
      </c>
      <c r="I5" s="460"/>
      <c r="J5" s="460"/>
      <c r="K5" s="460"/>
      <c r="L5" s="445"/>
      <c r="M5" s="445"/>
      <c r="N5" s="269" t="s">
        <v>627</v>
      </c>
      <c r="O5" s="445"/>
      <c r="P5" s="445"/>
      <c r="Q5" s="268" t="s">
        <v>626</v>
      </c>
      <c r="R5" s="460"/>
      <c r="S5" s="460"/>
      <c r="T5" s="460"/>
      <c r="U5" s="460"/>
      <c r="V5" s="460"/>
      <c r="W5" s="460"/>
      <c r="X5" s="460"/>
      <c r="Y5" s="460"/>
      <c r="Z5" s="460"/>
      <c r="AA5" s="460"/>
      <c r="AB5" s="460"/>
      <c r="AC5" s="460"/>
      <c r="AD5" s="460"/>
      <c r="AE5" s="460"/>
      <c r="AF5" s="460"/>
      <c r="AG5" s="460"/>
      <c r="AH5" s="471"/>
    </row>
    <row r="6" spans="1:35" ht="15.75" customHeight="1" x14ac:dyDescent="0.2">
      <c r="A6" s="436"/>
      <c r="B6" s="438"/>
      <c r="C6" s="359"/>
      <c r="D6" s="359"/>
      <c r="E6" s="359"/>
      <c r="F6" s="359"/>
      <c r="G6" s="359"/>
      <c r="H6" s="472"/>
      <c r="I6" s="473"/>
      <c r="J6" s="473"/>
      <c r="K6" s="473"/>
      <c r="L6" s="272" t="s">
        <v>643</v>
      </c>
      <c r="M6" s="272" t="s">
        <v>642</v>
      </c>
      <c r="N6" s="473"/>
      <c r="O6" s="473"/>
      <c r="P6" s="473"/>
      <c r="Q6" s="473"/>
      <c r="R6" s="473"/>
      <c r="S6" s="473"/>
      <c r="T6" s="473"/>
      <c r="U6" s="473"/>
      <c r="V6" s="272" t="s">
        <v>641</v>
      </c>
      <c r="W6" s="272" t="s">
        <v>640</v>
      </c>
      <c r="X6" s="473"/>
      <c r="Y6" s="473"/>
      <c r="Z6" s="473"/>
      <c r="AA6" s="473"/>
      <c r="AB6" s="473"/>
      <c r="AC6" s="473"/>
      <c r="AD6" s="473"/>
      <c r="AE6" s="473"/>
      <c r="AF6" s="473"/>
      <c r="AG6" s="473"/>
      <c r="AH6" s="474"/>
    </row>
    <row r="7" spans="1:35" ht="15.75" customHeight="1" x14ac:dyDescent="0.2">
      <c r="A7" s="436"/>
      <c r="B7" s="438"/>
      <c r="C7" s="359"/>
      <c r="D7" s="359"/>
      <c r="E7" s="359"/>
      <c r="F7" s="359"/>
      <c r="G7" s="359"/>
      <c r="H7" s="472"/>
      <c r="I7" s="473"/>
      <c r="J7" s="473"/>
      <c r="K7" s="473"/>
      <c r="L7" s="272" t="s">
        <v>639</v>
      </c>
      <c r="M7" s="272" t="s">
        <v>638</v>
      </c>
      <c r="N7" s="473"/>
      <c r="O7" s="473"/>
      <c r="P7" s="473"/>
      <c r="Q7" s="473"/>
      <c r="R7" s="473"/>
      <c r="S7" s="473"/>
      <c r="T7" s="473"/>
      <c r="U7" s="473"/>
      <c r="V7" s="272" t="s">
        <v>637</v>
      </c>
      <c r="W7" s="272" t="s">
        <v>636</v>
      </c>
      <c r="X7" s="473"/>
      <c r="Y7" s="473"/>
      <c r="Z7" s="473"/>
      <c r="AA7" s="473"/>
      <c r="AB7" s="473"/>
      <c r="AC7" s="473"/>
      <c r="AD7" s="473"/>
      <c r="AE7" s="473"/>
      <c r="AF7" s="473"/>
      <c r="AG7" s="473"/>
      <c r="AH7" s="474"/>
    </row>
    <row r="8" spans="1:35" ht="19.2" customHeight="1" x14ac:dyDescent="0.2">
      <c r="A8" s="436"/>
      <c r="B8" s="438"/>
      <c r="C8" s="359"/>
      <c r="D8" s="359"/>
      <c r="E8" s="359"/>
      <c r="F8" s="359"/>
      <c r="G8" s="359"/>
      <c r="H8" s="475"/>
      <c r="I8" s="476"/>
      <c r="J8" s="476"/>
      <c r="K8" s="476"/>
      <c r="L8" s="476"/>
      <c r="M8" s="476"/>
      <c r="N8" s="476"/>
      <c r="O8" s="476"/>
      <c r="P8" s="476"/>
      <c r="Q8" s="476"/>
      <c r="R8" s="476"/>
      <c r="S8" s="476"/>
      <c r="T8" s="476"/>
      <c r="U8" s="476"/>
      <c r="V8" s="476"/>
      <c r="W8" s="476"/>
      <c r="X8" s="476"/>
      <c r="Y8" s="476"/>
      <c r="Z8" s="476"/>
      <c r="AA8" s="476"/>
      <c r="AB8" s="476"/>
      <c r="AC8" s="476"/>
      <c r="AD8" s="476"/>
      <c r="AE8" s="476"/>
      <c r="AF8" s="476"/>
      <c r="AG8" s="476"/>
      <c r="AH8" s="477"/>
    </row>
    <row r="9" spans="1:35" ht="16.350000000000001" customHeight="1" x14ac:dyDescent="0.2">
      <c r="A9" s="436"/>
      <c r="B9" s="438"/>
      <c r="C9" s="359" t="s">
        <v>635</v>
      </c>
      <c r="D9" s="359"/>
      <c r="E9" s="359"/>
      <c r="F9" s="359"/>
      <c r="G9" s="359"/>
      <c r="H9" s="461" t="s">
        <v>4</v>
      </c>
      <c r="I9" s="462"/>
      <c r="J9" s="463"/>
      <c r="K9" s="464"/>
      <c r="L9" s="465"/>
      <c r="M9" s="465"/>
      <c r="N9" s="465"/>
      <c r="O9" s="465"/>
      <c r="P9" s="465"/>
      <c r="Q9" s="271" t="s">
        <v>634</v>
      </c>
      <c r="R9" s="270"/>
      <c r="S9" s="466"/>
      <c r="T9" s="466"/>
      <c r="U9" s="467"/>
      <c r="V9" s="461" t="s">
        <v>633</v>
      </c>
      <c r="W9" s="462"/>
      <c r="X9" s="463"/>
      <c r="Y9" s="464"/>
      <c r="Z9" s="465"/>
      <c r="AA9" s="465"/>
      <c r="AB9" s="465"/>
      <c r="AC9" s="465"/>
      <c r="AD9" s="465"/>
      <c r="AE9" s="465"/>
      <c r="AF9" s="465"/>
      <c r="AG9" s="465"/>
      <c r="AH9" s="468"/>
    </row>
    <row r="10" spans="1:35" ht="16.350000000000001" customHeight="1" x14ac:dyDescent="0.2">
      <c r="A10" s="436"/>
      <c r="B10" s="438"/>
      <c r="C10" s="359"/>
      <c r="D10" s="359"/>
      <c r="E10" s="359"/>
      <c r="F10" s="359"/>
      <c r="G10" s="359"/>
      <c r="H10" s="469" t="s">
        <v>632</v>
      </c>
      <c r="I10" s="469"/>
      <c r="J10" s="469"/>
      <c r="K10" s="464"/>
      <c r="L10" s="465"/>
      <c r="M10" s="465"/>
      <c r="N10" s="465"/>
      <c r="O10" s="465"/>
      <c r="P10" s="465"/>
      <c r="Q10" s="465"/>
      <c r="R10" s="465"/>
      <c r="S10" s="465"/>
      <c r="T10" s="465"/>
      <c r="U10" s="465"/>
      <c r="V10" s="465"/>
      <c r="W10" s="465"/>
      <c r="X10" s="465"/>
      <c r="Y10" s="465"/>
      <c r="Z10" s="465"/>
      <c r="AA10" s="465"/>
      <c r="AB10" s="465"/>
      <c r="AC10" s="465"/>
      <c r="AD10" s="465"/>
      <c r="AE10" s="465"/>
      <c r="AF10" s="465"/>
      <c r="AG10" s="465"/>
      <c r="AH10" s="468"/>
    </row>
    <row r="11" spans="1:35" ht="16.5" customHeight="1" x14ac:dyDescent="0.2">
      <c r="A11" s="455" t="s">
        <v>631</v>
      </c>
      <c r="B11" s="456"/>
      <c r="C11" s="359" t="s">
        <v>630</v>
      </c>
      <c r="D11" s="359"/>
      <c r="E11" s="359"/>
      <c r="F11" s="359"/>
      <c r="G11" s="359"/>
      <c r="H11" s="447"/>
      <c r="I11" s="447"/>
      <c r="J11" s="447"/>
      <c r="K11" s="447"/>
      <c r="L11" s="447"/>
      <c r="M11" s="447"/>
      <c r="N11" s="447"/>
      <c r="O11" s="447"/>
      <c r="P11" s="359" t="s">
        <v>629</v>
      </c>
      <c r="Q11" s="359"/>
      <c r="R11" s="359"/>
      <c r="S11" s="459" t="s">
        <v>628</v>
      </c>
      <c r="T11" s="460"/>
      <c r="U11" s="460"/>
      <c r="V11" s="460"/>
      <c r="W11" s="445"/>
      <c r="X11" s="445"/>
      <c r="Y11" s="269" t="s">
        <v>627</v>
      </c>
      <c r="Z11" s="445"/>
      <c r="AA11" s="445"/>
      <c r="AB11" s="268" t="s">
        <v>626</v>
      </c>
      <c r="AC11" s="371"/>
      <c r="AD11" s="371"/>
      <c r="AE11" s="371"/>
      <c r="AF11" s="371"/>
      <c r="AG11" s="371"/>
      <c r="AH11" s="446"/>
    </row>
    <row r="12" spans="1:35" ht="18" customHeight="1" x14ac:dyDescent="0.2">
      <c r="A12" s="457"/>
      <c r="B12" s="458"/>
      <c r="C12" s="359" t="s">
        <v>625</v>
      </c>
      <c r="D12" s="359"/>
      <c r="E12" s="359"/>
      <c r="F12" s="359"/>
      <c r="G12" s="359"/>
      <c r="H12" s="447"/>
      <c r="I12" s="447"/>
      <c r="J12" s="447"/>
      <c r="K12" s="447"/>
      <c r="L12" s="447"/>
      <c r="M12" s="447"/>
      <c r="N12" s="447"/>
      <c r="O12" s="447"/>
      <c r="P12" s="359"/>
      <c r="Q12" s="359"/>
      <c r="R12" s="359"/>
      <c r="S12" s="448"/>
      <c r="T12" s="449"/>
      <c r="U12" s="449"/>
      <c r="V12" s="449"/>
      <c r="W12" s="449"/>
      <c r="X12" s="449"/>
      <c r="Y12" s="449"/>
      <c r="Z12" s="449"/>
      <c r="AA12" s="449"/>
      <c r="AB12" s="449"/>
      <c r="AC12" s="449"/>
      <c r="AD12" s="449"/>
      <c r="AE12" s="449"/>
      <c r="AF12" s="449"/>
      <c r="AG12" s="449"/>
      <c r="AH12" s="450"/>
    </row>
    <row r="13" spans="1:35" ht="18.149999999999999" customHeight="1" x14ac:dyDescent="0.2">
      <c r="A13" s="457"/>
      <c r="B13" s="458"/>
      <c r="C13" s="359" t="s">
        <v>624</v>
      </c>
      <c r="D13" s="359"/>
      <c r="E13" s="359"/>
      <c r="F13" s="359"/>
      <c r="G13" s="359"/>
      <c r="H13" s="451"/>
      <c r="I13" s="451"/>
      <c r="J13" s="451"/>
      <c r="K13" s="451"/>
      <c r="L13" s="451"/>
      <c r="M13" s="451"/>
      <c r="N13" s="451"/>
      <c r="O13" s="451"/>
      <c r="P13" s="359"/>
      <c r="Q13" s="359"/>
      <c r="R13" s="359"/>
      <c r="S13" s="452"/>
      <c r="T13" s="453"/>
      <c r="U13" s="453"/>
      <c r="V13" s="453"/>
      <c r="W13" s="453"/>
      <c r="X13" s="453"/>
      <c r="Y13" s="453"/>
      <c r="Z13" s="453"/>
      <c r="AA13" s="453"/>
      <c r="AB13" s="453"/>
      <c r="AC13" s="453"/>
      <c r="AD13" s="453"/>
      <c r="AE13" s="453"/>
      <c r="AF13" s="453"/>
      <c r="AG13" s="453"/>
      <c r="AH13" s="454"/>
    </row>
    <row r="14" spans="1:35" ht="14.4" customHeight="1" x14ac:dyDescent="0.2">
      <c r="A14" s="457"/>
      <c r="B14" s="458"/>
      <c r="C14" s="396" t="s">
        <v>623</v>
      </c>
      <c r="D14" s="396"/>
      <c r="E14" s="396"/>
      <c r="F14" s="396"/>
      <c r="G14" s="396"/>
      <c r="H14" s="396"/>
      <c r="I14" s="396"/>
      <c r="J14" s="396"/>
      <c r="K14" s="396"/>
      <c r="L14" s="396"/>
      <c r="M14" s="396"/>
      <c r="N14" s="396"/>
      <c r="O14" s="396"/>
      <c r="P14" s="396"/>
      <c r="Q14" s="396"/>
      <c r="R14" s="396"/>
      <c r="S14" s="394"/>
      <c r="T14" s="394"/>
      <c r="U14" s="394"/>
      <c r="V14" s="394"/>
      <c r="W14" s="394"/>
      <c r="X14" s="394"/>
      <c r="Y14" s="394"/>
      <c r="Z14" s="394"/>
      <c r="AA14" s="394"/>
      <c r="AB14" s="394"/>
      <c r="AC14" s="394"/>
      <c r="AD14" s="394"/>
      <c r="AE14" s="394"/>
      <c r="AF14" s="394"/>
      <c r="AG14" s="394"/>
      <c r="AH14" s="397"/>
    </row>
    <row r="15" spans="1:35" ht="13.65" customHeight="1" x14ac:dyDescent="0.2">
      <c r="A15" s="457"/>
      <c r="B15" s="458"/>
      <c r="C15" s="398" t="s">
        <v>621</v>
      </c>
      <c r="D15" s="399"/>
      <c r="E15" s="399"/>
      <c r="F15" s="399"/>
      <c r="G15" s="399"/>
      <c r="H15" s="399"/>
      <c r="I15" s="399"/>
      <c r="J15" s="400"/>
      <c r="K15" s="382" t="s">
        <v>620</v>
      </c>
      <c r="L15" s="383"/>
      <c r="M15" s="383"/>
      <c r="N15" s="383"/>
      <c r="O15" s="383"/>
      <c r="P15" s="383"/>
      <c r="Q15" s="383"/>
      <c r="R15" s="384"/>
      <c r="S15" s="393"/>
      <c r="T15" s="394"/>
      <c r="U15" s="394"/>
      <c r="V15" s="394"/>
      <c r="W15" s="394"/>
      <c r="X15" s="394"/>
      <c r="Y15" s="394"/>
      <c r="Z15" s="394"/>
      <c r="AA15" s="394"/>
      <c r="AB15" s="394"/>
      <c r="AC15" s="394"/>
      <c r="AD15" s="394"/>
      <c r="AE15" s="394"/>
      <c r="AF15" s="394"/>
      <c r="AG15" s="394"/>
      <c r="AH15" s="397"/>
    </row>
    <row r="16" spans="1:35" ht="12.6" customHeight="1" x14ac:dyDescent="0.2">
      <c r="A16" s="457"/>
      <c r="B16" s="458"/>
      <c r="C16" s="401"/>
      <c r="D16" s="402"/>
      <c r="E16" s="402"/>
      <c r="F16" s="402"/>
      <c r="G16" s="402"/>
      <c r="H16" s="402"/>
      <c r="I16" s="402"/>
      <c r="J16" s="403"/>
      <c r="K16" s="398" t="s">
        <v>619</v>
      </c>
      <c r="L16" s="399"/>
      <c r="M16" s="399"/>
      <c r="N16" s="399"/>
      <c r="O16" s="399"/>
      <c r="P16" s="399"/>
      <c r="Q16" s="399"/>
      <c r="R16" s="400"/>
      <c r="S16" s="423"/>
      <c r="T16" s="423"/>
      <c r="U16" s="423"/>
      <c r="V16" s="423"/>
      <c r="W16" s="423"/>
      <c r="X16" s="423"/>
      <c r="Y16" s="423"/>
      <c r="Z16" s="423"/>
      <c r="AA16" s="423"/>
      <c r="AB16" s="423"/>
      <c r="AC16" s="423"/>
      <c r="AD16" s="423"/>
      <c r="AE16" s="423"/>
      <c r="AF16" s="423"/>
      <c r="AG16" s="423"/>
      <c r="AH16" s="424"/>
      <c r="AI16" s="258" t="s">
        <v>618</v>
      </c>
    </row>
    <row r="17" spans="1:34" ht="12.75" customHeight="1" x14ac:dyDescent="0.2">
      <c r="A17" s="457"/>
      <c r="B17" s="458"/>
      <c r="C17" s="404"/>
      <c r="D17" s="405"/>
      <c r="E17" s="405"/>
      <c r="F17" s="405"/>
      <c r="G17" s="405"/>
      <c r="H17" s="405"/>
      <c r="I17" s="405"/>
      <c r="J17" s="406"/>
      <c r="K17" s="404"/>
      <c r="L17" s="405"/>
      <c r="M17" s="405"/>
      <c r="N17" s="405"/>
      <c r="O17" s="405"/>
      <c r="P17" s="405"/>
      <c r="Q17" s="405"/>
      <c r="R17" s="406"/>
      <c r="S17" s="425"/>
      <c r="T17" s="425"/>
      <c r="U17" s="425"/>
      <c r="V17" s="425"/>
      <c r="W17" s="425"/>
      <c r="X17" s="425"/>
      <c r="Y17" s="425"/>
      <c r="Z17" s="425"/>
      <c r="AA17" s="425"/>
      <c r="AB17" s="425"/>
      <c r="AC17" s="425"/>
      <c r="AD17" s="425"/>
      <c r="AE17" s="425"/>
      <c r="AF17" s="425"/>
      <c r="AG17" s="425"/>
      <c r="AH17" s="426"/>
    </row>
    <row r="18" spans="1:34" ht="22.2" customHeight="1" x14ac:dyDescent="0.2">
      <c r="A18" s="407" t="s">
        <v>617</v>
      </c>
      <c r="B18" s="408"/>
      <c r="C18" s="411" t="s">
        <v>616</v>
      </c>
      <c r="D18" s="411"/>
      <c r="E18" s="411"/>
      <c r="F18" s="411"/>
      <c r="G18" s="412"/>
      <c r="H18" s="413"/>
      <c r="I18" s="414"/>
      <c r="J18" s="414"/>
      <c r="K18" s="414"/>
      <c r="L18" s="414"/>
      <c r="M18" s="414"/>
      <c r="N18" s="414"/>
      <c r="O18" s="414"/>
      <c r="P18" s="414"/>
      <c r="Q18" s="414"/>
      <c r="R18" s="415"/>
      <c r="S18" s="359" t="s">
        <v>615</v>
      </c>
      <c r="T18" s="359"/>
      <c r="U18" s="359"/>
      <c r="V18" s="359"/>
      <c r="W18" s="359"/>
      <c r="X18" s="416"/>
      <c r="Y18" s="416"/>
      <c r="Z18" s="416"/>
      <c r="AA18" s="416"/>
      <c r="AB18" s="416"/>
      <c r="AC18" s="416"/>
      <c r="AD18" s="416"/>
      <c r="AE18" s="416"/>
      <c r="AF18" s="416"/>
      <c r="AG18" s="416"/>
      <c r="AH18" s="417"/>
    </row>
    <row r="19" spans="1:34" ht="22.2" customHeight="1" x14ac:dyDescent="0.2">
      <c r="A19" s="407"/>
      <c r="B19" s="408"/>
      <c r="C19" s="411" t="s">
        <v>616</v>
      </c>
      <c r="D19" s="411"/>
      <c r="E19" s="411"/>
      <c r="F19" s="411"/>
      <c r="G19" s="412"/>
      <c r="H19" s="413"/>
      <c r="I19" s="414"/>
      <c r="J19" s="414"/>
      <c r="K19" s="414"/>
      <c r="L19" s="414"/>
      <c r="M19" s="414"/>
      <c r="N19" s="414"/>
      <c r="O19" s="414"/>
      <c r="P19" s="414"/>
      <c r="Q19" s="414"/>
      <c r="R19" s="415"/>
      <c r="S19" s="359" t="s">
        <v>615</v>
      </c>
      <c r="T19" s="359"/>
      <c r="U19" s="359"/>
      <c r="V19" s="359"/>
      <c r="W19" s="359"/>
      <c r="X19" s="416"/>
      <c r="Y19" s="416"/>
      <c r="Z19" s="416"/>
      <c r="AA19" s="416"/>
      <c r="AB19" s="416"/>
      <c r="AC19" s="416"/>
      <c r="AD19" s="416"/>
      <c r="AE19" s="416"/>
      <c r="AF19" s="416"/>
      <c r="AG19" s="416"/>
      <c r="AH19" s="417"/>
    </row>
    <row r="20" spans="1:34" ht="22.2" customHeight="1" x14ac:dyDescent="0.2">
      <c r="A20" s="407"/>
      <c r="B20" s="408"/>
      <c r="C20" s="411" t="s">
        <v>616</v>
      </c>
      <c r="D20" s="411"/>
      <c r="E20" s="411"/>
      <c r="F20" s="411"/>
      <c r="G20" s="412"/>
      <c r="H20" s="413"/>
      <c r="I20" s="414"/>
      <c r="J20" s="414"/>
      <c r="K20" s="414"/>
      <c r="L20" s="414"/>
      <c r="M20" s="414"/>
      <c r="N20" s="414"/>
      <c r="O20" s="414"/>
      <c r="P20" s="414"/>
      <c r="Q20" s="414"/>
      <c r="R20" s="415"/>
      <c r="S20" s="359" t="s">
        <v>615</v>
      </c>
      <c r="T20" s="359"/>
      <c r="U20" s="359"/>
      <c r="V20" s="359"/>
      <c r="W20" s="359"/>
      <c r="X20" s="416"/>
      <c r="Y20" s="416"/>
      <c r="Z20" s="416"/>
      <c r="AA20" s="416"/>
      <c r="AB20" s="416"/>
      <c r="AC20" s="416"/>
      <c r="AD20" s="416"/>
      <c r="AE20" s="416"/>
      <c r="AF20" s="416"/>
      <c r="AG20" s="416"/>
      <c r="AH20" s="417"/>
    </row>
    <row r="21" spans="1:34" ht="22.2" customHeight="1" thickBot="1" x14ac:dyDescent="0.25">
      <c r="A21" s="409"/>
      <c r="B21" s="410"/>
      <c r="C21" s="391" t="s">
        <v>616</v>
      </c>
      <c r="D21" s="391"/>
      <c r="E21" s="391"/>
      <c r="F21" s="391"/>
      <c r="G21" s="418"/>
      <c r="H21" s="419"/>
      <c r="I21" s="420"/>
      <c r="J21" s="420"/>
      <c r="K21" s="420"/>
      <c r="L21" s="420"/>
      <c r="M21" s="420"/>
      <c r="N21" s="420"/>
      <c r="O21" s="420"/>
      <c r="P21" s="420"/>
      <c r="Q21" s="420"/>
      <c r="R21" s="421"/>
      <c r="S21" s="422" t="s">
        <v>615</v>
      </c>
      <c r="T21" s="422"/>
      <c r="U21" s="422"/>
      <c r="V21" s="422"/>
      <c r="W21" s="422"/>
      <c r="X21" s="416"/>
      <c r="Y21" s="416"/>
      <c r="Z21" s="416"/>
      <c r="AA21" s="416"/>
      <c r="AB21" s="416"/>
      <c r="AC21" s="416"/>
      <c r="AD21" s="416"/>
      <c r="AE21" s="416"/>
      <c r="AF21" s="416"/>
      <c r="AG21" s="416"/>
      <c r="AH21" s="417"/>
    </row>
    <row r="22" spans="1:34" ht="15" customHeight="1" x14ac:dyDescent="0.2">
      <c r="A22" s="364" t="s">
        <v>614</v>
      </c>
      <c r="B22" s="367" t="s">
        <v>605</v>
      </c>
      <c r="C22" s="368"/>
      <c r="D22" s="368"/>
      <c r="E22" s="368"/>
      <c r="F22" s="368"/>
      <c r="G22" s="368"/>
      <c r="H22" s="368"/>
      <c r="I22" s="368"/>
      <c r="J22" s="368"/>
      <c r="K22" s="368"/>
      <c r="L22" s="368"/>
      <c r="M22" s="368"/>
      <c r="N22" s="368"/>
      <c r="O22" s="368"/>
      <c r="P22" s="369"/>
      <c r="Q22" s="267"/>
      <c r="R22" s="264"/>
      <c r="S22" s="266"/>
      <c r="T22" s="264"/>
      <c r="U22" s="264" t="s">
        <v>604</v>
      </c>
      <c r="V22" s="263"/>
      <c r="W22" s="263"/>
      <c r="X22" s="263"/>
      <c r="Y22" s="263"/>
      <c r="Z22" s="263"/>
      <c r="AA22" s="265"/>
      <c r="AB22" s="265"/>
      <c r="AC22" s="263" t="s">
        <v>602</v>
      </c>
      <c r="AD22" s="264"/>
      <c r="AE22" s="263"/>
      <c r="AF22" s="263"/>
      <c r="AG22" s="263"/>
      <c r="AH22" s="262"/>
    </row>
    <row r="23" spans="1:34" ht="13.65" customHeight="1" x14ac:dyDescent="0.2">
      <c r="A23" s="365"/>
      <c r="B23" s="370" t="s">
        <v>613</v>
      </c>
      <c r="C23" s="341"/>
      <c r="D23" s="341"/>
      <c r="E23" s="341"/>
      <c r="F23" s="341"/>
      <c r="G23" s="341"/>
      <c r="H23" s="341"/>
      <c r="I23" s="341"/>
      <c r="J23" s="341"/>
      <c r="K23" s="341"/>
      <c r="L23" s="341"/>
      <c r="M23" s="341"/>
      <c r="N23" s="341"/>
      <c r="O23" s="341"/>
      <c r="P23" s="341"/>
      <c r="Q23" s="341"/>
      <c r="R23" s="341"/>
      <c r="S23" s="341"/>
      <c r="T23" s="341"/>
      <c r="U23" s="341"/>
      <c r="V23" s="341"/>
      <c r="W23" s="341"/>
      <c r="X23" s="341"/>
      <c r="Y23" s="341"/>
      <c r="Z23" s="341"/>
      <c r="AA23" s="341"/>
      <c r="AB23" s="341"/>
      <c r="AC23" s="341"/>
      <c r="AD23" s="341"/>
      <c r="AE23" s="341"/>
      <c r="AF23" s="341"/>
      <c r="AG23" s="341"/>
      <c r="AH23" s="342"/>
    </row>
    <row r="24" spans="1:34" ht="13.65" customHeight="1" x14ac:dyDescent="0.2">
      <c r="A24" s="365"/>
      <c r="B24" s="261"/>
      <c r="C24" s="371" t="s">
        <v>612</v>
      </c>
      <c r="D24" s="371"/>
      <c r="E24" s="371"/>
      <c r="F24" s="371"/>
      <c r="G24" s="371"/>
      <c r="H24" s="371"/>
      <c r="I24" s="371"/>
      <c r="J24" s="372"/>
      <c r="K24" s="360" t="s">
        <v>599</v>
      </c>
      <c r="L24" s="361"/>
      <c r="M24" s="361"/>
      <c r="N24" s="361"/>
      <c r="O24" s="361"/>
      <c r="P24" s="362"/>
      <c r="Q24" s="360" t="s">
        <v>598</v>
      </c>
      <c r="R24" s="361"/>
      <c r="S24" s="361"/>
      <c r="T24" s="361"/>
      <c r="U24" s="361"/>
      <c r="V24" s="362"/>
      <c r="W24" s="360" t="s">
        <v>597</v>
      </c>
      <c r="X24" s="361"/>
      <c r="Y24" s="361"/>
      <c r="Z24" s="361"/>
      <c r="AA24" s="361"/>
      <c r="AB24" s="362"/>
      <c r="AC24" s="390" t="s">
        <v>596</v>
      </c>
      <c r="AD24" s="391"/>
      <c r="AE24" s="391"/>
      <c r="AF24" s="391"/>
      <c r="AG24" s="391"/>
      <c r="AH24" s="392"/>
    </row>
    <row r="25" spans="1:34" ht="13.65" customHeight="1" x14ac:dyDescent="0.2">
      <c r="A25" s="365"/>
      <c r="B25" s="260"/>
      <c r="C25" s="373"/>
      <c r="D25" s="373"/>
      <c r="E25" s="373"/>
      <c r="F25" s="373"/>
      <c r="G25" s="373"/>
      <c r="H25" s="373"/>
      <c r="I25" s="373"/>
      <c r="J25" s="374"/>
      <c r="K25" s="360" t="s">
        <v>588</v>
      </c>
      <c r="L25" s="361"/>
      <c r="M25" s="362"/>
      <c r="N25" s="360" t="s">
        <v>587</v>
      </c>
      <c r="O25" s="361"/>
      <c r="P25" s="362"/>
      <c r="Q25" s="360" t="s">
        <v>588</v>
      </c>
      <c r="R25" s="361"/>
      <c r="S25" s="362"/>
      <c r="T25" s="360" t="s">
        <v>587</v>
      </c>
      <c r="U25" s="361"/>
      <c r="V25" s="362"/>
      <c r="W25" s="360" t="s">
        <v>588</v>
      </c>
      <c r="X25" s="361"/>
      <c r="Y25" s="362"/>
      <c r="Z25" s="360" t="s">
        <v>587</v>
      </c>
      <c r="AA25" s="361"/>
      <c r="AB25" s="362"/>
      <c r="AC25" s="360" t="s">
        <v>588</v>
      </c>
      <c r="AD25" s="361"/>
      <c r="AE25" s="362"/>
      <c r="AF25" s="360" t="s">
        <v>587</v>
      </c>
      <c r="AG25" s="361"/>
      <c r="AH25" s="375"/>
    </row>
    <row r="26" spans="1:34" ht="13.65" customHeight="1" x14ac:dyDescent="0.2">
      <c r="A26" s="365"/>
      <c r="B26" s="260"/>
      <c r="C26" s="359" t="s">
        <v>611</v>
      </c>
      <c r="D26" s="359"/>
      <c r="E26" s="359"/>
      <c r="F26" s="359"/>
      <c r="G26" s="359"/>
      <c r="H26" s="359"/>
      <c r="I26" s="359"/>
      <c r="J26" s="359"/>
      <c r="K26" s="360"/>
      <c r="L26" s="361"/>
      <c r="M26" s="362"/>
      <c r="N26" s="360"/>
      <c r="O26" s="361"/>
      <c r="P26" s="362"/>
      <c r="Q26" s="360"/>
      <c r="R26" s="361"/>
      <c r="S26" s="362"/>
      <c r="T26" s="360"/>
      <c r="U26" s="361"/>
      <c r="V26" s="362"/>
      <c r="W26" s="360"/>
      <c r="X26" s="361"/>
      <c r="Y26" s="362"/>
      <c r="Z26" s="360"/>
      <c r="AA26" s="361"/>
      <c r="AB26" s="362"/>
      <c r="AC26" s="360"/>
      <c r="AD26" s="361"/>
      <c r="AE26" s="362"/>
      <c r="AF26" s="360"/>
      <c r="AG26" s="361"/>
      <c r="AH26" s="375"/>
    </row>
    <row r="27" spans="1:34" ht="13.65" customHeight="1" x14ac:dyDescent="0.2">
      <c r="A27" s="365"/>
      <c r="B27" s="260"/>
      <c r="C27" s="359" t="s">
        <v>610</v>
      </c>
      <c r="D27" s="359"/>
      <c r="E27" s="359"/>
      <c r="F27" s="359"/>
      <c r="G27" s="359"/>
      <c r="H27" s="359"/>
      <c r="I27" s="359"/>
      <c r="J27" s="359"/>
      <c r="K27" s="360"/>
      <c r="L27" s="361"/>
      <c r="M27" s="362"/>
      <c r="N27" s="360"/>
      <c r="O27" s="361"/>
      <c r="P27" s="362"/>
      <c r="Q27" s="360"/>
      <c r="R27" s="361"/>
      <c r="S27" s="362"/>
      <c r="T27" s="360"/>
      <c r="U27" s="361"/>
      <c r="V27" s="362"/>
      <c r="W27" s="360"/>
      <c r="X27" s="361"/>
      <c r="Y27" s="362"/>
      <c r="Z27" s="360"/>
      <c r="AA27" s="361"/>
      <c r="AB27" s="362"/>
      <c r="AC27" s="360"/>
      <c r="AD27" s="361"/>
      <c r="AE27" s="362"/>
      <c r="AF27" s="360"/>
      <c r="AG27" s="361"/>
      <c r="AH27" s="375"/>
    </row>
    <row r="28" spans="1:34" ht="13.65" customHeight="1" x14ac:dyDescent="0.2">
      <c r="A28" s="365"/>
      <c r="B28" s="259"/>
      <c r="C28" s="387" t="s">
        <v>593</v>
      </c>
      <c r="D28" s="387"/>
      <c r="E28" s="387"/>
      <c r="F28" s="387"/>
      <c r="G28" s="387"/>
      <c r="H28" s="387"/>
      <c r="I28" s="387"/>
      <c r="J28" s="387"/>
      <c r="K28" s="388"/>
      <c r="L28" s="388"/>
      <c r="M28" s="388"/>
      <c r="N28" s="388"/>
      <c r="O28" s="388"/>
      <c r="P28" s="388"/>
      <c r="Q28" s="387"/>
      <c r="R28" s="387"/>
      <c r="S28" s="387"/>
      <c r="T28" s="387"/>
      <c r="U28" s="387"/>
      <c r="V28" s="387"/>
      <c r="W28" s="387"/>
      <c r="X28" s="387"/>
      <c r="Y28" s="387"/>
      <c r="Z28" s="387"/>
      <c r="AA28" s="387"/>
      <c r="AB28" s="387"/>
      <c r="AC28" s="387"/>
      <c r="AD28" s="387"/>
      <c r="AE28" s="387"/>
      <c r="AF28" s="387"/>
      <c r="AG28" s="387"/>
      <c r="AH28" s="389"/>
    </row>
    <row r="29" spans="1:34" ht="13.65" customHeight="1" x14ac:dyDescent="0.2">
      <c r="A29" s="365"/>
      <c r="B29" s="259"/>
      <c r="C29" s="259"/>
      <c r="D29" s="259"/>
      <c r="E29" s="259"/>
      <c r="F29" s="259"/>
      <c r="G29" s="259"/>
      <c r="H29" s="259"/>
      <c r="I29" s="259"/>
      <c r="J29" s="259"/>
      <c r="K29" s="360" t="s">
        <v>592</v>
      </c>
      <c r="L29" s="361"/>
      <c r="M29" s="361"/>
      <c r="N29" s="361"/>
      <c r="O29" s="361"/>
      <c r="P29" s="362"/>
      <c r="Q29" s="360" t="s">
        <v>591</v>
      </c>
      <c r="R29" s="361"/>
      <c r="S29" s="361"/>
      <c r="T29" s="361"/>
      <c r="U29" s="361"/>
      <c r="V29" s="362"/>
      <c r="W29" s="376" t="s">
        <v>590</v>
      </c>
      <c r="X29" s="377"/>
      <c r="Y29" s="377"/>
      <c r="Z29" s="377"/>
      <c r="AA29" s="377"/>
      <c r="AB29" s="378"/>
      <c r="AC29" s="379" t="s">
        <v>589</v>
      </c>
      <c r="AD29" s="380"/>
      <c r="AE29" s="380"/>
      <c r="AF29" s="380"/>
      <c r="AG29" s="380"/>
      <c r="AH29" s="381"/>
    </row>
    <row r="30" spans="1:34" ht="13.65" customHeight="1" x14ac:dyDescent="0.2">
      <c r="A30" s="365"/>
      <c r="B30" s="259"/>
      <c r="C30" s="259"/>
      <c r="D30" s="259"/>
      <c r="E30" s="259"/>
      <c r="F30" s="259"/>
      <c r="G30" s="259"/>
      <c r="H30" s="259"/>
      <c r="I30" s="259"/>
      <c r="J30" s="259"/>
      <c r="K30" s="360" t="s">
        <v>588</v>
      </c>
      <c r="L30" s="361"/>
      <c r="M30" s="362"/>
      <c r="N30" s="360" t="s">
        <v>587</v>
      </c>
      <c r="O30" s="361"/>
      <c r="P30" s="362"/>
      <c r="Q30" s="360" t="s">
        <v>588</v>
      </c>
      <c r="R30" s="361"/>
      <c r="S30" s="362"/>
      <c r="T30" s="360" t="s">
        <v>587</v>
      </c>
      <c r="U30" s="361"/>
      <c r="V30" s="362"/>
      <c r="W30" s="382" t="s">
        <v>588</v>
      </c>
      <c r="X30" s="383"/>
      <c r="Y30" s="384"/>
      <c r="Z30" s="382" t="s">
        <v>587</v>
      </c>
      <c r="AA30" s="383"/>
      <c r="AB30" s="384"/>
      <c r="AC30" s="359"/>
      <c r="AD30" s="359"/>
      <c r="AE30" s="359"/>
      <c r="AF30" s="359"/>
      <c r="AG30" s="359"/>
      <c r="AH30" s="359"/>
    </row>
    <row r="31" spans="1:34" ht="13.65" customHeight="1" x14ac:dyDescent="0.2">
      <c r="A31" s="365"/>
      <c r="B31" s="259"/>
      <c r="C31" s="359" t="s">
        <v>595</v>
      </c>
      <c r="D31" s="359"/>
      <c r="E31" s="359"/>
      <c r="F31" s="359"/>
      <c r="G31" s="359"/>
      <c r="H31" s="359"/>
      <c r="I31" s="359"/>
      <c r="J31" s="359"/>
      <c r="K31" s="360"/>
      <c r="L31" s="361"/>
      <c r="M31" s="362"/>
      <c r="N31" s="360"/>
      <c r="O31" s="361"/>
      <c r="P31" s="362"/>
      <c r="Q31" s="360"/>
      <c r="R31" s="361"/>
      <c r="S31" s="362"/>
      <c r="T31" s="360"/>
      <c r="U31" s="361"/>
      <c r="V31" s="362"/>
      <c r="W31" s="385"/>
      <c r="X31" s="385"/>
      <c r="Y31" s="385"/>
      <c r="Z31" s="385"/>
      <c r="AA31" s="385"/>
      <c r="AB31" s="385"/>
      <c r="AC31" s="359"/>
      <c r="AD31" s="359"/>
      <c r="AE31" s="359"/>
      <c r="AF31" s="359"/>
      <c r="AG31" s="359"/>
      <c r="AH31" s="359"/>
    </row>
    <row r="32" spans="1:34" ht="13.65" customHeight="1" x14ac:dyDescent="0.2">
      <c r="A32" s="365"/>
      <c r="B32" s="259"/>
      <c r="C32" s="359" t="s">
        <v>609</v>
      </c>
      <c r="D32" s="359"/>
      <c r="E32" s="359"/>
      <c r="F32" s="359"/>
      <c r="G32" s="359"/>
      <c r="H32" s="359"/>
      <c r="I32" s="359"/>
      <c r="J32" s="359"/>
      <c r="K32" s="360"/>
      <c r="L32" s="361"/>
      <c r="M32" s="362"/>
      <c r="N32" s="360"/>
      <c r="O32" s="361"/>
      <c r="P32" s="362"/>
      <c r="Q32" s="360"/>
      <c r="R32" s="361"/>
      <c r="S32" s="362"/>
      <c r="T32" s="393"/>
      <c r="U32" s="394"/>
      <c r="V32" s="395"/>
      <c r="W32" s="385"/>
      <c r="X32" s="385"/>
      <c r="Y32" s="385"/>
      <c r="Z32" s="385"/>
      <c r="AA32" s="385"/>
      <c r="AB32" s="385"/>
      <c r="AC32" s="359"/>
      <c r="AD32" s="359"/>
      <c r="AE32" s="359"/>
      <c r="AF32" s="359"/>
      <c r="AG32" s="359"/>
      <c r="AH32" s="359"/>
    </row>
    <row r="33" spans="1:34" ht="13.65" customHeight="1" x14ac:dyDescent="0.2">
      <c r="A33" s="365"/>
      <c r="B33" s="341" t="s">
        <v>608</v>
      </c>
      <c r="C33" s="341"/>
      <c r="D33" s="341"/>
      <c r="E33" s="341"/>
      <c r="F33" s="341"/>
      <c r="G33" s="341"/>
      <c r="H33" s="341"/>
      <c r="I33" s="341"/>
      <c r="J33" s="341"/>
      <c r="K33" s="341"/>
      <c r="L33" s="341"/>
      <c r="M33" s="341"/>
      <c r="N33" s="341"/>
      <c r="O33" s="341"/>
      <c r="P33" s="341"/>
      <c r="Q33" s="341"/>
      <c r="R33" s="341"/>
      <c r="S33" s="341"/>
      <c r="T33" s="341"/>
      <c r="U33" s="341"/>
      <c r="V33" s="341"/>
      <c r="W33" s="341"/>
      <c r="X33" s="341"/>
      <c r="Y33" s="341"/>
      <c r="Z33" s="341"/>
      <c r="AA33" s="341"/>
      <c r="AB33" s="341"/>
      <c r="AC33" s="341"/>
      <c r="AD33" s="341"/>
      <c r="AE33" s="341"/>
      <c r="AF33" s="341"/>
      <c r="AG33" s="341"/>
      <c r="AH33" s="342"/>
    </row>
    <row r="34" spans="1:34" ht="13.65" customHeight="1" x14ac:dyDescent="0.2">
      <c r="A34" s="365"/>
      <c r="B34" s="343" t="s">
        <v>583</v>
      </c>
      <c r="C34" s="345" t="s">
        <v>582</v>
      </c>
      <c r="D34" s="345"/>
      <c r="E34" s="345"/>
      <c r="F34" s="345"/>
      <c r="G34" s="345"/>
      <c r="H34" s="345"/>
      <c r="I34" s="345"/>
      <c r="J34" s="345"/>
      <c r="K34" s="346"/>
      <c r="L34" s="347"/>
      <c r="M34" s="347"/>
      <c r="N34" s="347"/>
      <c r="O34" s="347"/>
      <c r="P34" s="347"/>
      <c r="Q34" s="347"/>
      <c r="R34" s="331" t="s">
        <v>35</v>
      </c>
      <c r="S34" s="348"/>
      <c r="T34" s="349"/>
      <c r="U34" s="350"/>
      <c r="V34" s="350"/>
      <c r="W34" s="350"/>
      <c r="X34" s="350"/>
      <c r="Y34" s="350"/>
      <c r="Z34" s="350"/>
      <c r="AA34" s="350"/>
      <c r="AB34" s="350"/>
      <c r="AC34" s="350"/>
      <c r="AD34" s="350"/>
      <c r="AE34" s="350"/>
      <c r="AF34" s="350"/>
      <c r="AG34" s="350"/>
      <c r="AH34" s="351"/>
    </row>
    <row r="35" spans="1:34" ht="13.65" customHeight="1" x14ac:dyDescent="0.2">
      <c r="A35" s="365"/>
      <c r="B35" s="344"/>
      <c r="C35" s="358" t="s">
        <v>581</v>
      </c>
      <c r="D35" s="358"/>
      <c r="E35" s="358"/>
      <c r="F35" s="358"/>
      <c r="G35" s="358"/>
      <c r="H35" s="358"/>
      <c r="I35" s="358"/>
      <c r="J35" s="358"/>
      <c r="K35" s="346"/>
      <c r="L35" s="347"/>
      <c r="M35" s="347"/>
      <c r="N35" s="347"/>
      <c r="O35" s="347"/>
      <c r="P35" s="347"/>
      <c r="Q35" s="347"/>
      <c r="R35" s="331" t="s">
        <v>579</v>
      </c>
      <c r="S35" s="348"/>
      <c r="T35" s="352"/>
      <c r="U35" s="353"/>
      <c r="V35" s="353"/>
      <c r="W35" s="353"/>
      <c r="X35" s="353"/>
      <c r="Y35" s="353"/>
      <c r="Z35" s="353"/>
      <c r="AA35" s="353"/>
      <c r="AB35" s="353"/>
      <c r="AC35" s="353"/>
      <c r="AD35" s="353"/>
      <c r="AE35" s="353"/>
      <c r="AF35" s="353"/>
      <c r="AG35" s="353"/>
      <c r="AH35" s="354"/>
    </row>
    <row r="36" spans="1:34" ht="13.65" customHeight="1" x14ac:dyDescent="0.2">
      <c r="A36" s="365"/>
      <c r="B36" s="329" t="s">
        <v>580</v>
      </c>
      <c r="C36" s="329"/>
      <c r="D36" s="329"/>
      <c r="E36" s="329"/>
      <c r="F36" s="329"/>
      <c r="G36" s="329"/>
      <c r="H36" s="329"/>
      <c r="I36" s="329"/>
      <c r="J36" s="330"/>
      <c r="K36" s="346"/>
      <c r="L36" s="347"/>
      <c r="M36" s="347"/>
      <c r="N36" s="347"/>
      <c r="O36" s="347"/>
      <c r="P36" s="347"/>
      <c r="Q36" s="347"/>
      <c r="R36" s="331" t="s">
        <v>579</v>
      </c>
      <c r="S36" s="348"/>
      <c r="T36" s="352"/>
      <c r="U36" s="353"/>
      <c r="V36" s="353"/>
      <c r="W36" s="353"/>
      <c r="X36" s="353"/>
      <c r="Y36" s="353"/>
      <c r="Z36" s="353"/>
      <c r="AA36" s="353"/>
      <c r="AB36" s="353"/>
      <c r="AC36" s="353"/>
      <c r="AD36" s="353"/>
      <c r="AE36" s="353"/>
      <c r="AF36" s="353"/>
      <c r="AG36" s="353"/>
      <c r="AH36" s="354"/>
    </row>
    <row r="37" spans="1:34" ht="13.65" customHeight="1" x14ac:dyDescent="0.2">
      <c r="A37" s="365"/>
      <c r="B37" s="343" t="s">
        <v>577</v>
      </c>
      <c r="C37" s="363" t="s">
        <v>576</v>
      </c>
      <c r="D37" s="329"/>
      <c r="E37" s="329"/>
      <c r="F37" s="329"/>
      <c r="G37" s="329"/>
      <c r="H37" s="329"/>
      <c r="I37" s="329"/>
      <c r="J37" s="330"/>
      <c r="K37" s="346"/>
      <c r="L37" s="347"/>
      <c r="M37" s="347"/>
      <c r="N37" s="347"/>
      <c r="O37" s="347"/>
      <c r="P37" s="347"/>
      <c r="Q37" s="347"/>
      <c r="R37" s="331" t="s">
        <v>574</v>
      </c>
      <c r="S37" s="348"/>
      <c r="T37" s="352"/>
      <c r="U37" s="353"/>
      <c r="V37" s="353"/>
      <c r="W37" s="353"/>
      <c r="X37" s="353"/>
      <c r="Y37" s="353"/>
      <c r="Z37" s="353"/>
      <c r="AA37" s="353"/>
      <c r="AB37" s="353"/>
      <c r="AC37" s="353"/>
      <c r="AD37" s="353"/>
      <c r="AE37" s="353"/>
      <c r="AF37" s="353"/>
      <c r="AG37" s="353"/>
      <c r="AH37" s="354"/>
    </row>
    <row r="38" spans="1:34" ht="13.65" customHeight="1" x14ac:dyDescent="0.2">
      <c r="A38" s="365"/>
      <c r="B38" s="344"/>
      <c r="C38" s="363" t="s">
        <v>575</v>
      </c>
      <c r="D38" s="329"/>
      <c r="E38" s="329"/>
      <c r="F38" s="329"/>
      <c r="G38" s="329"/>
      <c r="H38" s="329"/>
      <c r="I38" s="329"/>
      <c r="J38" s="330"/>
      <c r="K38" s="346"/>
      <c r="L38" s="347"/>
      <c r="M38" s="347"/>
      <c r="N38" s="347"/>
      <c r="O38" s="347"/>
      <c r="P38" s="347"/>
      <c r="Q38" s="347"/>
      <c r="R38" s="331" t="s">
        <v>607</v>
      </c>
      <c r="S38" s="348"/>
      <c r="T38" s="355"/>
      <c r="U38" s="356"/>
      <c r="V38" s="356"/>
      <c r="W38" s="356"/>
      <c r="X38" s="356"/>
      <c r="Y38" s="356"/>
      <c r="Z38" s="356"/>
      <c r="AA38" s="356"/>
      <c r="AB38" s="356"/>
      <c r="AC38" s="356"/>
      <c r="AD38" s="356"/>
      <c r="AE38" s="356"/>
      <c r="AF38" s="356"/>
      <c r="AG38" s="356"/>
      <c r="AH38" s="357"/>
    </row>
    <row r="39" spans="1:34" ht="13.65" customHeight="1" x14ac:dyDescent="0.2">
      <c r="A39" s="365"/>
      <c r="B39" s="328" t="s">
        <v>32</v>
      </c>
      <c r="C39" s="329"/>
      <c r="D39" s="329"/>
      <c r="E39" s="329"/>
      <c r="F39" s="329"/>
      <c r="G39" s="329"/>
      <c r="H39" s="329"/>
      <c r="I39" s="329"/>
      <c r="J39" s="330"/>
      <c r="K39" s="331"/>
      <c r="L39" s="331"/>
      <c r="M39" s="331"/>
      <c r="N39" s="331"/>
      <c r="O39" s="331"/>
      <c r="P39" s="331"/>
      <c r="Q39" s="331"/>
      <c r="R39" s="331"/>
      <c r="S39" s="331"/>
      <c r="T39" s="331"/>
      <c r="U39" s="331"/>
      <c r="V39" s="331"/>
      <c r="W39" s="331"/>
      <c r="X39" s="331"/>
      <c r="Y39" s="331"/>
      <c r="Z39" s="331"/>
      <c r="AA39" s="331"/>
      <c r="AB39" s="331"/>
      <c r="AC39" s="331"/>
      <c r="AD39" s="331"/>
      <c r="AE39" s="331"/>
      <c r="AF39" s="331"/>
      <c r="AG39" s="331"/>
      <c r="AH39" s="332"/>
    </row>
    <row r="40" spans="1:34" ht="12.75" customHeight="1" thickBot="1" x14ac:dyDescent="0.25">
      <c r="A40" s="366"/>
      <c r="B40" s="333" t="s">
        <v>572</v>
      </c>
      <c r="C40" s="333"/>
      <c r="D40" s="333"/>
      <c r="E40" s="333"/>
      <c r="F40" s="333"/>
      <c r="G40" s="333"/>
      <c r="H40" s="333"/>
      <c r="I40" s="333"/>
      <c r="J40" s="334"/>
      <c r="K40" s="335"/>
      <c r="L40" s="336"/>
      <c r="M40" s="336"/>
      <c r="N40" s="336"/>
      <c r="O40" s="336"/>
      <c r="P40" s="336"/>
      <c r="Q40" s="336"/>
      <c r="R40" s="336" t="s">
        <v>35</v>
      </c>
      <c r="S40" s="337"/>
      <c r="T40" s="338"/>
      <c r="U40" s="339"/>
      <c r="V40" s="339"/>
      <c r="W40" s="339"/>
      <c r="X40" s="339"/>
      <c r="Y40" s="339"/>
      <c r="Z40" s="339"/>
      <c r="AA40" s="339"/>
      <c r="AB40" s="339"/>
      <c r="AC40" s="339"/>
      <c r="AD40" s="339"/>
      <c r="AE40" s="339"/>
      <c r="AF40" s="339"/>
      <c r="AG40" s="339"/>
      <c r="AH40" s="340"/>
    </row>
    <row r="41" spans="1:34" ht="15" customHeight="1" x14ac:dyDescent="0.2">
      <c r="A41" s="364" t="s">
        <v>606</v>
      </c>
      <c r="B41" s="367" t="s">
        <v>605</v>
      </c>
      <c r="C41" s="368"/>
      <c r="D41" s="368"/>
      <c r="E41" s="368"/>
      <c r="F41" s="368"/>
      <c r="G41" s="368"/>
      <c r="H41" s="368"/>
      <c r="I41" s="368"/>
      <c r="J41" s="368"/>
      <c r="K41" s="368"/>
      <c r="L41" s="368"/>
      <c r="M41" s="368"/>
      <c r="N41" s="368"/>
      <c r="O41" s="368"/>
      <c r="P41" s="369"/>
      <c r="Q41" s="267"/>
      <c r="R41" s="264"/>
      <c r="S41" s="266"/>
      <c r="T41" s="264"/>
      <c r="U41" s="264" t="s">
        <v>604</v>
      </c>
      <c r="V41" s="263"/>
      <c r="W41" s="263"/>
      <c r="X41" s="263"/>
      <c r="Y41" s="263"/>
      <c r="Z41" s="263"/>
      <c r="AA41" s="265"/>
      <c r="AB41" s="265"/>
      <c r="AC41" s="263" t="s">
        <v>602</v>
      </c>
      <c r="AD41" s="264"/>
      <c r="AE41" s="263"/>
      <c r="AF41" s="263"/>
      <c r="AG41" s="263"/>
      <c r="AH41" s="262"/>
    </row>
    <row r="42" spans="1:34" ht="13.65" customHeight="1" x14ac:dyDescent="0.2">
      <c r="A42" s="365"/>
      <c r="B42" s="370" t="s">
        <v>601</v>
      </c>
      <c r="C42" s="341"/>
      <c r="D42" s="341"/>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c r="AC42" s="341"/>
      <c r="AD42" s="341"/>
      <c r="AE42" s="341"/>
      <c r="AF42" s="341"/>
      <c r="AG42" s="341"/>
      <c r="AH42" s="342"/>
    </row>
    <row r="43" spans="1:34" ht="13.65" customHeight="1" x14ac:dyDescent="0.2">
      <c r="A43" s="365"/>
      <c r="B43" s="261"/>
      <c r="C43" s="371" t="s">
        <v>600</v>
      </c>
      <c r="D43" s="371"/>
      <c r="E43" s="371"/>
      <c r="F43" s="371"/>
      <c r="G43" s="371"/>
      <c r="H43" s="371"/>
      <c r="I43" s="371"/>
      <c r="J43" s="372"/>
      <c r="K43" s="360" t="s">
        <v>599</v>
      </c>
      <c r="L43" s="361"/>
      <c r="M43" s="361"/>
      <c r="N43" s="361"/>
      <c r="O43" s="361"/>
      <c r="P43" s="362"/>
      <c r="Q43" s="360" t="s">
        <v>598</v>
      </c>
      <c r="R43" s="361"/>
      <c r="S43" s="361"/>
      <c r="T43" s="361"/>
      <c r="U43" s="361"/>
      <c r="V43" s="362"/>
      <c r="W43" s="360" t="s">
        <v>597</v>
      </c>
      <c r="X43" s="361"/>
      <c r="Y43" s="361"/>
      <c r="Z43" s="361"/>
      <c r="AA43" s="361"/>
      <c r="AB43" s="362"/>
      <c r="AC43" s="390" t="s">
        <v>596</v>
      </c>
      <c r="AD43" s="391"/>
      <c r="AE43" s="391"/>
      <c r="AF43" s="391"/>
      <c r="AG43" s="391"/>
      <c r="AH43" s="392"/>
    </row>
    <row r="44" spans="1:34" ht="13.65" customHeight="1" x14ac:dyDescent="0.2">
      <c r="A44" s="365"/>
      <c r="B44" s="260"/>
      <c r="C44" s="373"/>
      <c r="D44" s="373"/>
      <c r="E44" s="373"/>
      <c r="F44" s="373"/>
      <c r="G44" s="373"/>
      <c r="H44" s="373"/>
      <c r="I44" s="373"/>
      <c r="J44" s="374"/>
      <c r="K44" s="360" t="s">
        <v>588</v>
      </c>
      <c r="L44" s="361"/>
      <c r="M44" s="362"/>
      <c r="N44" s="360" t="s">
        <v>587</v>
      </c>
      <c r="O44" s="361"/>
      <c r="P44" s="362"/>
      <c r="Q44" s="360" t="s">
        <v>588</v>
      </c>
      <c r="R44" s="361"/>
      <c r="S44" s="362"/>
      <c r="T44" s="360" t="s">
        <v>587</v>
      </c>
      <c r="U44" s="361"/>
      <c r="V44" s="362"/>
      <c r="W44" s="360" t="s">
        <v>588</v>
      </c>
      <c r="X44" s="361"/>
      <c r="Y44" s="362"/>
      <c r="Z44" s="360" t="s">
        <v>587</v>
      </c>
      <c r="AA44" s="361"/>
      <c r="AB44" s="362"/>
      <c r="AC44" s="360" t="s">
        <v>588</v>
      </c>
      <c r="AD44" s="361"/>
      <c r="AE44" s="362"/>
      <c r="AF44" s="360" t="s">
        <v>587</v>
      </c>
      <c r="AG44" s="361"/>
      <c r="AH44" s="375"/>
    </row>
    <row r="45" spans="1:34" ht="13.65" customHeight="1" x14ac:dyDescent="0.2">
      <c r="A45" s="365"/>
      <c r="B45" s="260"/>
      <c r="C45" s="359" t="s">
        <v>595</v>
      </c>
      <c r="D45" s="359"/>
      <c r="E45" s="359"/>
      <c r="F45" s="359"/>
      <c r="G45" s="359"/>
      <c r="H45" s="359"/>
      <c r="I45" s="359"/>
      <c r="J45" s="359"/>
      <c r="K45" s="360"/>
      <c r="L45" s="361"/>
      <c r="M45" s="362"/>
      <c r="N45" s="360"/>
      <c r="O45" s="361"/>
      <c r="P45" s="362"/>
      <c r="Q45" s="360"/>
      <c r="R45" s="361"/>
      <c r="S45" s="362"/>
      <c r="T45" s="360"/>
      <c r="U45" s="361"/>
      <c r="V45" s="362"/>
      <c r="W45" s="360"/>
      <c r="X45" s="361"/>
      <c r="Y45" s="362"/>
      <c r="Z45" s="360"/>
      <c r="AA45" s="361"/>
      <c r="AB45" s="362"/>
      <c r="AC45" s="360"/>
      <c r="AD45" s="361"/>
      <c r="AE45" s="362"/>
      <c r="AF45" s="360"/>
      <c r="AG45" s="361"/>
      <c r="AH45" s="375"/>
    </row>
    <row r="46" spans="1:34" ht="13.65" customHeight="1" x14ac:dyDescent="0.2">
      <c r="A46" s="365"/>
      <c r="B46" s="260"/>
      <c r="C46" s="359" t="s">
        <v>594</v>
      </c>
      <c r="D46" s="359"/>
      <c r="E46" s="359"/>
      <c r="F46" s="359"/>
      <c r="G46" s="359"/>
      <c r="H46" s="359"/>
      <c r="I46" s="359"/>
      <c r="J46" s="359"/>
      <c r="K46" s="360"/>
      <c r="L46" s="361"/>
      <c r="M46" s="362"/>
      <c r="N46" s="360"/>
      <c r="O46" s="361"/>
      <c r="P46" s="362"/>
      <c r="Q46" s="360"/>
      <c r="R46" s="361"/>
      <c r="S46" s="362"/>
      <c r="T46" s="360"/>
      <c r="U46" s="361"/>
      <c r="V46" s="362"/>
      <c r="W46" s="360"/>
      <c r="X46" s="361"/>
      <c r="Y46" s="362"/>
      <c r="Z46" s="360"/>
      <c r="AA46" s="361"/>
      <c r="AB46" s="362"/>
      <c r="AC46" s="360"/>
      <c r="AD46" s="361"/>
      <c r="AE46" s="362"/>
      <c r="AF46" s="360"/>
      <c r="AG46" s="361"/>
      <c r="AH46" s="375"/>
    </row>
    <row r="47" spans="1:34" ht="13.65" customHeight="1" x14ac:dyDescent="0.2">
      <c r="A47" s="365"/>
      <c r="B47" s="259"/>
      <c r="C47" s="387" t="s">
        <v>593</v>
      </c>
      <c r="D47" s="387"/>
      <c r="E47" s="387"/>
      <c r="F47" s="387"/>
      <c r="G47" s="387"/>
      <c r="H47" s="387"/>
      <c r="I47" s="387"/>
      <c r="J47" s="387"/>
      <c r="K47" s="388"/>
      <c r="L47" s="388"/>
      <c r="M47" s="388"/>
      <c r="N47" s="388"/>
      <c r="O47" s="388"/>
      <c r="P47" s="388"/>
      <c r="Q47" s="387"/>
      <c r="R47" s="387"/>
      <c r="S47" s="387"/>
      <c r="T47" s="387"/>
      <c r="U47" s="387"/>
      <c r="V47" s="387"/>
      <c r="W47" s="387"/>
      <c r="X47" s="387"/>
      <c r="Y47" s="387"/>
      <c r="Z47" s="387"/>
      <c r="AA47" s="387"/>
      <c r="AB47" s="387"/>
      <c r="AC47" s="387"/>
      <c r="AD47" s="387"/>
      <c r="AE47" s="387"/>
      <c r="AF47" s="387"/>
      <c r="AG47" s="387"/>
      <c r="AH47" s="389"/>
    </row>
    <row r="48" spans="1:34" ht="13.65" customHeight="1" x14ac:dyDescent="0.2">
      <c r="A48" s="365"/>
      <c r="B48" s="259"/>
      <c r="C48" s="259"/>
      <c r="D48" s="259"/>
      <c r="E48" s="259"/>
      <c r="F48" s="259"/>
      <c r="G48" s="259"/>
      <c r="H48" s="259"/>
      <c r="I48" s="259"/>
      <c r="J48" s="259"/>
      <c r="K48" s="360" t="s">
        <v>592</v>
      </c>
      <c r="L48" s="361"/>
      <c r="M48" s="361"/>
      <c r="N48" s="361"/>
      <c r="O48" s="361"/>
      <c r="P48" s="362"/>
      <c r="Q48" s="360" t="s">
        <v>591</v>
      </c>
      <c r="R48" s="361"/>
      <c r="S48" s="361"/>
      <c r="T48" s="361"/>
      <c r="U48" s="361"/>
      <c r="V48" s="362"/>
      <c r="W48" s="376" t="s">
        <v>590</v>
      </c>
      <c r="X48" s="377"/>
      <c r="Y48" s="377"/>
      <c r="Z48" s="377"/>
      <c r="AA48" s="377"/>
      <c r="AB48" s="378"/>
      <c r="AC48" s="379" t="s">
        <v>589</v>
      </c>
      <c r="AD48" s="380"/>
      <c r="AE48" s="380"/>
      <c r="AF48" s="380"/>
      <c r="AG48" s="380"/>
      <c r="AH48" s="381"/>
    </row>
    <row r="49" spans="1:34" ht="13.65" customHeight="1" x14ac:dyDescent="0.2">
      <c r="A49" s="365"/>
      <c r="B49" s="259"/>
      <c r="C49" s="259"/>
      <c r="D49" s="259"/>
      <c r="E49" s="259"/>
      <c r="F49" s="259"/>
      <c r="G49" s="259"/>
      <c r="H49" s="259"/>
      <c r="I49" s="259"/>
      <c r="J49" s="259"/>
      <c r="K49" s="360" t="s">
        <v>588</v>
      </c>
      <c r="L49" s="361"/>
      <c r="M49" s="362"/>
      <c r="N49" s="360" t="s">
        <v>587</v>
      </c>
      <c r="O49" s="361"/>
      <c r="P49" s="362"/>
      <c r="Q49" s="360" t="s">
        <v>588</v>
      </c>
      <c r="R49" s="361"/>
      <c r="S49" s="362"/>
      <c r="T49" s="360" t="s">
        <v>587</v>
      </c>
      <c r="U49" s="361"/>
      <c r="V49" s="362"/>
      <c r="W49" s="382" t="s">
        <v>588</v>
      </c>
      <c r="X49" s="383"/>
      <c r="Y49" s="384"/>
      <c r="Z49" s="382" t="s">
        <v>587</v>
      </c>
      <c r="AA49" s="383"/>
      <c r="AB49" s="384"/>
      <c r="AC49" s="359"/>
      <c r="AD49" s="359"/>
      <c r="AE49" s="359"/>
      <c r="AF49" s="359"/>
      <c r="AG49" s="359"/>
      <c r="AH49" s="359"/>
    </row>
    <row r="50" spans="1:34" ht="13.65" customHeight="1" x14ac:dyDescent="0.2">
      <c r="A50" s="365"/>
      <c r="B50" s="259"/>
      <c r="C50" s="359" t="s">
        <v>586</v>
      </c>
      <c r="D50" s="359"/>
      <c r="E50" s="359"/>
      <c r="F50" s="359"/>
      <c r="G50" s="359"/>
      <c r="H50" s="359"/>
      <c r="I50" s="359"/>
      <c r="J50" s="359"/>
      <c r="K50" s="360"/>
      <c r="L50" s="361"/>
      <c r="M50" s="362"/>
      <c r="N50" s="360"/>
      <c r="O50" s="361"/>
      <c r="P50" s="362"/>
      <c r="Q50" s="360"/>
      <c r="R50" s="361"/>
      <c r="S50" s="362"/>
      <c r="T50" s="360"/>
      <c r="U50" s="361"/>
      <c r="V50" s="362"/>
      <c r="W50" s="385"/>
      <c r="X50" s="385"/>
      <c r="Y50" s="385"/>
      <c r="Z50" s="385"/>
      <c r="AA50" s="385"/>
      <c r="AB50" s="385"/>
      <c r="AC50" s="359"/>
      <c r="AD50" s="359"/>
      <c r="AE50" s="359"/>
      <c r="AF50" s="359"/>
      <c r="AG50" s="359"/>
      <c r="AH50" s="359"/>
    </row>
    <row r="51" spans="1:34" ht="13.65" customHeight="1" x14ac:dyDescent="0.2">
      <c r="A51" s="365"/>
      <c r="B51" s="259"/>
      <c r="C51" s="359" t="s">
        <v>585</v>
      </c>
      <c r="D51" s="359"/>
      <c r="E51" s="359"/>
      <c r="F51" s="359"/>
      <c r="G51" s="359"/>
      <c r="H51" s="359"/>
      <c r="I51" s="359"/>
      <c r="J51" s="359"/>
      <c r="K51" s="360"/>
      <c r="L51" s="361"/>
      <c r="M51" s="362"/>
      <c r="N51" s="360"/>
      <c r="O51" s="361"/>
      <c r="P51" s="362"/>
      <c r="Q51" s="360"/>
      <c r="R51" s="361"/>
      <c r="S51" s="362"/>
      <c r="T51" s="360"/>
      <c r="U51" s="361"/>
      <c r="V51" s="362"/>
      <c r="W51" s="386"/>
      <c r="X51" s="386"/>
      <c r="Y51" s="386"/>
      <c r="Z51" s="386"/>
      <c r="AA51" s="386"/>
      <c r="AB51" s="386"/>
      <c r="AC51" s="359"/>
      <c r="AD51" s="359"/>
      <c r="AE51" s="359"/>
      <c r="AF51" s="359"/>
      <c r="AG51" s="359"/>
      <c r="AH51" s="359"/>
    </row>
    <row r="52" spans="1:34" ht="13.65" customHeight="1" x14ac:dyDescent="0.2">
      <c r="A52" s="365"/>
      <c r="B52" s="341" t="s">
        <v>584</v>
      </c>
      <c r="C52" s="341"/>
      <c r="D52" s="341"/>
      <c r="E52" s="341"/>
      <c r="F52" s="341"/>
      <c r="G52" s="341"/>
      <c r="H52" s="341"/>
      <c r="I52" s="341"/>
      <c r="J52" s="341"/>
      <c r="K52" s="341"/>
      <c r="L52" s="341"/>
      <c r="M52" s="341"/>
      <c r="N52" s="341"/>
      <c r="O52" s="341"/>
      <c r="P52" s="341"/>
      <c r="Q52" s="341"/>
      <c r="R52" s="341"/>
      <c r="S52" s="341"/>
      <c r="T52" s="341"/>
      <c r="U52" s="341"/>
      <c r="V52" s="341"/>
      <c r="W52" s="341"/>
      <c r="X52" s="341"/>
      <c r="Y52" s="341"/>
      <c r="Z52" s="341"/>
      <c r="AA52" s="341"/>
      <c r="AB52" s="341"/>
      <c r="AC52" s="341"/>
      <c r="AD52" s="341"/>
      <c r="AE52" s="341"/>
      <c r="AF52" s="341"/>
      <c r="AG52" s="341"/>
      <c r="AH52" s="342"/>
    </row>
    <row r="53" spans="1:34" ht="13.65" customHeight="1" x14ac:dyDescent="0.2">
      <c r="A53" s="365"/>
      <c r="B53" s="343" t="s">
        <v>583</v>
      </c>
      <c r="C53" s="345" t="s">
        <v>582</v>
      </c>
      <c r="D53" s="345"/>
      <c r="E53" s="345"/>
      <c r="F53" s="345"/>
      <c r="G53" s="345"/>
      <c r="H53" s="345"/>
      <c r="I53" s="345"/>
      <c r="J53" s="345"/>
      <c r="K53" s="346"/>
      <c r="L53" s="347"/>
      <c r="M53" s="347"/>
      <c r="N53" s="347"/>
      <c r="O53" s="347"/>
      <c r="P53" s="347"/>
      <c r="Q53" s="347"/>
      <c r="R53" s="331" t="s">
        <v>35</v>
      </c>
      <c r="S53" s="348"/>
      <c r="T53" s="349"/>
      <c r="U53" s="350"/>
      <c r="V53" s="350"/>
      <c r="W53" s="350"/>
      <c r="X53" s="350"/>
      <c r="Y53" s="350"/>
      <c r="Z53" s="350"/>
      <c r="AA53" s="350"/>
      <c r="AB53" s="350"/>
      <c r="AC53" s="350"/>
      <c r="AD53" s="350"/>
      <c r="AE53" s="350"/>
      <c r="AF53" s="350"/>
      <c r="AG53" s="350"/>
      <c r="AH53" s="351"/>
    </row>
    <row r="54" spans="1:34" ht="13.65" customHeight="1" x14ac:dyDescent="0.2">
      <c r="A54" s="365"/>
      <c r="B54" s="344"/>
      <c r="C54" s="358" t="s">
        <v>581</v>
      </c>
      <c r="D54" s="358"/>
      <c r="E54" s="358"/>
      <c r="F54" s="358"/>
      <c r="G54" s="358"/>
      <c r="H54" s="358"/>
      <c r="I54" s="358"/>
      <c r="J54" s="358"/>
      <c r="K54" s="346"/>
      <c r="L54" s="347"/>
      <c r="M54" s="347"/>
      <c r="N54" s="347"/>
      <c r="O54" s="347"/>
      <c r="P54" s="347"/>
      <c r="Q54" s="347"/>
      <c r="R54" s="331" t="s">
        <v>579</v>
      </c>
      <c r="S54" s="348"/>
      <c r="T54" s="352"/>
      <c r="U54" s="353"/>
      <c r="V54" s="353"/>
      <c r="W54" s="353"/>
      <c r="X54" s="353"/>
      <c r="Y54" s="353"/>
      <c r="Z54" s="353"/>
      <c r="AA54" s="353"/>
      <c r="AB54" s="353"/>
      <c r="AC54" s="353"/>
      <c r="AD54" s="353"/>
      <c r="AE54" s="353"/>
      <c r="AF54" s="353"/>
      <c r="AG54" s="353"/>
      <c r="AH54" s="354"/>
    </row>
    <row r="55" spans="1:34" ht="13.65" customHeight="1" x14ac:dyDescent="0.2">
      <c r="A55" s="365"/>
      <c r="B55" s="329" t="s">
        <v>580</v>
      </c>
      <c r="C55" s="329"/>
      <c r="D55" s="329"/>
      <c r="E55" s="329"/>
      <c r="F55" s="329"/>
      <c r="G55" s="329"/>
      <c r="H55" s="329"/>
      <c r="I55" s="329"/>
      <c r="J55" s="330"/>
      <c r="K55" s="346"/>
      <c r="L55" s="347"/>
      <c r="M55" s="347"/>
      <c r="N55" s="347"/>
      <c r="O55" s="347"/>
      <c r="P55" s="347"/>
      <c r="Q55" s="347"/>
      <c r="R55" s="331" t="s">
        <v>579</v>
      </c>
      <c r="S55" s="348"/>
      <c r="T55" s="352"/>
      <c r="U55" s="353"/>
      <c r="V55" s="353"/>
      <c r="W55" s="353"/>
      <c r="X55" s="353"/>
      <c r="Y55" s="353"/>
      <c r="Z55" s="353"/>
      <c r="AA55" s="353"/>
      <c r="AB55" s="353"/>
      <c r="AC55" s="353"/>
      <c r="AD55" s="353"/>
      <c r="AE55" s="353"/>
      <c r="AF55" s="353"/>
      <c r="AG55" s="353"/>
      <c r="AH55" s="354"/>
    </row>
    <row r="56" spans="1:34" ht="13.65" customHeight="1" x14ac:dyDescent="0.2">
      <c r="A56" s="365"/>
      <c r="B56" s="343" t="s">
        <v>577</v>
      </c>
      <c r="C56" s="363" t="s">
        <v>576</v>
      </c>
      <c r="D56" s="329"/>
      <c r="E56" s="329"/>
      <c r="F56" s="329"/>
      <c r="G56" s="329"/>
      <c r="H56" s="329"/>
      <c r="I56" s="329"/>
      <c r="J56" s="330"/>
      <c r="K56" s="346"/>
      <c r="L56" s="347"/>
      <c r="M56" s="347"/>
      <c r="N56" s="347"/>
      <c r="O56" s="347"/>
      <c r="P56" s="347"/>
      <c r="Q56" s="347"/>
      <c r="R56" s="331" t="s">
        <v>573</v>
      </c>
      <c r="S56" s="348"/>
      <c r="T56" s="352"/>
      <c r="U56" s="353"/>
      <c r="V56" s="353"/>
      <c r="W56" s="353"/>
      <c r="X56" s="353"/>
      <c r="Y56" s="353"/>
      <c r="Z56" s="353"/>
      <c r="AA56" s="353"/>
      <c r="AB56" s="353"/>
      <c r="AC56" s="353"/>
      <c r="AD56" s="353"/>
      <c r="AE56" s="353"/>
      <c r="AF56" s="353"/>
      <c r="AG56" s="353"/>
      <c r="AH56" s="354"/>
    </row>
    <row r="57" spans="1:34" ht="13.65" customHeight="1" x14ac:dyDescent="0.2">
      <c r="A57" s="365"/>
      <c r="B57" s="344"/>
      <c r="C57" s="363" t="s">
        <v>575</v>
      </c>
      <c r="D57" s="329"/>
      <c r="E57" s="329"/>
      <c r="F57" s="329"/>
      <c r="G57" s="329"/>
      <c r="H57" s="329"/>
      <c r="I57" s="329"/>
      <c r="J57" s="330"/>
      <c r="K57" s="346"/>
      <c r="L57" s="347"/>
      <c r="M57" s="347"/>
      <c r="N57" s="347"/>
      <c r="O57" s="347"/>
      <c r="P57" s="347"/>
      <c r="Q57" s="347"/>
      <c r="R57" s="331" t="s">
        <v>574</v>
      </c>
      <c r="S57" s="348"/>
      <c r="T57" s="355"/>
      <c r="U57" s="356"/>
      <c r="V57" s="356"/>
      <c r="W57" s="356"/>
      <c r="X57" s="356"/>
      <c r="Y57" s="356"/>
      <c r="Z57" s="356"/>
      <c r="AA57" s="356"/>
      <c r="AB57" s="356"/>
      <c r="AC57" s="356"/>
      <c r="AD57" s="356"/>
      <c r="AE57" s="356"/>
      <c r="AF57" s="356"/>
      <c r="AG57" s="356"/>
      <c r="AH57" s="357"/>
    </row>
    <row r="58" spans="1:34" ht="13.65" customHeight="1" x14ac:dyDescent="0.2">
      <c r="A58" s="365"/>
      <c r="B58" s="328" t="s">
        <v>32</v>
      </c>
      <c r="C58" s="329"/>
      <c r="D58" s="329"/>
      <c r="E58" s="329"/>
      <c r="F58" s="329"/>
      <c r="G58" s="329"/>
      <c r="H58" s="329"/>
      <c r="I58" s="329"/>
      <c r="J58" s="330"/>
      <c r="K58" s="331"/>
      <c r="L58" s="331"/>
      <c r="M58" s="331"/>
      <c r="N58" s="331"/>
      <c r="O58" s="331"/>
      <c r="P58" s="331"/>
      <c r="Q58" s="331"/>
      <c r="R58" s="331"/>
      <c r="S58" s="331"/>
      <c r="T58" s="331"/>
      <c r="U58" s="331"/>
      <c r="V58" s="331"/>
      <c r="W58" s="331"/>
      <c r="X58" s="331"/>
      <c r="Y58" s="331"/>
      <c r="Z58" s="331"/>
      <c r="AA58" s="331"/>
      <c r="AB58" s="331"/>
      <c r="AC58" s="331"/>
      <c r="AD58" s="331"/>
      <c r="AE58" s="331"/>
      <c r="AF58" s="331"/>
      <c r="AG58" s="331"/>
      <c r="AH58" s="332"/>
    </row>
    <row r="59" spans="1:34" ht="12.75" customHeight="1" thickBot="1" x14ac:dyDescent="0.25">
      <c r="A59" s="366"/>
      <c r="B59" s="333" t="s">
        <v>572</v>
      </c>
      <c r="C59" s="333"/>
      <c r="D59" s="333"/>
      <c r="E59" s="333"/>
      <c r="F59" s="333"/>
      <c r="G59" s="333"/>
      <c r="H59" s="333"/>
      <c r="I59" s="333"/>
      <c r="J59" s="334"/>
      <c r="K59" s="335"/>
      <c r="L59" s="336"/>
      <c r="M59" s="336"/>
      <c r="N59" s="336"/>
      <c r="O59" s="336"/>
      <c r="P59" s="336"/>
      <c r="Q59" s="336"/>
      <c r="R59" s="336" t="s">
        <v>35</v>
      </c>
      <c r="S59" s="337"/>
      <c r="T59" s="338"/>
      <c r="U59" s="339"/>
      <c r="V59" s="339"/>
      <c r="W59" s="339"/>
      <c r="X59" s="339"/>
      <c r="Y59" s="339"/>
      <c r="Z59" s="339"/>
      <c r="AA59" s="339"/>
      <c r="AB59" s="339"/>
      <c r="AC59" s="339"/>
      <c r="AD59" s="339"/>
      <c r="AE59" s="339"/>
      <c r="AF59" s="339"/>
      <c r="AG59" s="339"/>
      <c r="AH59" s="340"/>
    </row>
    <row r="60" spans="1:34" ht="13.65" customHeight="1" thickBot="1" x14ac:dyDescent="0.25">
      <c r="A60" s="320" t="s">
        <v>571</v>
      </c>
      <c r="B60" s="321"/>
      <c r="C60" s="321"/>
      <c r="D60" s="321"/>
      <c r="E60" s="321"/>
      <c r="F60" s="321"/>
      <c r="G60" s="321"/>
      <c r="H60" s="321"/>
      <c r="I60" s="321"/>
      <c r="J60" s="321"/>
      <c r="K60" s="322" t="s">
        <v>570</v>
      </c>
      <c r="L60" s="323"/>
      <c r="M60" s="323"/>
      <c r="N60" s="323"/>
      <c r="O60" s="323"/>
      <c r="P60" s="323"/>
      <c r="Q60" s="323"/>
      <c r="R60" s="323"/>
      <c r="S60" s="323"/>
      <c r="T60" s="323"/>
      <c r="U60" s="323"/>
      <c r="V60" s="323"/>
      <c r="W60" s="323"/>
      <c r="X60" s="323"/>
      <c r="Y60" s="323"/>
      <c r="Z60" s="323"/>
      <c r="AA60" s="323"/>
      <c r="AB60" s="323"/>
      <c r="AC60" s="323"/>
      <c r="AD60" s="323"/>
      <c r="AE60" s="323"/>
      <c r="AF60" s="323"/>
      <c r="AG60" s="323"/>
      <c r="AH60" s="324"/>
    </row>
    <row r="61" spans="1:34" ht="14.4" customHeight="1" x14ac:dyDescent="0.2"/>
    <row r="62" spans="1:34" ht="14.4" customHeight="1" x14ac:dyDescent="0.2">
      <c r="A62" s="325" t="s">
        <v>569</v>
      </c>
      <c r="B62" s="325"/>
      <c r="C62" s="326" t="s">
        <v>568</v>
      </c>
      <c r="D62" s="327"/>
      <c r="E62" s="327"/>
      <c r="F62" s="327"/>
      <c r="G62" s="327"/>
      <c r="H62" s="327"/>
      <c r="I62" s="327"/>
      <c r="J62" s="327"/>
      <c r="K62" s="327"/>
      <c r="L62" s="327"/>
      <c r="M62" s="327"/>
      <c r="N62" s="327"/>
      <c r="O62" s="327"/>
      <c r="P62" s="327"/>
      <c r="Q62" s="327"/>
      <c r="R62" s="327"/>
      <c r="S62" s="327"/>
      <c r="T62" s="327"/>
      <c r="U62" s="327"/>
      <c r="V62" s="327"/>
      <c r="W62" s="327"/>
      <c r="X62" s="327"/>
      <c r="Y62" s="327"/>
      <c r="Z62" s="327"/>
      <c r="AA62" s="327"/>
      <c r="AB62" s="327"/>
      <c r="AC62" s="327"/>
      <c r="AD62" s="327"/>
      <c r="AE62" s="327"/>
      <c r="AF62" s="327"/>
      <c r="AG62" s="327"/>
      <c r="AH62" s="327"/>
    </row>
    <row r="63" spans="1:34" ht="14.4" customHeight="1" x14ac:dyDescent="0.2">
      <c r="A63" s="325"/>
      <c r="B63" s="325"/>
      <c r="C63" s="327"/>
      <c r="D63" s="327"/>
      <c r="E63" s="327"/>
      <c r="F63" s="327"/>
      <c r="G63" s="327"/>
      <c r="H63" s="327"/>
      <c r="I63" s="327"/>
      <c r="J63" s="327"/>
      <c r="K63" s="327"/>
      <c r="L63" s="327"/>
      <c r="M63" s="327"/>
      <c r="N63" s="327"/>
      <c r="O63" s="327"/>
      <c r="P63" s="327"/>
      <c r="Q63" s="327"/>
      <c r="R63" s="327"/>
      <c r="S63" s="327"/>
      <c r="T63" s="327"/>
      <c r="U63" s="327"/>
      <c r="V63" s="327"/>
      <c r="W63" s="327"/>
      <c r="X63" s="327"/>
      <c r="Y63" s="327"/>
      <c r="Z63" s="327"/>
      <c r="AA63" s="327"/>
      <c r="AB63" s="327"/>
      <c r="AC63" s="327"/>
      <c r="AD63" s="327"/>
      <c r="AE63" s="327"/>
      <c r="AF63" s="327"/>
      <c r="AG63" s="327"/>
      <c r="AH63" s="327"/>
    </row>
    <row r="64" spans="1:34" ht="14.4" customHeight="1" x14ac:dyDescent="0.2">
      <c r="A64" s="325"/>
      <c r="B64" s="325"/>
      <c r="C64" s="327"/>
      <c r="D64" s="327"/>
      <c r="E64" s="327"/>
      <c r="F64" s="327"/>
      <c r="G64" s="327"/>
      <c r="H64" s="327"/>
      <c r="I64" s="327"/>
      <c r="J64" s="327"/>
      <c r="K64" s="327"/>
      <c r="L64" s="327"/>
      <c r="M64" s="327"/>
      <c r="N64" s="327"/>
      <c r="O64" s="327"/>
      <c r="P64" s="327"/>
      <c r="Q64" s="327"/>
      <c r="R64" s="327"/>
      <c r="S64" s="327"/>
      <c r="T64" s="327"/>
      <c r="U64" s="327"/>
      <c r="V64" s="327"/>
      <c r="W64" s="327"/>
      <c r="X64" s="327"/>
      <c r="Y64" s="327"/>
      <c r="Z64" s="327"/>
      <c r="AA64" s="327"/>
      <c r="AB64" s="327"/>
      <c r="AC64" s="327"/>
      <c r="AD64" s="327"/>
      <c r="AE64" s="327"/>
      <c r="AF64" s="327"/>
      <c r="AG64" s="327"/>
      <c r="AH64" s="327"/>
    </row>
  </sheetData>
  <mergeCells count="246">
    <mergeCell ref="S9:U9"/>
    <mergeCell ref="V9:X9"/>
    <mergeCell ref="Y9:AH9"/>
    <mergeCell ref="H10:J10"/>
    <mergeCell ref="K10:AH10"/>
    <mergeCell ref="H4:AH4"/>
    <mergeCell ref="C5:G8"/>
    <mergeCell ref="H5:K5"/>
    <mergeCell ref="L5:M5"/>
    <mergeCell ref="O5:P5"/>
    <mergeCell ref="R5:AH5"/>
    <mergeCell ref="H6:K7"/>
    <mergeCell ref="N6:U7"/>
    <mergeCell ref="X6:AH7"/>
    <mergeCell ref="H8:AH8"/>
    <mergeCell ref="S17:AH17"/>
    <mergeCell ref="C3:G3"/>
    <mergeCell ref="A1:AH1"/>
    <mergeCell ref="A2:B10"/>
    <mergeCell ref="C2:G2"/>
    <mergeCell ref="H2:AH2"/>
    <mergeCell ref="C4:G4"/>
    <mergeCell ref="Z11:AA11"/>
    <mergeCell ref="AC11:AH11"/>
    <mergeCell ref="C12:G12"/>
    <mergeCell ref="H12:O12"/>
    <mergeCell ref="S12:AH12"/>
    <mergeCell ref="C13:G13"/>
    <mergeCell ref="H13:O13"/>
    <mergeCell ref="S13:AH13"/>
    <mergeCell ref="A11:B17"/>
    <mergeCell ref="C11:G11"/>
    <mergeCell ref="H11:O11"/>
    <mergeCell ref="P11:R13"/>
    <mergeCell ref="S11:V11"/>
    <mergeCell ref="W11:X11"/>
    <mergeCell ref="C9:G10"/>
    <mergeCell ref="H9:J9"/>
    <mergeCell ref="K9:P9"/>
    <mergeCell ref="C14:R14"/>
    <mergeCell ref="S14:AH14"/>
    <mergeCell ref="C15:J17"/>
    <mergeCell ref="K15:R15"/>
    <mergeCell ref="A18:B21"/>
    <mergeCell ref="C18:G18"/>
    <mergeCell ref="H18:R18"/>
    <mergeCell ref="S18:W18"/>
    <mergeCell ref="X18:AH18"/>
    <mergeCell ref="C19:G19"/>
    <mergeCell ref="H19:R19"/>
    <mergeCell ref="S19:W19"/>
    <mergeCell ref="X19:AH19"/>
    <mergeCell ref="C20:G20"/>
    <mergeCell ref="H20:R20"/>
    <mergeCell ref="S20:W20"/>
    <mergeCell ref="X20:AH20"/>
    <mergeCell ref="C21:G21"/>
    <mergeCell ref="H21:R21"/>
    <mergeCell ref="S21:W21"/>
    <mergeCell ref="X21:AH21"/>
    <mergeCell ref="S15:AH15"/>
    <mergeCell ref="K16:R17"/>
    <mergeCell ref="S16:AH16"/>
    <mergeCell ref="Q28:V28"/>
    <mergeCell ref="W28:AB28"/>
    <mergeCell ref="AC28:AH28"/>
    <mergeCell ref="Z26:AB26"/>
    <mergeCell ref="AC26:AE26"/>
    <mergeCell ref="AF26:AH26"/>
    <mergeCell ref="A22:A40"/>
    <mergeCell ref="B22:P22"/>
    <mergeCell ref="B23:AH23"/>
    <mergeCell ref="C24:J25"/>
    <mergeCell ref="K24:P24"/>
    <mergeCell ref="Q24:V24"/>
    <mergeCell ref="W24:AB24"/>
    <mergeCell ref="AC24:AH24"/>
    <mergeCell ref="K25:M25"/>
    <mergeCell ref="N25:P25"/>
    <mergeCell ref="Q25:S25"/>
    <mergeCell ref="T25:V25"/>
    <mergeCell ref="W25:Y25"/>
    <mergeCell ref="Z25:AB25"/>
    <mergeCell ref="AC25:AE25"/>
    <mergeCell ref="AF25:AH25"/>
    <mergeCell ref="C26:J26"/>
    <mergeCell ref="K26:M26"/>
    <mergeCell ref="N26:P26"/>
    <mergeCell ref="Q26:S26"/>
    <mergeCell ref="T26:V26"/>
    <mergeCell ref="W26:Y26"/>
    <mergeCell ref="Z32:AB32"/>
    <mergeCell ref="C27:J27"/>
    <mergeCell ref="K27:M27"/>
    <mergeCell ref="N27:P27"/>
    <mergeCell ref="Q27:S27"/>
    <mergeCell ref="T27:V27"/>
    <mergeCell ref="W27:Y27"/>
    <mergeCell ref="Z27:AB27"/>
    <mergeCell ref="C28:J28"/>
    <mergeCell ref="K28:P28"/>
    <mergeCell ref="K29:P29"/>
    <mergeCell ref="Q29:V29"/>
    <mergeCell ref="K30:M30"/>
    <mergeCell ref="N30:P30"/>
    <mergeCell ref="Q30:S30"/>
    <mergeCell ref="T30:V30"/>
    <mergeCell ref="C31:J31"/>
    <mergeCell ref="K31:M31"/>
    <mergeCell ref="N31:P31"/>
    <mergeCell ref="Q31:S31"/>
    <mergeCell ref="AC27:AE27"/>
    <mergeCell ref="AF27:AH27"/>
    <mergeCell ref="W29:AB29"/>
    <mergeCell ref="AC29:AH29"/>
    <mergeCell ref="W30:Y30"/>
    <mergeCell ref="Z30:AB30"/>
    <mergeCell ref="AC30:AH32"/>
    <mergeCell ref="W31:Y31"/>
    <mergeCell ref="Z31:AB31"/>
    <mergeCell ref="W32:Y32"/>
    <mergeCell ref="T31:V31"/>
    <mergeCell ref="C32:J32"/>
    <mergeCell ref="K32:M32"/>
    <mergeCell ref="N32:P32"/>
    <mergeCell ref="Q32:S32"/>
    <mergeCell ref="T32:V32"/>
    <mergeCell ref="B33:AH33"/>
    <mergeCell ref="B34:B35"/>
    <mergeCell ref="C34:J34"/>
    <mergeCell ref="K34:Q34"/>
    <mergeCell ref="R34:S34"/>
    <mergeCell ref="T34:AH38"/>
    <mergeCell ref="C35:J35"/>
    <mergeCell ref="K35:Q35"/>
    <mergeCell ref="R35:S35"/>
    <mergeCell ref="B36:J36"/>
    <mergeCell ref="K36:Q36"/>
    <mergeCell ref="R36:S36"/>
    <mergeCell ref="B37:B38"/>
    <mergeCell ref="C37:J37"/>
    <mergeCell ref="K37:Q37"/>
    <mergeCell ref="R37:S37"/>
    <mergeCell ref="C38:J38"/>
    <mergeCell ref="K38:Q38"/>
    <mergeCell ref="R38:S38"/>
    <mergeCell ref="B39:J39"/>
    <mergeCell ref="K39:AH39"/>
    <mergeCell ref="B40:J40"/>
    <mergeCell ref="K40:Q40"/>
    <mergeCell ref="R40:S40"/>
    <mergeCell ref="T40:AH40"/>
    <mergeCell ref="Z45:AB45"/>
    <mergeCell ref="AC45:AE45"/>
    <mergeCell ref="AF45:AH45"/>
    <mergeCell ref="C45:J45"/>
    <mergeCell ref="K45:M45"/>
    <mergeCell ref="N45:P45"/>
    <mergeCell ref="Q45:S45"/>
    <mergeCell ref="T45:V45"/>
    <mergeCell ref="W45:Y45"/>
    <mergeCell ref="Q43:V43"/>
    <mergeCell ref="W43:AB43"/>
    <mergeCell ref="AC43:AH43"/>
    <mergeCell ref="K44:M44"/>
    <mergeCell ref="N44:P44"/>
    <mergeCell ref="C47:J47"/>
    <mergeCell ref="K47:P47"/>
    <mergeCell ref="Q47:V47"/>
    <mergeCell ref="W47:AB47"/>
    <mergeCell ref="AC47:AH47"/>
    <mergeCell ref="W46:Y46"/>
    <mergeCell ref="Z46:AB46"/>
    <mergeCell ref="Z44:AB44"/>
    <mergeCell ref="AC44:AE44"/>
    <mergeCell ref="AF44:AH44"/>
    <mergeCell ref="A41:A59"/>
    <mergeCell ref="B41:P41"/>
    <mergeCell ref="B42:AH42"/>
    <mergeCell ref="C43:J44"/>
    <mergeCell ref="K43:P43"/>
    <mergeCell ref="Q44:S44"/>
    <mergeCell ref="T44:V44"/>
    <mergeCell ref="W44:Y44"/>
    <mergeCell ref="AC46:AE46"/>
    <mergeCell ref="AF46:AH46"/>
    <mergeCell ref="C46:J46"/>
    <mergeCell ref="K46:M46"/>
    <mergeCell ref="N46:P46"/>
    <mergeCell ref="Q46:S46"/>
    <mergeCell ref="T46:V46"/>
    <mergeCell ref="W48:AB48"/>
    <mergeCell ref="AC48:AH48"/>
    <mergeCell ref="W49:Y49"/>
    <mergeCell ref="Z49:AB49"/>
    <mergeCell ref="AC49:AH51"/>
    <mergeCell ref="W50:Y50"/>
    <mergeCell ref="Z50:AB50"/>
    <mergeCell ref="W51:Y51"/>
    <mergeCell ref="Z51:AB51"/>
    <mergeCell ref="K48:P48"/>
    <mergeCell ref="Q48:V48"/>
    <mergeCell ref="K49:M49"/>
    <mergeCell ref="N49:P49"/>
    <mergeCell ref="Q49:S49"/>
    <mergeCell ref="T49:V49"/>
    <mergeCell ref="C50:J50"/>
    <mergeCell ref="K50:M50"/>
    <mergeCell ref="N50:P50"/>
    <mergeCell ref="Q50:S50"/>
    <mergeCell ref="T50:V50"/>
    <mergeCell ref="T51:V51"/>
    <mergeCell ref="B55:J55"/>
    <mergeCell ref="K55:Q55"/>
    <mergeCell ref="R55:S55"/>
    <mergeCell ref="B56:B57"/>
    <mergeCell ref="C56:J56"/>
    <mergeCell ref="K56:Q56"/>
    <mergeCell ref="R56:S56"/>
    <mergeCell ref="C57:J57"/>
    <mergeCell ref="K57:Q57"/>
    <mergeCell ref="R57:S57"/>
    <mergeCell ref="H3:AH3"/>
    <mergeCell ref="A60:J60"/>
    <mergeCell ref="K60:AH60"/>
    <mergeCell ref="A62:B64"/>
    <mergeCell ref="C62:AH64"/>
    <mergeCell ref="B58:J58"/>
    <mergeCell ref="K58:AH58"/>
    <mergeCell ref="B59:J59"/>
    <mergeCell ref="K59:Q59"/>
    <mergeCell ref="R59:S59"/>
    <mergeCell ref="T59:AH59"/>
    <mergeCell ref="B52:AH52"/>
    <mergeCell ref="B53:B54"/>
    <mergeCell ref="C53:J53"/>
    <mergeCell ref="K53:Q53"/>
    <mergeCell ref="R53:S53"/>
    <mergeCell ref="T53:AH57"/>
    <mergeCell ref="C54:J54"/>
    <mergeCell ref="K54:Q54"/>
    <mergeCell ref="R54:S54"/>
    <mergeCell ref="C51:J51"/>
    <mergeCell ref="K51:M51"/>
    <mergeCell ref="N51:P51"/>
    <mergeCell ref="Q51:S51"/>
  </mergeCells>
  <phoneticPr fontId="4"/>
  <printOptions horizontalCentered="1"/>
  <pageMargins left="0.70866141732283472" right="0.70866141732283472" top="0.74803149606299213" bottom="0.74803149606299213" header="0.31496062992125984" footer="0.31496062992125984"/>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10</xdr:col>
                    <xdr:colOff>99060</xdr:colOff>
                    <xdr:row>37</xdr:row>
                    <xdr:rowOff>121920</xdr:rowOff>
                  </from>
                  <to>
                    <xdr:col>15</xdr:col>
                    <xdr:colOff>30480</xdr:colOff>
                    <xdr:row>39</xdr:row>
                    <xdr:rowOff>60960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17</xdr:col>
                    <xdr:colOff>30480</xdr:colOff>
                    <xdr:row>37</xdr:row>
                    <xdr:rowOff>121920</xdr:rowOff>
                  </from>
                  <to>
                    <xdr:col>22</xdr:col>
                    <xdr:colOff>213360</xdr:colOff>
                    <xdr:row>39</xdr:row>
                    <xdr:rowOff>60960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24</xdr:col>
                    <xdr:colOff>137160</xdr:colOff>
                    <xdr:row>37</xdr:row>
                    <xdr:rowOff>121920</xdr:rowOff>
                  </from>
                  <to>
                    <xdr:col>30</xdr:col>
                    <xdr:colOff>106680</xdr:colOff>
                    <xdr:row>39</xdr:row>
                    <xdr:rowOff>60960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10</xdr:col>
                    <xdr:colOff>99060</xdr:colOff>
                    <xdr:row>56</xdr:row>
                    <xdr:rowOff>121920</xdr:rowOff>
                  </from>
                  <to>
                    <xdr:col>15</xdr:col>
                    <xdr:colOff>30480</xdr:colOff>
                    <xdr:row>58</xdr:row>
                    <xdr:rowOff>60960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17</xdr:col>
                    <xdr:colOff>30480</xdr:colOff>
                    <xdr:row>56</xdr:row>
                    <xdr:rowOff>121920</xdr:rowOff>
                  </from>
                  <to>
                    <xdr:col>22</xdr:col>
                    <xdr:colOff>213360</xdr:colOff>
                    <xdr:row>58</xdr:row>
                    <xdr:rowOff>60960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24</xdr:col>
                    <xdr:colOff>137160</xdr:colOff>
                    <xdr:row>56</xdr:row>
                    <xdr:rowOff>121920</xdr:rowOff>
                  </from>
                  <to>
                    <xdr:col>30</xdr:col>
                    <xdr:colOff>106680</xdr:colOff>
                    <xdr:row>58</xdr:row>
                    <xdr:rowOff>60960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18</xdr:col>
                    <xdr:colOff>144780</xdr:colOff>
                    <xdr:row>20</xdr:row>
                    <xdr:rowOff>251460</xdr:rowOff>
                  </from>
                  <to>
                    <xdr:col>19</xdr:col>
                    <xdr:colOff>182880</xdr:colOff>
                    <xdr:row>22</xdr:row>
                    <xdr:rowOff>30480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26</xdr:col>
                    <xdr:colOff>182880</xdr:colOff>
                    <xdr:row>20</xdr:row>
                    <xdr:rowOff>251460</xdr:rowOff>
                  </from>
                  <to>
                    <xdr:col>28</xdr:col>
                    <xdr:colOff>22860</xdr:colOff>
                    <xdr:row>22</xdr:row>
                    <xdr:rowOff>30480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18</xdr:col>
                    <xdr:colOff>144780</xdr:colOff>
                    <xdr:row>39</xdr:row>
                    <xdr:rowOff>137160</xdr:rowOff>
                  </from>
                  <to>
                    <xdr:col>19</xdr:col>
                    <xdr:colOff>182880</xdr:colOff>
                    <xdr:row>41</xdr:row>
                    <xdr:rowOff>30480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26</xdr:col>
                    <xdr:colOff>182880</xdr:colOff>
                    <xdr:row>39</xdr:row>
                    <xdr:rowOff>137160</xdr:rowOff>
                  </from>
                  <to>
                    <xdr:col>28</xdr:col>
                    <xdr:colOff>22860</xdr:colOff>
                    <xdr:row>41</xdr:row>
                    <xdr:rowOff>30480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AJ123"/>
  <sheetViews>
    <sheetView view="pageBreakPreview" zoomScaleNormal="100" zoomScaleSheetLayoutView="100" workbookViewId="0"/>
  </sheetViews>
  <sheetFormatPr defaultColWidth="4" defaultRowHeight="13.2" x14ac:dyDescent="0.2"/>
  <cols>
    <col min="1" max="1" width="2.88671875" style="1" customWidth="1"/>
    <col min="2" max="2" width="2.33203125" style="1" customWidth="1"/>
    <col min="3" max="3" width="3.44140625" style="1" customWidth="1"/>
    <col min="4" max="15" width="3.6640625" style="1" customWidth="1"/>
    <col min="16" max="16" width="1.44140625" style="1" customWidth="1"/>
    <col min="17" max="18" width="3.6640625" style="1" customWidth="1"/>
    <col min="19" max="19" width="2.77734375" style="1" customWidth="1"/>
    <col min="20" max="31" width="3.6640625" style="1" customWidth="1"/>
    <col min="32" max="16384" width="4" style="1"/>
  </cols>
  <sheetData>
    <row r="2" spans="2:31" x14ac:dyDescent="0.2">
      <c r="B2" s="1" t="s">
        <v>137</v>
      </c>
    </row>
    <row r="3" spans="2:31" x14ac:dyDescent="0.2">
      <c r="U3" s="21"/>
      <c r="X3" s="44" t="s">
        <v>136</v>
      </c>
      <c r="Y3" s="1019"/>
      <c r="Z3" s="1019"/>
      <c r="AA3" s="44" t="s">
        <v>47</v>
      </c>
      <c r="AB3" s="11"/>
      <c r="AC3" s="44" t="s">
        <v>135</v>
      </c>
      <c r="AD3" s="11"/>
      <c r="AE3" s="44" t="s">
        <v>134</v>
      </c>
    </row>
    <row r="4" spans="2:31" x14ac:dyDescent="0.2">
      <c r="T4" s="43"/>
      <c r="U4" s="43"/>
      <c r="V4" s="43"/>
    </row>
    <row r="5" spans="2:31" x14ac:dyDescent="0.2">
      <c r="B5" s="1019" t="s">
        <v>133</v>
      </c>
      <c r="C5" s="1019"/>
      <c r="D5" s="1019"/>
      <c r="E5" s="1019"/>
      <c r="F5" s="1019"/>
      <c r="G5" s="1019"/>
      <c r="H5" s="1019"/>
      <c r="I5" s="1019"/>
      <c r="J5" s="1019"/>
      <c r="K5" s="1019"/>
      <c r="L5" s="1019"/>
      <c r="M5" s="1019"/>
      <c r="N5" s="1019"/>
      <c r="O5" s="1019"/>
      <c r="P5" s="1019"/>
      <c r="Q5" s="1019"/>
      <c r="R5" s="1019"/>
      <c r="S5" s="1019"/>
      <c r="T5" s="1019"/>
      <c r="U5" s="1019"/>
      <c r="V5" s="1019"/>
      <c r="W5" s="1019"/>
      <c r="X5" s="1019"/>
      <c r="Y5" s="1019"/>
      <c r="Z5" s="1019"/>
      <c r="AA5" s="1019"/>
      <c r="AB5" s="1019"/>
      <c r="AC5" s="1019"/>
      <c r="AD5" s="1019"/>
      <c r="AE5" s="1019"/>
    </row>
    <row r="6" spans="2:31" ht="65.25" customHeight="1" x14ac:dyDescent="0.2">
      <c r="B6" s="1029" t="s">
        <v>132</v>
      </c>
      <c r="C6" s="1029"/>
      <c r="D6" s="1029"/>
      <c r="E6" s="1029"/>
      <c r="F6" s="1029"/>
      <c r="G6" s="1029"/>
      <c r="H6" s="1029"/>
      <c r="I6" s="1029"/>
      <c r="J6" s="1029"/>
      <c r="K6" s="1029"/>
      <c r="L6" s="1029"/>
      <c r="M6" s="1029"/>
      <c r="N6" s="1029"/>
      <c r="O6" s="1029"/>
      <c r="P6" s="1029"/>
      <c r="Q6" s="1029"/>
      <c r="R6" s="1029"/>
      <c r="S6" s="1029"/>
      <c r="T6" s="1029"/>
      <c r="U6" s="1029"/>
      <c r="V6" s="1029"/>
      <c r="W6" s="1029"/>
      <c r="X6" s="1029"/>
      <c r="Y6" s="1029"/>
      <c r="Z6" s="1029"/>
      <c r="AA6" s="1029"/>
      <c r="AB6" s="1029"/>
      <c r="AC6" s="1029"/>
      <c r="AD6" s="1029"/>
      <c r="AE6" s="11"/>
    </row>
    <row r="7" spans="2:31" ht="23.25" customHeight="1" x14ac:dyDescent="0.2"/>
    <row r="8" spans="2:31" ht="23.25" customHeight="1" x14ac:dyDescent="0.2">
      <c r="B8" s="38" t="s">
        <v>131</v>
      </c>
      <c r="C8" s="38"/>
      <c r="D8" s="38"/>
      <c r="E8" s="38"/>
      <c r="F8" s="1030"/>
      <c r="G8" s="1031"/>
      <c r="H8" s="1031"/>
      <c r="I8" s="1031"/>
      <c r="J8" s="1031"/>
      <c r="K8" s="1031"/>
      <c r="L8" s="1031"/>
      <c r="M8" s="1031"/>
      <c r="N8" s="1031"/>
      <c r="O8" s="1031"/>
      <c r="P8" s="1031"/>
      <c r="Q8" s="1031"/>
      <c r="R8" s="1031"/>
      <c r="S8" s="1031"/>
      <c r="T8" s="1031"/>
      <c r="U8" s="1031"/>
      <c r="V8" s="1031"/>
      <c r="W8" s="1031"/>
      <c r="X8" s="1031"/>
      <c r="Y8" s="1031"/>
      <c r="Z8" s="1031"/>
      <c r="AA8" s="1031"/>
      <c r="AB8" s="1031"/>
      <c r="AC8" s="1031"/>
      <c r="AD8" s="1031"/>
      <c r="AE8" s="1021"/>
    </row>
    <row r="9" spans="2:31" ht="24.9" customHeight="1" x14ac:dyDescent="0.2">
      <c r="B9" s="38" t="s">
        <v>130</v>
      </c>
      <c r="C9" s="38"/>
      <c r="D9" s="38"/>
      <c r="E9" s="38"/>
      <c r="F9" s="35" t="s">
        <v>49</v>
      </c>
      <c r="G9" s="25" t="s">
        <v>129</v>
      </c>
      <c r="H9" s="25"/>
      <c r="I9" s="25"/>
      <c r="J9" s="25"/>
      <c r="K9" s="34" t="s">
        <v>49</v>
      </c>
      <c r="L9" s="25" t="s">
        <v>128</v>
      </c>
      <c r="M9" s="25"/>
      <c r="N9" s="25"/>
      <c r="O9" s="25"/>
      <c r="P9" s="25"/>
      <c r="Q9" s="34" t="s">
        <v>49</v>
      </c>
      <c r="R9" s="25" t="s">
        <v>127</v>
      </c>
      <c r="S9" s="25"/>
      <c r="T9" s="25"/>
      <c r="U9" s="25"/>
      <c r="V9" s="25"/>
      <c r="W9" s="25"/>
      <c r="X9" s="25"/>
      <c r="Y9" s="25"/>
      <c r="Z9" s="25"/>
      <c r="AA9" s="25"/>
      <c r="AB9" s="25"/>
      <c r="AC9" s="25"/>
      <c r="AD9" s="24"/>
      <c r="AE9" s="23"/>
    </row>
    <row r="10" spans="2:31" ht="24.9" customHeight="1" x14ac:dyDescent="0.2">
      <c r="B10" s="1012" t="s">
        <v>126</v>
      </c>
      <c r="C10" s="1013"/>
      <c r="D10" s="1013"/>
      <c r="E10" s="1014"/>
      <c r="F10" s="11" t="s">
        <v>49</v>
      </c>
      <c r="G10" s="21" t="s">
        <v>125</v>
      </c>
      <c r="H10" s="21"/>
      <c r="I10" s="21"/>
      <c r="J10" s="21"/>
      <c r="K10" s="21"/>
      <c r="L10" s="21"/>
      <c r="M10" s="21"/>
      <c r="N10" s="21"/>
      <c r="O10" s="21"/>
      <c r="Q10" s="2"/>
      <c r="R10" s="30" t="s">
        <v>49</v>
      </c>
      <c r="S10" s="21" t="s">
        <v>124</v>
      </c>
      <c r="T10" s="21"/>
      <c r="U10" s="21"/>
      <c r="V10" s="21"/>
      <c r="W10" s="42"/>
      <c r="X10" s="42"/>
      <c r="Y10" s="42"/>
      <c r="Z10" s="42"/>
      <c r="AA10" s="42"/>
      <c r="AB10" s="42"/>
      <c r="AC10" s="42"/>
      <c r="AD10" s="2"/>
      <c r="AE10" s="29"/>
    </row>
    <row r="11" spans="2:31" ht="24.9" customHeight="1" x14ac:dyDescent="0.2">
      <c r="B11" s="1018"/>
      <c r="C11" s="1019"/>
      <c r="D11" s="1019"/>
      <c r="E11" s="1020"/>
      <c r="F11" s="11" t="s">
        <v>49</v>
      </c>
      <c r="G11" s="21" t="s">
        <v>123</v>
      </c>
      <c r="H11" s="21"/>
      <c r="I11" s="21"/>
      <c r="J11" s="21"/>
      <c r="K11" s="21"/>
      <c r="L11" s="21"/>
      <c r="M11" s="21"/>
      <c r="N11" s="21"/>
      <c r="O11" s="21"/>
      <c r="R11" s="11" t="s">
        <v>49</v>
      </c>
      <c r="S11" s="21" t="s">
        <v>122</v>
      </c>
      <c r="T11" s="21"/>
      <c r="U11" s="21"/>
      <c r="V11" s="21"/>
      <c r="W11" s="21"/>
      <c r="X11" s="21"/>
      <c r="Y11" s="21"/>
      <c r="Z11" s="21"/>
      <c r="AA11" s="21"/>
      <c r="AB11" s="21"/>
      <c r="AC11" s="21"/>
      <c r="AE11" s="10"/>
    </row>
    <row r="12" spans="2:31" ht="24.9" customHeight="1" x14ac:dyDescent="0.2">
      <c r="B12" s="1018"/>
      <c r="C12" s="1019"/>
      <c r="D12" s="1019"/>
      <c r="E12" s="1020"/>
      <c r="F12" s="11" t="s">
        <v>49</v>
      </c>
      <c r="G12" s="39" t="s">
        <v>121</v>
      </c>
      <c r="H12" s="21"/>
      <c r="I12" s="21"/>
      <c r="J12" s="21"/>
      <c r="K12" s="21"/>
      <c r="L12" s="21"/>
      <c r="M12" s="21"/>
      <c r="N12" s="21"/>
      <c r="O12" s="21"/>
      <c r="R12" s="11" t="s">
        <v>49</v>
      </c>
      <c r="S12" s="39" t="s">
        <v>120</v>
      </c>
      <c r="T12" s="21"/>
      <c r="U12" s="21"/>
      <c r="V12" s="21"/>
      <c r="W12" s="21"/>
      <c r="X12" s="21"/>
      <c r="Y12" s="21"/>
      <c r="Z12" s="21"/>
      <c r="AA12" s="21"/>
      <c r="AB12" s="21"/>
      <c r="AC12" s="21"/>
      <c r="AE12" s="10"/>
    </row>
    <row r="13" spans="2:31" ht="24.9" customHeight="1" x14ac:dyDescent="0.2">
      <c r="B13" s="1018"/>
      <c r="C13" s="1019"/>
      <c r="D13" s="1019"/>
      <c r="E13" s="1020"/>
      <c r="F13" s="11" t="s">
        <v>49</v>
      </c>
      <c r="G13" s="21" t="s">
        <v>119</v>
      </c>
      <c r="H13" s="21"/>
      <c r="I13" s="21"/>
      <c r="J13" s="21"/>
      <c r="K13" s="21"/>
      <c r="L13" s="21"/>
      <c r="M13" s="41"/>
      <c r="N13" s="21"/>
      <c r="O13" s="21"/>
      <c r="R13" s="11" t="s">
        <v>49</v>
      </c>
      <c r="S13" s="21" t="s">
        <v>118</v>
      </c>
      <c r="T13" s="21"/>
      <c r="U13" s="21"/>
      <c r="V13" s="21"/>
      <c r="W13" s="21"/>
      <c r="X13" s="21"/>
      <c r="Y13" s="21"/>
      <c r="Z13" s="21"/>
      <c r="AA13" s="21"/>
      <c r="AB13" s="21"/>
      <c r="AC13" s="21"/>
      <c r="AE13" s="10"/>
    </row>
    <row r="14" spans="2:31" ht="24.9" customHeight="1" x14ac:dyDescent="0.2">
      <c r="B14" s="1018"/>
      <c r="C14" s="1019"/>
      <c r="D14" s="1019"/>
      <c r="E14" s="1020"/>
      <c r="F14" s="11" t="s">
        <v>49</v>
      </c>
      <c r="G14" s="21" t="s">
        <v>117</v>
      </c>
      <c r="H14" s="21"/>
      <c r="I14" s="21"/>
      <c r="J14" s="21"/>
      <c r="K14" s="41"/>
      <c r="L14" s="39"/>
      <c r="M14" s="40"/>
      <c r="N14" s="40"/>
      <c r="O14" s="39"/>
      <c r="R14" s="11"/>
      <c r="S14" s="21"/>
      <c r="T14" s="39"/>
      <c r="U14" s="39"/>
      <c r="V14" s="39"/>
      <c r="W14" s="39"/>
      <c r="X14" s="39"/>
      <c r="Y14" s="39"/>
      <c r="Z14" s="39"/>
      <c r="AA14" s="39"/>
      <c r="AB14" s="39"/>
      <c r="AC14" s="39"/>
      <c r="AE14" s="10"/>
    </row>
    <row r="15" spans="2:31" ht="24.9" customHeight="1" x14ac:dyDescent="0.2">
      <c r="B15" s="38" t="s">
        <v>116</v>
      </c>
      <c r="C15" s="38"/>
      <c r="D15" s="38"/>
      <c r="E15" s="38"/>
      <c r="F15" s="35" t="s">
        <v>49</v>
      </c>
      <c r="G15" s="25" t="s">
        <v>115</v>
      </c>
      <c r="H15" s="37"/>
      <c r="I15" s="37"/>
      <c r="J15" s="37"/>
      <c r="K15" s="37"/>
      <c r="L15" s="37"/>
      <c r="M15" s="37"/>
      <c r="N15" s="37"/>
      <c r="O15" s="37"/>
      <c r="P15" s="37"/>
      <c r="Q15" s="24"/>
      <c r="R15" s="34" t="s">
        <v>49</v>
      </c>
      <c r="S15" s="25" t="s">
        <v>114</v>
      </c>
      <c r="T15" s="37"/>
      <c r="U15" s="37"/>
      <c r="V15" s="37"/>
      <c r="W15" s="37"/>
      <c r="X15" s="37"/>
      <c r="Y15" s="37"/>
      <c r="Z15" s="37"/>
      <c r="AA15" s="37"/>
      <c r="AB15" s="37"/>
      <c r="AC15" s="37"/>
      <c r="AD15" s="24"/>
      <c r="AE15" s="23"/>
    </row>
    <row r="16" spans="2:31" ht="30.75" customHeight="1" x14ac:dyDescent="0.2"/>
    <row r="17" spans="2:31" x14ac:dyDescent="0.2">
      <c r="B17" s="36"/>
      <c r="C17" s="24"/>
      <c r="D17" s="24"/>
      <c r="E17" s="24"/>
      <c r="F17" s="24"/>
      <c r="G17" s="24"/>
      <c r="H17" s="24"/>
      <c r="I17" s="24"/>
      <c r="J17" s="24"/>
      <c r="K17" s="24"/>
      <c r="L17" s="24"/>
      <c r="M17" s="24"/>
      <c r="N17" s="24"/>
      <c r="O17" s="24"/>
      <c r="P17" s="24"/>
      <c r="Q17" s="24"/>
      <c r="R17" s="24"/>
      <c r="S17" s="24"/>
      <c r="T17" s="24"/>
      <c r="U17" s="24"/>
      <c r="V17" s="24"/>
      <c r="W17" s="24"/>
      <c r="X17" s="24"/>
      <c r="Y17" s="24"/>
      <c r="Z17" s="23"/>
      <c r="AA17" s="35"/>
      <c r="AB17" s="34" t="s">
        <v>113</v>
      </c>
      <c r="AC17" s="34" t="s">
        <v>112</v>
      </c>
      <c r="AD17" s="34" t="s">
        <v>111</v>
      </c>
      <c r="AE17" s="23"/>
    </row>
    <row r="18" spans="2:31" x14ac:dyDescent="0.2">
      <c r="B18" s="33" t="s">
        <v>110</v>
      </c>
      <c r="C18" s="2"/>
      <c r="D18" s="2"/>
      <c r="E18" s="2"/>
      <c r="F18" s="2"/>
      <c r="G18" s="2"/>
      <c r="H18" s="2"/>
      <c r="I18" s="2"/>
      <c r="J18" s="2"/>
      <c r="K18" s="2"/>
      <c r="L18" s="2"/>
      <c r="M18" s="2"/>
      <c r="N18" s="2"/>
      <c r="O18" s="2"/>
      <c r="P18" s="2"/>
      <c r="Q18" s="2"/>
      <c r="R18" s="2"/>
      <c r="S18" s="2"/>
      <c r="T18" s="2"/>
      <c r="U18" s="2"/>
      <c r="V18" s="2"/>
      <c r="W18" s="2"/>
      <c r="X18" s="2"/>
      <c r="Y18" s="2"/>
      <c r="Z18" s="32"/>
      <c r="AA18" s="31"/>
      <c r="AB18" s="30"/>
      <c r="AC18" s="30"/>
      <c r="AD18" s="2"/>
      <c r="AE18" s="29"/>
    </row>
    <row r="19" spans="2:31" x14ac:dyDescent="0.2">
      <c r="B19" s="15"/>
      <c r="C19" s="14" t="s">
        <v>109</v>
      </c>
      <c r="D19" s="1" t="s">
        <v>108</v>
      </c>
      <c r="Z19" s="13"/>
      <c r="AA19" s="12"/>
      <c r="AB19" s="11" t="s">
        <v>49</v>
      </c>
      <c r="AC19" s="11" t="s">
        <v>107</v>
      </c>
      <c r="AD19" s="11" t="s">
        <v>49</v>
      </c>
      <c r="AE19" s="10"/>
    </row>
    <row r="20" spans="2:31" x14ac:dyDescent="0.2">
      <c r="B20" s="15"/>
      <c r="D20" s="1" t="s">
        <v>106</v>
      </c>
      <c r="Z20" s="17"/>
      <c r="AA20" s="16"/>
      <c r="AB20" s="11"/>
      <c r="AC20" s="11"/>
      <c r="AE20" s="10"/>
    </row>
    <row r="21" spans="2:31" x14ac:dyDescent="0.2">
      <c r="B21" s="15"/>
      <c r="Z21" s="17"/>
      <c r="AA21" s="16"/>
      <c r="AB21" s="11"/>
      <c r="AC21" s="11"/>
      <c r="AE21" s="10"/>
    </row>
    <row r="22" spans="2:31" ht="13.5" customHeight="1" x14ac:dyDescent="0.2">
      <c r="B22" s="15"/>
      <c r="D22" s="26" t="s">
        <v>105</v>
      </c>
      <c r="E22" s="25"/>
      <c r="F22" s="25"/>
      <c r="G22" s="25"/>
      <c r="H22" s="25"/>
      <c r="I22" s="25"/>
      <c r="J22" s="25"/>
      <c r="K22" s="25"/>
      <c r="L22" s="25"/>
      <c r="M22" s="25"/>
      <c r="N22" s="25"/>
      <c r="O22" s="24"/>
      <c r="P22" s="24"/>
      <c r="Q22" s="24"/>
      <c r="R22" s="24"/>
      <c r="S22" s="25"/>
      <c r="T22" s="25"/>
      <c r="U22" s="1030"/>
      <c r="V22" s="1031"/>
      <c r="W22" s="1031"/>
      <c r="X22" s="24" t="s">
        <v>22</v>
      </c>
      <c r="Y22" s="15"/>
      <c r="Z22" s="17"/>
      <c r="AA22" s="16"/>
      <c r="AB22" s="11"/>
      <c r="AC22" s="11"/>
      <c r="AE22" s="10"/>
    </row>
    <row r="23" spans="2:31" x14ac:dyDescent="0.2">
      <c r="B23" s="15"/>
      <c r="D23" s="26" t="s">
        <v>104</v>
      </c>
      <c r="E23" s="25"/>
      <c r="F23" s="25"/>
      <c r="G23" s="25"/>
      <c r="H23" s="25"/>
      <c r="I23" s="25"/>
      <c r="J23" s="25"/>
      <c r="K23" s="25"/>
      <c r="L23" s="25"/>
      <c r="M23" s="25"/>
      <c r="N23" s="25"/>
      <c r="O23" s="24"/>
      <c r="P23" s="24"/>
      <c r="Q23" s="24"/>
      <c r="R23" s="24"/>
      <c r="S23" s="25"/>
      <c r="T23" s="25"/>
      <c r="U23" s="1030"/>
      <c r="V23" s="1031"/>
      <c r="W23" s="1031"/>
      <c r="X23" s="24" t="s">
        <v>22</v>
      </c>
      <c r="Y23" s="15"/>
      <c r="Z23" s="10"/>
      <c r="AA23" s="16"/>
      <c r="AB23" s="11"/>
      <c r="AC23" s="11"/>
      <c r="AE23" s="10"/>
    </row>
    <row r="24" spans="2:31" x14ac:dyDescent="0.2">
      <c r="B24" s="15"/>
      <c r="D24" s="26" t="s">
        <v>103</v>
      </c>
      <c r="E24" s="25"/>
      <c r="F24" s="25"/>
      <c r="G24" s="25"/>
      <c r="H24" s="25"/>
      <c r="I24" s="25"/>
      <c r="J24" s="25"/>
      <c r="K24" s="25"/>
      <c r="L24" s="25"/>
      <c r="M24" s="25"/>
      <c r="N24" s="25"/>
      <c r="O24" s="24"/>
      <c r="P24" s="24"/>
      <c r="Q24" s="24"/>
      <c r="R24" s="24"/>
      <c r="S24" s="25"/>
      <c r="T24" s="28" t="str">
        <f>(IFERROR(ROUNDDOWN(T23/T22*100,0),""))</f>
        <v/>
      </c>
      <c r="U24" s="1032" t="str">
        <f>(IFERROR(ROUNDDOWN(U23/U22*100,0),""))</f>
        <v/>
      </c>
      <c r="V24" s="1033"/>
      <c r="W24" s="1033"/>
      <c r="X24" s="24" t="s">
        <v>102</v>
      </c>
      <c r="Y24" s="15"/>
      <c r="Z24" s="19"/>
      <c r="AA24" s="16"/>
      <c r="AB24" s="11"/>
      <c r="AC24" s="11"/>
      <c r="AE24" s="10"/>
    </row>
    <row r="25" spans="2:31" x14ac:dyDescent="0.2">
      <c r="B25" s="15"/>
      <c r="D25" s="1" t="s">
        <v>101</v>
      </c>
      <c r="Z25" s="19"/>
      <c r="AA25" s="16"/>
      <c r="AB25" s="11"/>
      <c r="AC25" s="11"/>
      <c r="AE25" s="10"/>
    </row>
    <row r="26" spans="2:31" x14ac:dyDescent="0.2">
      <c r="B26" s="15"/>
      <c r="E26" s="1" t="s">
        <v>100</v>
      </c>
      <c r="Z26" s="19"/>
      <c r="AA26" s="16"/>
      <c r="AB26" s="11"/>
      <c r="AC26" s="11"/>
      <c r="AE26" s="10"/>
    </row>
    <row r="27" spans="2:31" x14ac:dyDescent="0.2">
      <c r="B27" s="15"/>
      <c r="Z27" s="19"/>
      <c r="AA27" s="16"/>
      <c r="AB27" s="11"/>
      <c r="AC27" s="11"/>
      <c r="AE27" s="10"/>
    </row>
    <row r="28" spans="2:31" x14ac:dyDescent="0.2">
      <c r="B28" s="15"/>
      <c r="C28" s="14" t="s">
        <v>99</v>
      </c>
      <c r="D28" s="1" t="s">
        <v>98</v>
      </c>
      <c r="Z28" s="13"/>
      <c r="AA28" s="16"/>
      <c r="AB28" s="11" t="s">
        <v>49</v>
      </c>
      <c r="AC28" s="11" t="s">
        <v>97</v>
      </c>
      <c r="AD28" s="11" t="s">
        <v>49</v>
      </c>
      <c r="AE28" s="10"/>
    </row>
    <row r="29" spans="2:31" x14ac:dyDescent="0.2">
      <c r="B29" s="15"/>
      <c r="C29" s="14"/>
      <c r="D29" s="1" t="s">
        <v>96</v>
      </c>
      <c r="Z29" s="13"/>
      <c r="AA29" s="16"/>
      <c r="AB29" s="11"/>
      <c r="AC29" s="11"/>
      <c r="AD29" s="11"/>
      <c r="AE29" s="10"/>
    </row>
    <row r="30" spans="2:31" x14ac:dyDescent="0.2">
      <c r="B30" s="15"/>
      <c r="C30" s="14"/>
      <c r="D30" s="1" t="s">
        <v>95</v>
      </c>
      <c r="Z30" s="13"/>
      <c r="AA30" s="12"/>
      <c r="AB30" s="11"/>
      <c r="AC30" s="27"/>
      <c r="AE30" s="10"/>
    </row>
    <row r="31" spans="2:31" x14ac:dyDescent="0.2">
      <c r="B31" s="15"/>
      <c r="Z31" s="19"/>
      <c r="AA31" s="16"/>
      <c r="AB31" s="11"/>
      <c r="AC31" s="11"/>
      <c r="AE31" s="10"/>
    </row>
    <row r="32" spans="2:31" ht="13.5" customHeight="1" x14ac:dyDescent="0.2">
      <c r="B32" s="15"/>
      <c r="C32" s="14"/>
      <c r="D32" s="26" t="s">
        <v>94</v>
      </c>
      <c r="E32" s="25"/>
      <c r="F32" s="25"/>
      <c r="G32" s="25"/>
      <c r="H32" s="25"/>
      <c r="I32" s="25"/>
      <c r="J32" s="25"/>
      <c r="K32" s="25"/>
      <c r="L32" s="25"/>
      <c r="M32" s="25"/>
      <c r="N32" s="25"/>
      <c r="O32" s="24"/>
      <c r="P32" s="24"/>
      <c r="Q32" s="24"/>
      <c r="R32" s="24"/>
      <c r="S32" s="24"/>
      <c r="T32" s="23"/>
      <c r="U32" s="1030"/>
      <c r="V32" s="1031"/>
      <c r="W32" s="1031"/>
      <c r="X32" s="23" t="s">
        <v>22</v>
      </c>
      <c r="Y32" s="15"/>
      <c r="Z32" s="19"/>
      <c r="AA32" s="16"/>
      <c r="AB32" s="11"/>
      <c r="AC32" s="11"/>
      <c r="AE32" s="10"/>
    </row>
    <row r="33" spans="2:32" x14ac:dyDescent="0.2">
      <c r="B33" s="15"/>
      <c r="C33" s="14"/>
      <c r="D33" s="21"/>
      <c r="E33" s="21"/>
      <c r="F33" s="21"/>
      <c r="G33" s="21"/>
      <c r="H33" s="21"/>
      <c r="I33" s="21"/>
      <c r="J33" s="21"/>
      <c r="K33" s="21"/>
      <c r="L33" s="21"/>
      <c r="M33" s="21"/>
      <c r="N33" s="21"/>
      <c r="U33" s="11"/>
      <c r="V33" s="11"/>
      <c r="W33" s="11"/>
      <c r="Z33" s="19"/>
      <c r="AA33" s="16"/>
      <c r="AB33" s="11"/>
      <c r="AC33" s="11"/>
      <c r="AE33" s="10"/>
    </row>
    <row r="34" spans="2:32" ht="13.5" customHeight="1" x14ac:dyDescent="0.2">
      <c r="B34" s="15"/>
      <c r="C34" s="14"/>
      <c r="E34" s="22" t="s">
        <v>93</v>
      </c>
      <c r="Z34" s="19"/>
      <c r="AA34" s="16"/>
      <c r="AB34" s="11"/>
      <c r="AC34" s="11"/>
      <c r="AE34" s="10"/>
    </row>
    <row r="35" spans="2:32" x14ac:dyDescent="0.2">
      <c r="B35" s="15"/>
      <c r="C35" s="14"/>
      <c r="E35" s="1034" t="s">
        <v>92</v>
      </c>
      <c r="F35" s="1034"/>
      <c r="G35" s="1034"/>
      <c r="H35" s="1034"/>
      <c r="I35" s="1034"/>
      <c r="J35" s="1034"/>
      <c r="K35" s="1034"/>
      <c r="L35" s="1034"/>
      <c r="M35" s="1034"/>
      <c r="N35" s="1034"/>
      <c r="O35" s="1034" t="s">
        <v>91</v>
      </c>
      <c r="P35" s="1034"/>
      <c r="Q35" s="1034"/>
      <c r="R35" s="1034"/>
      <c r="S35" s="1034"/>
      <c r="Z35" s="19"/>
      <c r="AA35" s="16"/>
      <c r="AB35" s="11"/>
      <c r="AC35" s="11"/>
      <c r="AE35" s="10"/>
    </row>
    <row r="36" spans="2:32" x14ac:dyDescent="0.2">
      <c r="B36" s="15"/>
      <c r="C36" s="14"/>
      <c r="E36" s="1034" t="s">
        <v>90</v>
      </c>
      <c r="F36" s="1034"/>
      <c r="G36" s="1034"/>
      <c r="H36" s="1034"/>
      <c r="I36" s="1034"/>
      <c r="J36" s="1034"/>
      <c r="K36" s="1034"/>
      <c r="L36" s="1034"/>
      <c r="M36" s="1034"/>
      <c r="N36" s="1034"/>
      <c r="O36" s="1034" t="s">
        <v>89</v>
      </c>
      <c r="P36" s="1034"/>
      <c r="Q36" s="1034"/>
      <c r="R36" s="1034"/>
      <c r="S36" s="1034"/>
      <c r="Z36" s="19"/>
      <c r="AA36" s="16"/>
      <c r="AB36" s="11"/>
      <c r="AC36" s="11"/>
      <c r="AE36" s="10"/>
    </row>
    <row r="37" spans="2:32" x14ac:dyDescent="0.2">
      <c r="B37" s="15"/>
      <c r="C37" s="14"/>
      <c r="E37" s="1034" t="s">
        <v>88</v>
      </c>
      <c r="F37" s="1034"/>
      <c r="G37" s="1034"/>
      <c r="H37" s="1034"/>
      <c r="I37" s="1034"/>
      <c r="J37" s="1034"/>
      <c r="K37" s="1034"/>
      <c r="L37" s="1034"/>
      <c r="M37" s="1034"/>
      <c r="N37" s="1034"/>
      <c r="O37" s="1034" t="s">
        <v>87</v>
      </c>
      <c r="P37" s="1034"/>
      <c r="Q37" s="1034"/>
      <c r="R37" s="1034"/>
      <c r="S37" s="1034"/>
      <c r="Z37" s="19"/>
      <c r="AA37" s="16"/>
      <c r="AB37" s="11"/>
      <c r="AC37" s="11"/>
      <c r="AE37" s="10"/>
    </row>
    <row r="38" spans="2:32" x14ac:dyDescent="0.2">
      <c r="B38" s="15"/>
      <c r="C38" s="14"/>
      <c r="D38" s="10"/>
      <c r="E38" s="1035" t="s">
        <v>86</v>
      </c>
      <c r="F38" s="1034"/>
      <c r="G38" s="1034"/>
      <c r="H38" s="1034"/>
      <c r="I38" s="1034"/>
      <c r="J38" s="1034"/>
      <c r="K38" s="1034"/>
      <c r="L38" s="1034"/>
      <c r="M38" s="1034"/>
      <c r="N38" s="1034"/>
      <c r="O38" s="1034" t="s">
        <v>85</v>
      </c>
      <c r="P38" s="1034"/>
      <c r="Q38" s="1034"/>
      <c r="R38" s="1034"/>
      <c r="S38" s="1036"/>
      <c r="T38" s="15"/>
      <c r="Z38" s="19"/>
      <c r="AA38" s="16"/>
      <c r="AB38" s="11"/>
      <c r="AC38" s="11"/>
      <c r="AE38" s="10"/>
    </row>
    <row r="39" spans="2:32" x14ac:dyDescent="0.2">
      <c r="B39" s="15"/>
      <c r="C39" s="14"/>
      <c r="E39" s="1037" t="s">
        <v>84</v>
      </c>
      <c r="F39" s="1037"/>
      <c r="G39" s="1037"/>
      <c r="H39" s="1037"/>
      <c r="I39" s="1037"/>
      <c r="J39" s="1037"/>
      <c r="K39" s="1037"/>
      <c r="L39" s="1037"/>
      <c r="M39" s="1037"/>
      <c r="N39" s="1037"/>
      <c r="O39" s="1037" t="s">
        <v>83</v>
      </c>
      <c r="P39" s="1037"/>
      <c r="Q39" s="1037"/>
      <c r="R39" s="1037"/>
      <c r="S39" s="1037"/>
      <c r="Z39" s="19"/>
      <c r="AA39" s="16"/>
      <c r="AB39" s="11"/>
      <c r="AC39" s="11"/>
      <c r="AE39" s="10"/>
      <c r="AF39" s="15"/>
    </row>
    <row r="40" spans="2:32" x14ac:dyDescent="0.2">
      <c r="B40" s="15"/>
      <c r="C40" s="14"/>
      <c r="E40" s="1034" t="s">
        <v>82</v>
      </c>
      <c r="F40" s="1034"/>
      <c r="G40" s="1034"/>
      <c r="H40" s="1034"/>
      <c r="I40" s="1034"/>
      <c r="J40" s="1034"/>
      <c r="K40" s="1034"/>
      <c r="L40" s="1034"/>
      <c r="M40" s="1034"/>
      <c r="N40" s="1034"/>
      <c r="O40" s="1034" t="s">
        <v>81</v>
      </c>
      <c r="P40" s="1034"/>
      <c r="Q40" s="1034"/>
      <c r="R40" s="1034"/>
      <c r="S40" s="1034"/>
      <c r="Z40" s="19"/>
      <c r="AA40" s="16"/>
      <c r="AB40" s="11"/>
      <c r="AC40" s="11"/>
      <c r="AE40" s="10"/>
    </row>
    <row r="41" spans="2:32" x14ac:dyDescent="0.2">
      <c r="B41" s="15"/>
      <c r="C41" s="14"/>
      <c r="E41" s="1034" t="s">
        <v>80</v>
      </c>
      <c r="F41" s="1034"/>
      <c r="G41" s="1034"/>
      <c r="H41" s="1034"/>
      <c r="I41" s="1034"/>
      <c r="J41" s="1034"/>
      <c r="K41" s="1034"/>
      <c r="L41" s="1034"/>
      <c r="M41" s="1034"/>
      <c r="N41" s="1034"/>
      <c r="O41" s="1034" t="s">
        <v>79</v>
      </c>
      <c r="P41" s="1034"/>
      <c r="Q41" s="1034"/>
      <c r="R41" s="1034"/>
      <c r="S41" s="1034"/>
      <c r="Z41" s="19"/>
      <c r="AA41" s="16"/>
      <c r="AB41" s="11"/>
      <c r="AC41" s="11"/>
      <c r="AE41" s="10"/>
    </row>
    <row r="42" spans="2:32" x14ac:dyDescent="0.2">
      <c r="B42" s="15"/>
      <c r="C42" s="14"/>
      <c r="E42" s="1034" t="s">
        <v>78</v>
      </c>
      <c r="F42" s="1034"/>
      <c r="G42" s="1034"/>
      <c r="H42" s="1034"/>
      <c r="I42" s="1034"/>
      <c r="J42" s="1034"/>
      <c r="K42" s="1034"/>
      <c r="L42" s="1034"/>
      <c r="M42" s="1034"/>
      <c r="N42" s="1034"/>
      <c r="O42" s="1034" t="s">
        <v>78</v>
      </c>
      <c r="P42" s="1034"/>
      <c r="Q42" s="1034"/>
      <c r="R42" s="1034"/>
      <c r="S42" s="1034"/>
      <c r="Z42" s="17"/>
      <c r="AA42" s="16"/>
      <c r="AB42" s="11"/>
      <c r="AC42" s="11"/>
      <c r="AE42" s="10"/>
    </row>
    <row r="43" spans="2:32" x14ac:dyDescent="0.2">
      <c r="B43" s="15"/>
      <c r="C43" s="14"/>
      <c r="J43" s="1019"/>
      <c r="K43" s="1019"/>
      <c r="L43" s="1019"/>
      <c r="M43" s="1019"/>
      <c r="N43" s="1019"/>
      <c r="O43" s="1019"/>
      <c r="P43" s="1019"/>
      <c r="Q43" s="1019"/>
      <c r="R43" s="1019"/>
      <c r="S43" s="1019"/>
      <c r="T43" s="1019"/>
      <c r="U43" s="1019"/>
      <c r="V43" s="1019"/>
      <c r="Z43" s="17"/>
      <c r="AA43" s="16"/>
      <c r="AB43" s="11"/>
      <c r="AC43" s="11"/>
      <c r="AE43" s="10"/>
    </row>
    <row r="44" spans="2:32" x14ac:dyDescent="0.2">
      <c r="B44" s="15"/>
      <c r="C44" s="14" t="s">
        <v>68</v>
      </c>
      <c r="D44" s="1" t="s">
        <v>77</v>
      </c>
      <c r="Z44" s="13"/>
      <c r="AA44" s="12"/>
      <c r="AB44" s="11" t="s">
        <v>49</v>
      </c>
      <c r="AC44" s="11" t="s">
        <v>66</v>
      </c>
      <c r="AD44" s="11" t="s">
        <v>49</v>
      </c>
      <c r="AE44" s="10"/>
    </row>
    <row r="45" spans="2:32" ht="14.25" customHeight="1" x14ac:dyDescent="0.2">
      <c r="B45" s="15"/>
      <c r="D45" s="1" t="s">
        <v>76</v>
      </c>
      <c r="Z45" s="19"/>
      <c r="AA45" s="16"/>
      <c r="AB45" s="11"/>
      <c r="AC45" s="11"/>
      <c r="AE45" s="10"/>
    </row>
    <row r="46" spans="2:32" x14ac:dyDescent="0.2">
      <c r="B46" s="15"/>
      <c r="Z46" s="17"/>
      <c r="AA46" s="16"/>
      <c r="AB46" s="11"/>
      <c r="AC46" s="11"/>
      <c r="AE46" s="10"/>
    </row>
    <row r="47" spans="2:32" x14ac:dyDescent="0.2">
      <c r="B47" s="15" t="s">
        <v>75</v>
      </c>
      <c r="Z47" s="19"/>
      <c r="AA47" s="16"/>
      <c r="AB47" s="11"/>
      <c r="AC47" s="11"/>
      <c r="AE47" s="10"/>
    </row>
    <row r="48" spans="2:32" x14ac:dyDescent="0.2">
      <c r="B48" s="15"/>
      <c r="C48" s="14" t="s">
        <v>74</v>
      </c>
      <c r="D48" s="1" t="s">
        <v>73</v>
      </c>
      <c r="Z48" s="13"/>
      <c r="AA48" s="12"/>
      <c r="AB48" s="11" t="s">
        <v>49</v>
      </c>
      <c r="AC48" s="11" t="s">
        <v>66</v>
      </c>
      <c r="AD48" s="11" t="s">
        <v>49</v>
      </c>
      <c r="AE48" s="10"/>
    </row>
    <row r="49" spans="2:36" ht="17.25" customHeight="1" x14ac:dyDescent="0.2">
      <c r="B49" s="15"/>
      <c r="D49" s="1" t="s">
        <v>72</v>
      </c>
      <c r="Z49" s="19"/>
      <c r="AA49" s="16"/>
      <c r="AB49" s="11"/>
      <c r="AC49" s="11"/>
      <c r="AE49" s="10"/>
    </row>
    <row r="50" spans="2:36" ht="18.75" customHeight="1" x14ac:dyDescent="0.2">
      <c r="B50" s="15"/>
      <c r="W50" s="18"/>
      <c r="Z50" s="10"/>
      <c r="AA50" s="16"/>
      <c r="AB50" s="11"/>
      <c r="AC50" s="11"/>
      <c r="AE50" s="10"/>
      <c r="AJ50" s="20"/>
    </row>
    <row r="51" spans="2:36" ht="13.5" customHeight="1" x14ac:dyDescent="0.2">
      <c r="B51" s="15"/>
      <c r="C51" s="14" t="s">
        <v>71</v>
      </c>
      <c r="D51" s="1" t="s">
        <v>70</v>
      </c>
      <c r="Z51" s="13"/>
      <c r="AA51" s="12"/>
      <c r="AB51" s="11" t="s">
        <v>49</v>
      </c>
      <c r="AC51" s="11" t="s">
        <v>66</v>
      </c>
      <c r="AD51" s="11" t="s">
        <v>49</v>
      </c>
      <c r="AE51" s="10"/>
    </row>
    <row r="52" spans="2:36" x14ac:dyDescent="0.2">
      <c r="B52" s="15"/>
      <c r="D52" s="1" t="s">
        <v>69</v>
      </c>
      <c r="E52" s="21"/>
      <c r="F52" s="21"/>
      <c r="G52" s="21"/>
      <c r="H52" s="21"/>
      <c r="I52" s="21"/>
      <c r="J52" s="21"/>
      <c r="K52" s="21"/>
      <c r="L52" s="21"/>
      <c r="M52" s="21"/>
      <c r="N52" s="21"/>
      <c r="O52" s="20"/>
      <c r="P52" s="20"/>
      <c r="Q52" s="20"/>
      <c r="Z52" s="19"/>
      <c r="AA52" s="16"/>
      <c r="AB52" s="11"/>
      <c r="AC52" s="11"/>
      <c r="AE52" s="10"/>
    </row>
    <row r="53" spans="2:36" x14ac:dyDescent="0.2">
      <c r="B53" s="15"/>
      <c r="D53" s="11"/>
      <c r="E53" s="1038"/>
      <c r="F53" s="1038"/>
      <c r="G53" s="1038"/>
      <c r="H53" s="1038"/>
      <c r="I53" s="1038"/>
      <c r="J53" s="1038"/>
      <c r="K53" s="1038"/>
      <c r="L53" s="1038"/>
      <c r="M53" s="1038"/>
      <c r="N53" s="1038"/>
      <c r="Q53" s="11"/>
      <c r="S53" s="18"/>
      <c r="T53" s="18"/>
      <c r="U53" s="18"/>
      <c r="V53" s="18"/>
      <c r="Z53" s="17"/>
      <c r="AA53" s="16"/>
      <c r="AB53" s="11"/>
      <c r="AC53" s="11"/>
      <c r="AE53" s="10"/>
    </row>
    <row r="54" spans="2:36" x14ac:dyDescent="0.2">
      <c r="B54" s="15"/>
      <c r="C54" s="14" t="s">
        <v>68</v>
      </c>
      <c r="D54" s="1" t="s">
        <v>67</v>
      </c>
      <c r="Z54" s="13"/>
      <c r="AA54" s="12"/>
      <c r="AB54" s="11" t="s">
        <v>49</v>
      </c>
      <c r="AC54" s="11" t="s">
        <v>66</v>
      </c>
      <c r="AD54" s="11" t="s">
        <v>49</v>
      </c>
      <c r="AE54" s="10"/>
    </row>
    <row r="55" spans="2:36" x14ac:dyDescent="0.2">
      <c r="B55" s="9"/>
      <c r="C55" s="8"/>
      <c r="D55" s="3" t="s">
        <v>65</v>
      </c>
      <c r="E55" s="3"/>
      <c r="F55" s="3"/>
      <c r="G55" s="3"/>
      <c r="H55" s="3"/>
      <c r="I55" s="3"/>
      <c r="J55" s="3"/>
      <c r="K55" s="3"/>
      <c r="L55" s="3"/>
      <c r="M55" s="3"/>
      <c r="N55" s="3"/>
      <c r="O55" s="3"/>
      <c r="P55" s="3"/>
      <c r="Q55" s="3"/>
      <c r="R55" s="3"/>
      <c r="S55" s="3"/>
      <c r="T55" s="3"/>
      <c r="U55" s="3"/>
      <c r="V55" s="3"/>
      <c r="W55" s="3"/>
      <c r="X55" s="3"/>
      <c r="Y55" s="3"/>
      <c r="Z55" s="5"/>
      <c r="AA55" s="7"/>
      <c r="AB55" s="6"/>
      <c r="AC55" s="6"/>
      <c r="AD55" s="3"/>
      <c r="AE55" s="5"/>
    </row>
    <row r="56" spans="2:36" x14ac:dyDescent="0.2">
      <c r="B56" s="1" t="s">
        <v>64</v>
      </c>
    </row>
    <row r="57" spans="2:36" x14ac:dyDescent="0.2">
      <c r="C57" s="1" t="s">
        <v>63</v>
      </c>
    </row>
    <row r="58" spans="2:36" x14ac:dyDescent="0.2">
      <c r="B58" s="1" t="s">
        <v>62</v>
      </c>
    </row>
    <row r="59" spans="2:36" x14ac:dyDescent="0.2">
      <c r="C59" s="1" t="s">
        <v>61</v>
      </c>
    </row>
    <row r="60" spans="2:36" x14ac:dyDescent="0.2">
      <c r="C60" s="1" t="s">
        <v>60</v>
      </c>
    </row>
    <row r="61" spans="2:36" x14ac:dyDescent="0.2">
      <c r="C61" s="1" t="s">
        <v>59</v>
      </c>
      <c r="K61" s="1" t="s">
        <v>58</v>
      </c>
    </row>
    <row r="62" spans="2:36" x14ac:dyDescent="0.2">
      <c r="K62" s="1" t="s">
        <v>57</v>
      </c>
    </row>
    <row r="63" spans="2:36" x14ac:dyDescent="0.2">
      <c r="K63" s="1" t="s">
        <v>56</v>
      </c>
    </row>
    <row r="64" spans="2:36" x14ac:dyDescent="0.2">
      <c r="K64" s="1" t="s">
        <v>55</v>
      </c>
    </row>
    <row r="65" spans="2:11" x14ac:dyDescent="0.2">
      <c r="K65" s="1" t="s">
        <v>54</v>
      </c>
    </row>
    <row r="66" spans="2:11" x14ac:dyDescent="0.2">
      <c r="B66" s="1" t="s">
        <v>53</v>
      </c>
    </row>
    <row r="67" spans="2:11" x14ac:dyDescent="0.2">
      <c r="C67" s="1" t="s">
        <v>52</v>
      </c>
    </row>
    <row r="68" spans="2:11" x14ac:dyDescent="0.2">
      <c r="C68" s="1" t="s">
        <v>51</v>
      </c>
    </row>
    <row r="69" spans="2:11" x14ac:dyDescent="0.2">
      <c r="C69" s="1" t="s">
        <v>50</v>
      </c>
    </row>
    <row r="81" spans="12:12" x14ac:dyDescent="0.2">
      <c r="L81" s="4"/>
    </row>
    <row r="122" spans="3:7" x14ac:dyDescent="0.2">
      <c r="C122" s="3"/>
      <c r="D122" s="3"/>
      <c r="E122" s="3"/>
      <c r="F122" s="3"/>
      <c r="G122" s="3"/>
    </row>
    <row r="123" spans="3:7" x14ac:dyDescent="0.2">
      <c r="C123" s="2"/>
    </row>
  </sheetData>
  <mergeCells count="28">
    <mergeCell ref="T43:V43"/>
    <mergeCell ref="E53:N53"/>
    <mergeCell ref="E40:N40"/>
    <mergeCell ref="O40:S40"/>
    <mergeCell ref="E41:N41"/>
    <mergeCell ref="O41:S41"/>
    <mergeCell ref="E42:N42"/>
    <mergeCell ref="O42:S42"/>
    <mergeCell ref="E38:N38"/>
    <mergeCell ref="O38:S38"/>
    <mergeCell ref="E39:N39"/>
    <mergeCell ref="O39:S39"/>
    <mergeCell ref="J43:S43"/>
    <mergeCell ref="U22:W22"/>
    <mergeCell ref="U23:W23"/>
    <mergeCell ref="U24:W24"/>
    <mergeCell ref="E37:N37"/>
    <mergeCell ref="O37:S37"/>
    <mergeCell ref="U32:W32"/>
    <mergeCell ref="E35:N35"/>
    <mergeCell ref="O35:S35"/>
    <mergeCell ref="E36:N36"/>
    <mergeCell ref="O36:S36"/>
    <mergeCell ref="Y3:Z3"/>
    <mergeCell ref="B5:AE5"/>
    <mergeCell ref="B6:AD6"/>
    <mergeCell ref="F8:AE8"/>
    <mergeCell ref="B10:E14"/>
  </mergeCells>
  <phoneticPr fontId="4"/>
  <dataValidations count="1">
    <dataValidation type="list" allowBlank="1" showInputMessage="1" showErrorMessage="1" sqref="K9 Q9 AB19 AD19 AB28:AB29 AD28:AD29 AB44 AD44 AB48 AD48 AB51 AD51 AB54 AD54 R10:R15 F9:F15">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AB123"/>
  <sheetViews>
    <sheetView view="pageBreakPreview" zoomScaleNormal="100" zoomScaleSheetLayoutView="100" workbookViewId="0"/>
  </sheetViews>
  <sheetFormatPr defaultColWidth="4" defaultRowHeight="13.2" x14ac:dyDescent="0.2"/>
  <cols>
    <col min="1" max="1" width="1.44140625" style="1" customWidth="1"/>
    <col min="2" max="2" width="2.33203125" style="1" customWidth="1"/>
    <col min="3" max="3" width="1.109375" style="1" customWidth="1"/>
    <col min="4" max="20" width="4" style="1"/>
    <col min="21" max="21" width="2.33203125" style="1" customWidth="1"/>
    <col min="22" max="22" width="4" style="1"/>
    <col min="23" max="23" width="2.21875" style="1" customWidth="1"/>
    <col min="24" max="24" width="4" style="1"/>
    <col min="25" max="25" width="2.33203125" style="1" customWidth="1"/>
    <col min="26" max="26" width="1.44140625" style="1" customWidth="1"/>
    <col min="27" max="16384" width="4" style="1"/>
  </cols>
  <sheetData>
    <row r="2" spans="2:28" x14ac:dyDescent="0.2">
      <c r="B2" s="1" t="s">
        <v>173</v>
      </c>
      <c r="C2" s="41"/>
      <c r="D2" s="41"/>
      <c r="E2" s="41"/>
      <c r="F2" s="41"/>
      <c r="G2" s="41"/>
      <c r="H2" s="41"/>
      <c r="I2" s="41"/>
      <c r="J2" s="41"/>
      <c r="K2" s="41"/>
      <c r="L2" s="41"/>
      <c r="M2" s="41"/>
      <c r="N2" s="41"/>
      <c r="O2" s="41"/>
      <c r="P2" s="41"/>
      <c r="Q2" s="41"/>
      <c r="R2" s="41"/>
      <c r="S2" s="41"/>
      <c r="T2" s="41"/>
      <c r="U2" s="41"/>
      <c r="V2" s="41"/>
      <c r="W2" s="41"/>
      <c r="X2" s="41"/>
      <c r="Y2" s="41"/>
    </row>
    <row r="4" spans="2:28" x14ac:dyDescent="0.2">
      <c r="B4" s="1019" t="s">
        <v>172</v>
      </c>
      <c r="C4" s="1019"/>
      <c r="D4" s="1019"/>
      <c r="E4" s="1019"/>
      <c r="F4" s="1019"/>
      <c r="G4" s="1019"/>
      <c r="H4" s="1019"/>
      <c r="I4" s="1019"/>
      <c r="J4" s="1019"/>
      <c r="K4" s="1019"/>
      <c r="L4" s="1019"/>
      <c r="M4" s="1019"/>
      <c r="N4" s="1019"/>
      <c r="O4" s="1019"/>
      <c r="P4" s="1019"/>
      <c r="Q4" s="1019"/>
      <c r="R4" s="1019"/>
      <c r="S4" s="1019"/>
      <c r="T4" s="1019"/>
      <c r="U4" s="1019"/>
      <c r="V4" s="1019"/>
      <c r="W4" s="1019"/>
      <c r="X4" s="1019"/>
      <c r="Y4" s="1019"/>
    </row>
    <row r="5" spans="2:28" x14ac:dyDescent="0.2">
      <c r="B5" s="1019" t="s">
        <v>171</v>
      </c>
      <c r="C5" s="1019"/>
      <c r="D5" s="1019"/>
      <c r="E5" s="1019"/>
      <c r="F5" s="1019"/>
      <c r="G5" s="1019"/>
      <c r="H5" s="1019"/>
      <c r="I5" s="1019"/>
      <c r="J5" s="1019"/>
      <c r="K5" s="1019"/>
      <c r="L5" s="1019"/>
      <c r="M5" s="1019"/>
      <c r="N5" s="1019"/>
      <c r="O5" s="1019"/>
      <c r="P5" s="1019"/>
      <c r="Q5" s="1019"/>
      <c r="R5" s="1019"/>
      <c r="S5" s="1019"/>
      <c r="T5" s="1019"/>
      <c r="U5" s="1019"/>
      <c r="V5" s="1019"/>
      <c r="W5" s="1019"/>
      <c r="X5" s="1019"/>
      <c r="Y5" s="1019"/>
    </row>
    <row r="6" spans="2:28" ht="12.75" customHeight="1" x14ac:dyDescent="0.2"/>
    <row r="7" spans="2:28" ht="23.25" customHeight="1" x14ac:dyDescent="0.2">
      <c r="B7" s="1003" t="s">
        <v>170</v>
      </c>
      <c r="C7" s="1003"/>
      <c r="D7" s="1003"/>
      <c r="E7" s="1003"/>
      <c r="F7" s="1003"/>
      <c r="G7" s="1023"/>
      <c r="H7" s="1024"/>
      <c r="I7" s="1024"/>
      <c r="J7" s="1024"/>
      <c r="K7" s="1024"/>
      <c r="L7" s="1024"/>
      <c r="M7" s="1024"/>
      <c r="N7" s="1024"/>
      <c r="O7" s="1024"/>
      <c r="P7" s="1024"/>
      <c r="Q7" s="1024"/>
      <c r="R7" s="1024"/>
      <c r="S7" s="1024"/>
      <c r="T7" s="1024"/>
      <c r="U7" s="1024"/>
      <c r="V7" s="1024"/>
      <c r="W7" s="1024"/>
      <c r="X7" s="1024"/>
      <c r="Y7" s="1026"/>
    </row>
    <row r="8" spans="2:28" ht="26.25" customHeight="1" x14ac:dyDescent="0.2">
      <c r="B8" s="1003" t="s">
        <v>130</v>
      </c>
      <c r="C8" s="1003"/>
      <c r="D8" s="1003"/>
      <c r="E8" s="1003"/>
      <c r="F8" s="1003"/>
      <c r="G8" s="34" t="s">
        <v>49</v>
      </c>
      <c r="H8" s="25" t="s">
        <v>169</v>
      </c>
      <c r="I8" s="25"/>
      <c r="J8" s="25"/>
      <c r="K8" s="25"/>
      <c r="L8" s="34" t="s">
        <v>49</v>
      </c>
      <c r="M8" s="25" t="s">
        <v>168</v>
      </c>
      <c r="N8" s="25"/>
      <c r="O8" s="25"/>
      <c r="P8" s="25"/>
      <c r="Q8" s="34" t="s">
        <v>49</v>
      </c>
      <c r="R8" s="25" t="s">
        <v>167</v>
      </c>
      <c r="S8" s="25"/>
      <c r="T8" s="25"/>
      <c r="U8" s="25"/>
      <c r="V8" s="25"/>
      <c r="W8" s="24"/>
      <c r="X8" s="24"/>
      <c r="Y8" s="23"/>
    </row>
    <row r="9" spans="2:28" ht="19.5" customHeight="1" x14ac:dyDescent="0.2">
      <c r="B9" s="1012" t="s">
        <v>166</v>
      </c>
      <c r="C9" s="1013"/>
      <c r="D9" s="1013"/>
      <c r="E9" s="1013"/>
      <c r="F9" s="1014"/>
      <c r="G9" s="31" t="s">
        <v>49</v>
      </c>
      <c r="H9" s="2" t="s">
        <v>165</v>
      </c>
      <c r="I9" s="52"/>
      <c r="J9" s="52"/>
      <c r="K9" s="52"/>
      <c r="L9" s="52"/>
      <c r="M9" s="52"/>
      <c r="N9" s="52"/>
      <c r="O9" s="52"/>
      <c r="P9" s="52"/>
      <c r="Q9" s="52"/>
      <c r="R9" s="52"/>
      <c r="S9" s="52"/>
      <c r="T9" s="52"/>
      <c r="U9" s="52"/>
      <c r="V9" s="52"/>
      <c r="W9" s="52"/>
      <c r="X9" s="52"/>
      <c r="Y9" s="51"/>
    </row>
    <row r="10" spans="2:28" ht="18.75" customHeight="1" x14ac:dyDescent="0.2">
      <c r="B10" s="1018"/>
      <c r="C10" s="1019"/>
      <c r="D10" s="1019"/>
      <c r="E10" s="1019"/>
      <c r="F10" s="1020"/>
      <c r="G10" s="16" t="s">
        <v>49</v>
      </c>
      <c r="H10" s="1" t="s">
        <v>164</v>
      </c>
      <c r="I10" s="18"/>
      <c r="J10" s="18"/>
      <c r="K10" s="18"/>
      <c r="L10" s="18"/>
      <c r="M10" s="18"/>
      <c r="N10" s="18"/>
      <c r="O10" s="18"/>
      <c r="P10" s="18"/>
      <c r="Q10" s="18"/>
      <c r="R10" s="18"/>
      <c r="S10" s="18"/>
      <c r="T10" s="18"/>
      <c r="U10" s="18"/>
      <c r="V10" s="18"/>
      <c r="W10" s="18"/>
      <c r="X10" s="18"/>
      <c r="Y10" s="50"/>
    </row>
    <row r="11" spans="2:28" ht="17.25" customHeight="1" x14ac:dyDescent="0.2">
      <c r="B11" s="1015"/>
      <c r="C11" s="1016"/>
      <c r="D11" s="1016"/>
      <c r="E11" s="1016"/>
      <c r="F11" s="1017"/>
      <c r="G11" s="7" t="s">
        <v>49</v>
      </c>
      <c r="H11" s="3" t="s">
        <v>163</v>
      </c>
      <c r="I11" s="49"/>
      <c r="J11" s="49"/>
      <c r="K11" s="49"/>
      <c r="L11" s="49"/>
      <c r="M11" s="49"/>
      <c r="N11" s="49"/>
      <c r="O11" s="49"/>
      <c r="P11" s="49"/>
      <c r="Q11" s="49"/>
      <c r="R11" s="49"/>
      <c r="S11" s="49"/>
      <c r="T11" s="49"/>
      <c r="U11" s="49"/>
      <c r="V11" s="49"/>
      <c r="W11" s="49"/>
      <c r="X11" s="49"/>
      <c r="Y11" s="48"/>
      <c r="Z11" s="41"/>
      <c r="AA11" s="41"/>
      <c r="AB11" s="41"/>
    </row>
    <row r="12" spans="2:28" ht="20.25" customHeight="1" x14ac:dyDescent="0.2"/>
    <row r="13" spans="2:28" ht="3.75" customHeight="1" x14ac:dyDescent="0.2">
      <c r="B13" s="33"/>
      <c r="C13" s="2"/>
      <c r="D13" s="2"/>
      <c r="E13" s="2"/>
      <c r="F13" s="2"/>
      <c r="G13" s="2"/>
      <c r="H13" s="2"/>
      <c r="I13" s="2"/>
      <c r="J13" s="2"/>
      <c r="K13" s="2"/>
      <c r="L13" s="2"/>
      <c r="M13" s="2"/>
      <c r="N13" s="2"/>
      <c r="O13" s="2"/>
      <c r="P13" s="2"/>
      <c r="Q13" s="2"/>
      <c r="R13" s="2"/>
      <c r="S13" s="2"/>
      <c r="T13" s="29"/>
      <c r="U13" s="2"/>
      <c r="V13" s="2"/>
      <c r="W13" s="2"/>
      <c r="X13" s="2"/>
      <c r="Y13" s="29"/>
    </row>
    <row r="14" spans="2:28" ht="15" customHeight="1" x14ac:dyDescent="0.2">
      <c r="B14" s="15" t="s">
        <v>162</v>
      </c>
      <c r="T14" s="10"/>
      <c r="V14" s="47" t="s">
        <v>113</v>
      </c>
      <c r="W14" s="47" t="s">
        <v>161</v>
      </c>
      <c r="X14" s="47" t="s">
        <v>111</v>
      </c>
      <c r="Y14" s="10"/>
    </row>
    <row r="15" spans="2:28" ht="9" customHeight="1" x14ac:dyDescent="0.2">
      <c r="B15" s="15"/>
      <c r="T15" s="10"/>
      <c r="Y15" s="10"/>
    </row>
    <row r="16" spans="2:28" ht="72.75" customHeight="1" x14ac:dyDescent="0.2">
      <c r="B16" s="15"/>
      <c r="C16" s="1039" t="s">
        <v>160</v>
      </c>
      <c r="D16" s="1040"/>
      <c r="E16" s="1041"/>
      <c r="F16" s="46" t="s">
        <v>151</v>
      </c>
      <c r="G16" s="1047" t="s">
        <v>159</v>
      </c>
      <c r="H16" s="1048"/>
      <c r="I16" s="1048"/>
      <c r="J16" s="1048"/>
      <c r="K16" s="1048"/>
      <c r="L16" s="1048"/>
      <c r="M16" s="1048"/>
      <c r="N16" s="1048"/>
      <c r="O16" s="1048"/>
      <c r="P16" s="1048"/>
      <c r="Q16" s="1048"/>
      <c r="R16" s="1048"/>
      <c r="S16" s="1048"/>
      <c r="T16" s="17"/>
      <c r="V16" s="11" t="s">
        <v>49</v>
      </c>
      <c r="W16" s="11" t="s">
        <v>66</v>
      </c>
      <c r="X16" s="11" t="s">
        <v>49</v>
      </c>
      <c r="Y16" s="17"/>
    </row>
    <row r="17" spans="2:28" ht="45" customHeight="1" x14ac:dyDescent="0.2">
      <c r="B17" s="15"/>
      <c r="C17" s="1042"/>
      <c r="D17" s="1029"/>
      <c r="E17" s="1043"/>
      <c r="F17" s="46" t="s">
        <v>149</v>
      </c>
      <c r="G17" s="1047" t="s">
        <v>158</v>
      </c>
      <c r="H17" s="1047"/>
      <c r="I17" s="1047"/>
      <c r="J17" s="1047"/>
      <c r="K17" s="1047"/>
      <c r="L17" s="1047"/>
      <c r="M17" s="1047"/>
      <c r="N17" s="1047"/>
      <c r="O17" s="1047"/>
      <c r="P17" s="1047"/>
      <c r="Q17" s="1047"/>
      <c r="R17" s="1047"/>
      <c r="S17" s="1047"/>
      <c r="T17" s="45"/>
      <c r="V17" s="11" t="s">
        <v>49</v>
      </c>
      <c r="W17" s="11" t="s">
        <v>66</v>
      </c>
      <c r="X17" s="11" t="s">
        <v>49</v>
      </c>
      <c r="Y17" s="17"/>
    </row>
    <row r="18" spans="2:28" ht="24.75" customHeight="1" x14ac:dyDescent="0.2">
      <c r="B18" s="15"/>
      <c r="C18" s="1042"/>
      <c r="D18" s="1029"/>
      <c r="E18" s="1043"/>
      <c r="F18" s="46" t="s">
        <v>147</v>
      </c>
      <c r="G18" s="1047" t="s">
        <v>157</v>
      </c>
      <c r="H18" s="1047"/>
      <c r="I18" s="1047"/>
      <c r="J18" s="1047"/>
      <c r="K18" s="1047"/>
      <c r="L18" s="1047"/>
      <c r="M18" s="1047"/>
      <c r="N18" s="1047"/>
      <c r="O18" s="1047"/>
      <c r="P18" s="1047"/>
      <c r="Q18" s="1047"/>
      <c r="R18" s="1047"/>
      <c r="S18" s="1047"/>
      <c r="T18" s="45"/>
      <c r="V18" s="11" t="s">
        <v>49</v>
      </c>
      <c r="W18" s="11" t="s">
        <v>66</v>
      </c>
      <c r="X18" s="11" t="s">
        <v>49</v>
      </c>
      <c r="Y18" s="17"/>
    </row>
    <row r="19" spans="2:28" ht="41.25" customHeight="1" x14ac:dyDescent="0.2">
      <c r="B19" s="15"/>
      <c r="C19" s="1044"/>
      <c r="D19" s="1045"/>
      <c r="E19" s="1046"/>
      <c r="F19" s="46" t="s">
        <v>145</v>
      </c>
      <c r="G19" s="1047" t="s">
        <v>140</v>
      </c>
      <c r="H19" s="1047"/>
      <c r="I19" s="1047"/>
      <c r="J19" s="1047"/>
      <c r="K19" s="1047"/>
      <c r="L19" s="1047"/>
      <c r="M19" s="1047"/>
      <c r="N19" s="1047"/>
      <c r="O19" s="1047"/>
      <c r="P19" s="1047"/>
      <c r="Q19" s="1047"/>
      <c r="R19" s="1047"/>
      <c r="S19" s="1047"/>
      <c r="T19" s="45"/>
      <c r="V19" s="11" t="s">
        <v>49</v>
      </c>
      <c r="W19" s="11" t="s">
        <v>66</v>
      </c>
      <c r="X19" s="11" t="s">
        <v>49</v>
      </c>
      <c r="Y19" s="17"/>
    </row>
    <row r="20" spans="2:28" ht="18.75" customHeight="1" x14ac:dyDescent="0.2">
      <c r="B20" s="15"/>
      <c r="T20" s="10"/>
      <c r="Y20" s="10"/>
    </row>
    <row r="21" spans="2:28" ht="34.5" customHeight="1" x14ac:dyDescent="0.2">
      <c r="B21" s="15"/>
      <c r="C21" s="1039" t="s">
        <v>156</v>
      </c>
      <c r="D21" s="1040"/>
      <c r="E21" s="1041"/>
      <c r="F21" s="46" t="s">
        <v>151</v>
      </c>
      <c r="G21" s="1047" t="s">
        <v>155</v>
      </c>
      <c r="H21" s="1047"/>
      <c r="I21" s="1047"/>
      <c r="J21" s="1047"/>
      <c r="K21" s="1047"/>
      <c r="L21" s="1047"/>
      <c r="M21" s="1047"/>
      <c r="N21" s="1047"/>
      <c r="O21" s="1047"/>
      <c r="P21" s="1047"/>
      <c r="Q21" s="1047"/>
      <c r="R21" s="1047"/>
      <c r="S21" s="1047"/>
      <c r="T21" s="17"/>
      <c r="V21" s="11" t="s">
        <v>49</v>
      </c>
      <c r="W21" s="11" t="s">
        <v>66</v>
      </c>
      <c r="X21" s="11" t="s">
        <v>49</v>
      </c>
      <c r="Y21" s="17"/>
    </row>
    <row r="22" spans="2:28" ht="78" customHeight="1" x14ac:dyDescent="0.2">
      <c r="B22" s="15"/>
      <c r="C22" s="1042"/>
      <c r="D22" s="1029"/>
      <c r="E22" s="1043"/>
      <c r="F22" s="46" t="s">
        <v>149</v>
      </c>
      <c r="G22" s="1047" t="s">
        <v>154</v>
      </c>
      <c r="H22" s="1047"/>
      <c r="I22" s="1047"/>
      <c r="J22" s="1047"/>
      <c r="K22" s="1047"/>
      <c r="L22" s="1047"/>
      <c r="M22" s="1047"/>
      <c r="N22" s="1047"/>
      <c r="O22" s="1047"/>
      <c r="P22" s="1047"/>
      <c r="Q22" s="1047"/>
      <c r="R22" s="1047"/>
      <c r="S22" s="1047"/>
      <c r="T22" s="17"/>
      <c r="V22" s="11" t="s">
        <v>49</v>
      </c>
      <c r="W22" s="11" t="s">
        <v>66</v>
      </c>
      <c r="X22" s="11" t="s">
        <v>49</v>
      </c>
      <c r="Y22" s="17"/>
    </row>
    <row r="23" spans="2:28" ht="45.75" customHeight="1" x14ac:dyDescent="0.2">
      <c r="B23" s="15"/>
      <c r="C23" s="1042"/>
      <c r="D23" s="1029"/>
      <c r="E23" s="1043"/>
      <c r="F23" s="46" t="s">
        <v>147</v>
      </c>
      <c r="G23" s="1047" t="s">
        <v>146</v>
      </c>
      <c r="H23" s="1047"/>
      <c r="I23" s="1047"/>
      <c r="J23" s="1047"/>
      <c r="K23" s="1047"/>
      <c r="L23" s="1047"/>
      <c r="M23" s="1047"/>
      <c r="N23" s="1047"/>
      <c r="O23" s="1047"/>
      <c r="P23" s="1047"/>
      <c r="Q23" s="1047"/>
      <c r="R23" s="1047"/>
      <c r="S23" s="1047"/>
      <c r="T23" s="45"/>
      <c r="V23" s="11" t="s">
        <v>49</v>
      </c>
      <c r="W23" s="11" t="s">
        <v>66</v>
      </c>
      <c r="X23" s="11" t="s">
        <v>49</v>
      </c>
      <c r="Y23" s="17"/>
    </row>
    <row r="24" spans="2:28" ht="42.75" customHeight="1" x14ac:dyDescent="0.2">
      <c r="B24" s="15"/>
      <c r="C24" s="1042"/>
      <c r="D24" s="1029"/>
      <c r="E24" s="1043"/>
      <c r="F24" s="46" t="s">
        <v>145</v>
      </c>
      <c r="G24" s="1047" t="s">
        <v>144</v>
      </c>
      <c r="H24" s="1047"/>
      <c r="I24" s="1047"/>
      <c r="J24" s="1047"/>
      <c r="K24" s="1047"/>
      <c r="L24" s="1047"/>
      <c r="M24" s="1047"/>
      <c r="N24" s="1047"/>
      <c r="O24" s="1047"/>
      <c r="P24" s="1047"/>
      <c r="Q24" s="1047"/>
      <c r="R24" s="1047"/>
      <c r="S24" s="1047"/>
      <c r="T24" s="45"/>
      <c r="V24" s="11" t="s">
        <v>49</v>
      </c>
      <c r="W24" s="11" t="s">
        <v>66</v>
      </c>
      <c r="X24" s="11" t="s">
        <v>49</v>
      </c>
      <c r="Y24" s="17"/>
    </row>
    <row r="25" spans="2:28" ht="42" customHeight="1" x14ac:dyDescent="0.2">
      <c r="B25" s="15"/>
      <c r="C25" s="1042"/>
      <c r="D25" s="1029"/>
      <c r="E25" s="1043"/>
      <c r="F25" s="46" t="s">
        <v>143</v>
      </c>
      <c r="G25" s="1047" t="s">
        <v>153</v>
      </c>
      <c r="H25" s="1047"/>
      <c r="I25" s="1047"/>
      <c r="J25" s="1047"/>
      <c r="K25" s="1047"/>
      <c r="L25" s="1047"/>
      <c r="M25" s="1047"/>
      <c r="N25" s="1047"/>
      <c r="O25" s="1047"/>
      <c r="P25" s="1047"/>
      <c r="Q25" s="1047"/>
      <c r="R25" s="1047"/>
      <c r="S25" s="1047"/>
      <c r="T25" s="45"/>
      <c r="V25" s="11" t="s">
        <v>49</v>
      </c>
      <c r="W25" s="11" t="s">
        <v>66</v>
      </c>
      <c r="X25" s="11" t="s">
        <v>49</v>
      </c>
      <c r="Y25" s="17"/>
      <c r="Z25" s="41"/>
      <c r="AA25" s="41"/>
      <c r="AB25" s="41"/>
    </row>
    <row r="26" spans="2:28" ht="51" customHeight="1" x14ac:dyDescent="0.2">
      <c r="B26" s="15"/>
      <c r="C26" s="1044"/>
      <c r="D26" s="1045"/>
      <c r="E26" s="1046"/>
      <c r="F26" s="46" t="s">
        <v>141</v>
      </c>
      <c r="G26" s="1047" t="s">
        <v>140</v>
      </c>
      <c r="H26" s="1047"/>
      <c r="I26" s="1047"/>
      <c r="J26" s="1047"/>
      <c r="K26" s="1047"/>
      <c r="L26" s="1047"/>
      <c r="M26" s="1047"/>
      <c r="N26" s="1047"/>
      <c r="O26" s="1047"/>
      <c r="P26" s="1047"/>
      <c r="Q26" s="1047"/>
      <c r="R26" s="1047"/>
      <c r="S26" s="1047"/>
      <c r="T26" s="45"/>
      <c r="V26" s="11" t="s">
        <v>49</v>
      </c>
      <c r="W26" s="11" t="s">
        <v>66</v>
      </c>
      <c r="X26" s="11" t="s">
        <v>49</v>
      </c>
      <c r="Y26" s="17"/>
      <c r="Z26" s="41"/>
      <c r="AA26" s="41"/>
      <c r="AB26" s="41"/>
    </row>
    <row r="27" spans="2:28" ht="16.5" customHeight="1" x14ac:dyDescent="0.2">
      <c r="B27" s="15"/>
      <c r="T27" s="10"/>
      <c r="Y27" s="10"/>
    </row>
    <row r="28" spans="2:28" ht="27" customHeight="1" x14ac:dyDescent="0.2">
      <c r="B28" s="15"/>
      <c r="C28" s="1039" t="s">
        <v>152</v>
      </c>
      <c r="D28" s="1040"/>
      <c r="E28" s="1041"/>
      <c r="F28" s="46" t="s">
        <v>151</v>
      </c>
      <c r="G28" s="1048" t="s">
        <v>150</v>
      </c>
      <c r="H28" s="1048"/>
      <c r="I28" s="1048"/>
      <c r="J28" s="1048"/>
      <c r="K28" s="1048"/>
      <c r="L28" s="1048"/>
      <c r="M28" s="1048"/>
      <c r="N28" s="1048"/>
      <c r="O28" s="1048"/>
      <c r="P28" s="1048"/>
      <c r="Q28" s="1048"/>
      <c r="R28" s="1048"/>
      <c r="S28" s="1048"/>
      <c r="T28" s="17"/>
      <c r="V28" s="11" t="s">
        <v>49</v>
      </c>
      <c r="W28" s="11" t="s">
        <v>66</v>
      </c>
      <c r="X28" s="11" t="s">
        <v>49</v>
      </c>
      <c r="Y28" s="17"/>
    </row>
    <row r="29" spans="2:28" ht="24.75" customHeight="1" x14ac:dyDescent="0.2">
      <c r="B29" s="15"/>
      <c r="C29" s="1042"/>
      <c r="D29" s="1029"/>
      <c r="E29" s="1043"/>
      <c r="F29" s="46" t="s">
        <v>149</v>
      </c>
      <c r="G29" s="1048" t="s">
        <v>148</v>
      </c>
      <c r="H29" s="1048"/>
      <c r="I29" s="1048"/>
      <c r="J29" s="1048"/>
      <c r="K29" s="1048"/>
      <c r="L29" s="1048"/>
      <c r="M29" s="1048"/>
      <c r="N29" s="1048"/>
      <c r="O29" s="1048"/>
      <c r="P29" s="1048"/>
      <c r="Q29" s="1048"/>
      <c r="R29" s="1048"/>
      <c r="S29" s="1048"/>
      <c r="T29" s="17"/>
      <c r="V29" s="11" t="s">
        <v>49</v>
      </c>
      <c r="W29" s="11" t="s">
        <v>66</v>
      </c>
      <c r="X29" s="11" t="s">
        <v>49</v>
      </c>
      <c r="Y29" s="17"/>
    </row>
    <row r="30" spans="2:28" ht="45" customHeight="1" x14ac:dyDescent="0.2">
      <c r="B30" s="15"/>
      <c r="C30" s="1042"/>
      <c r="D30" s="1029"/>
      <c r="E30" s="1043"/>
      <c r="F30" s="46" t="s">
        <v>147</v>
      </c>
      <c r="G30" s="1047" t="s">
        <v>146</v>
      </c>
      <c r="H30" s="1047"/>
      <c r="I30" s="1047"/>
      <c r="J30" s="1047"/>
      <c r="K30" s="1047"/>
      <c r="L30" s="1047"/>
      <c r="M30" s="1047"/>
      <c r="N30" s="1047"/>
      <c r="O30" s="1047"/>
      <c r="P30" s="1047"/>
      <c r="Q30" s="1047"/>
      <c r="R30" s="1047"/>
      <c r="S30" s="1047"/>
      <c r="T30" s="45"/>
      <c r="V30" s="11" t="s">
        <v>49</v>
      </c>
      <c r="W30" s="11" t="s">
        <v>66</v>
      </c>
      <c r="X30" s="11" t="s">
        <v>49</v>
      </c>
      <c r="Y30" s="17"/>
    </row>
    <row r="31" spans="2:28" ht="40.5" customHeight="1" x14ac:dyDescent="0.2">
      <c r="B31" s="15"/>
      <c r="C31" s="1042"/>
      <c r="D31" s="1029"/>
      <c r="E31" s="1043"/>
      <c r="F31" s="46" t="s">
        <v>145</v>
      </c>
      <c r="G31" s="1047" t="s">
        <v>144</v>
      </c>
      <c r="H31" s="1047"/>
      <c r="I31" s="1047"/>
      <c r="J31" s="1047"/>
      <c r="K31" s="1047"/>
      <c r="L31" s="1047"/>
      <c r="M31" s="1047"/>
      <c r="N31" s="1047"/>
      <c r="O31" s="1047"/>
      <c r="P31" s="1047"/>
      <c r="Q31" s="1047"/>
      <c r="R31" s="1047"/>
      <c r="S31" s="1047"/>
      <c r="T31" s="45"/>
      <c r="V31" s="11" t="s">
        <v>49</v>
      </c>
      <c r="W31" s="11" t="s">
        <v>66</v>
      </c>
      <c r="X31" s="11" t="s">
        <v>49</v>
      </c>
      <c r="Y31" s="17"/>
    </row>
    <row r="32" spans="2:28" ht="41.25" customHeight="1" x14ac:dyDescent="0.2">
      <c r="B32" s="15"/>
      <c r="C32" s="1042"/>
      <c r="D32" s="1029"/>
      <c r="E32" s="1043"/>
      <c r="F32" s="46" t="s">
        <v>143</v>
      </c>
      <c r="G32" s="1047" t="s">
        <v>142</v>
      </c>
      <c r="H32" s="1047"/>
      <c r="I32" s="1047"/>
      <c r="J32" s="1047"/>
      <c r="K32" s="1047"/>
      <c r="L32" s="1047"/>
      <c r="M32" s="1047"/>
      <c r="N32" s="1047"/>
      <c r="O32" s="1047"/>
      <c r="P32" s="1047"/>
      <c r="Q32" s="1047"/>
      <c r="R32" s="1047"/>
      <c r="S32" s="1047"/>
      <c r="T32" s="45"/>
      <c r="V32" s="11" t="s">
        <v>49</v>
      </c>
      <c r="W32" s="11" t="s">
        <v>66</v>
      </c>
      <c r="X32" s="11" t="s">
        <v>49</v>
      </c>
      <c r="Y32" s="17"/>
      <c r="Z32" s="41"/>
      <c r="AA32" s="41"/>
      <c r="AB32" s="41"/>
    </row>
    <row r="33" spans="2:28" ht="45" customHeight="1" x14ac:dyDescent="0.2">
      <c r="B33" s="15"/>
      <c r="C33" s="1044"/>
      <c r="D33" s="1045"/>
      <c r="E33" s="1046"/>
      <c r="F33" s="46" t="s">
        <v>141</v>
      </c>
      <c r="G33" s="1047" t="s">
        <v>140</v>
      </c>
      <c r="H33" s="1047"/>
      <c r="I33" s="1047"/>
      <c r="J33" s="1047"/>
      <c r="K33" s="1047"/>
      <c r="L33" s="1047"/>
      <c r="M33" s="1047"/>
      <c r="N33" s="1047"/>
      <c r="O33" s="1047"/>
      <c r="P33" s="1047"/>
      <c r="Q33" s="1047"/>
      <c r="R33" s="1047"/>
      <c r="S33" s="1047"/>
      <c r="T33" s="45"/>
      <c r="V33" s="11" t="s">
        <v>49</v>
      </c>
      <c r="W33" s="11" t="s">
        <v>66</v>
      </c>
      <c r="X33" s="11" t="s">
        <v>49</v>
      </c>
      <c r="Y33" s="17"/>
      <c r="Z33" s="41"/>
      <c r="AA33" s="41"/>
      <c r="AB33" s="41"/>
    </row>
    <row r="34" spans="2:28" ht="17.25" customHeight="1" x14ac:dyDescent="0.2">
      <c r="B34" s="9"/>
      <c r="C34" s="3"/>
      <c r="D34" s="3"/>
      <c r="E34" s="3"/>
      <c r="F34" s="3"/>
      <c r="G34" s="3"/>
      <c r="H34" s="3"/>
      <c r="I34" s="3"/>
      <c r="J34" s="3"/>
      <c r="K34" s="3"/>
      <c r="L34" s="3"/>
      <c r="M34" s="3"/>
      <c r="N34" s="3"/>
      <c r="O34" s="3"/>
      <c r="P34" s="3"/>
      <c r="Q34" s="3"/>
      <c r="R34" s="3"/>
      <c r="S34" s="3"/>
      <c r="T34" s="5"/>
      <c r="U34" s="3"/>
      <c r="V34" s="3"/>
      <c r="W34" s="3"/>
      <c r="X34" s="3"/>
      <c r="Y34" s="5"/>
    </row>
    <row r="36" spans="2:28" x14ac:dyDescent="0.2">
      <c r="B36" s="1" t="s">
        <v>139</v>
      </c>
    </row>
    <row r="37" spans="2:28" x14ac:dyDescent="0.2">
      <c r="B37" s="1" t="s">
        <v>138</v>
      </c>
      <c r="K37" s="41"/>
      <c r="L37" s="41"/>
      <c r="M37" s="41"/>
      <c r="N37" s="41"/>
      <c r="O37" s="41"/>
      <c r="P37" s="41"/>
      <c r="Q37" s="41"/>
      <c r="R37" s="41"/>
      <c r="S37" s="41"/>
      <c r="T37" s="41"/>
      <c r="U37" s="41"/>
      <c r="V37" s="41"/>
      <c r="W37" s="41"/>
      <c r="X37" s="41"/>
      <c r="Y37" s="41"/>
    </row>
    <row r="122" spans="3:7" x14ac:dyDescent="0.2">
      <c r="C122" s="3"/>
      <c r="D122" s="3"/>
      <c r="E122" s="3"/>
      <c r="F122" s="3"/>
      <c r="G122" s="3"/>
    </row>
    <row r="123" spans="3:7" x14ac:dyDescent="0.2">
      <c r="C123" s="2"/>
    </row>
  </sheetData>
  <mergeCells count="25">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 ref="C16:E19"/>
    <mergeCell ref="G16:S16"/>
    <mergeCell ref="G17:S17"/>
    <mergeCell ref="G18:S18"/>
    <mergeCell ref="G19:S19"/>
    <mergeCell ref="B9:F11"/>
    <mergeCell ref="B4:Y4"/>
    <mergeCell ref="B5:Y5"/>
    <mergeCell ref="B7:F7"/>
    <mergeCell ref="G7:Y7"/>
    <mergeCell ref="B8:F8"/>
  </mergeCells>
  <phoneticPr fontId="4"/>
  <dataValidations count="1">
    <dataValidation type="list" allowBlank="1" showInputMessage="1" showErrorMessage="1" sqref="X28:X33 V16:V19 G8:G11 Q8 L8 X21:X26 X16:X19 V28:V33 V21:V26">
      <formula1>"□,■"</formula1>
    </dataValidation>
  </dataValidations>
  <pageMargins left="0.70866141732283472" right="0.70866141732283472" top="0.74803149606299213" bottom="0.74803149606299213" header="0.31496062992125984" footer="0.31496062992125984"/>
  <pageSetup paperSize="9" scale="76" orientation="portrait" r:id="rId1"/>
  <rowBreaks count="1" manualBreakCount="1">
    <brk id="38" max="2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E123"/>
  <sheetViews>
    <sheetView zoomScaleNormal="100" zoomScaleSheetLayoutView="40" workbookViewId="0"/>
  </sheetViews>
  <sheetFormatPr defaultColWidth="3.44140625" defaultRowHeight="13.2" x14ac:dyDescent="0.2"/>
  <cols>
    <col min="1" max="1" width="1.21875" style="53" customWidth="1"/>
    <col min="2" max="2" width="3.109375" style="54" customWidth="1"/>
    <col min="3" max="31" width="3.109375" style="53" customWidth="1"/>
    <col min="32" max="32" width="1.21875" style="53" customWidth="1"/>
    <col min="33" max="16384" width="3.44140625" style="53"/>
  </cols>
  <sheetData>
    <row r="1" spans="2:31" s="1" customFormat="1" x14ac:dyDescent="0.2"/>
    <row r="2" spans="2:31" s="1" customFormat="1" x14ac:dyDescent="0.2">
      <c r="B2" s="1" t="s">
        <v>226</v>
      </c>
    </row>
    <row r="3" spans="2:31" s="1" customFormat="1" x14ac:dyDescent="0.2">
      <c r="V3" s="44" t="s">
        <v>136</v>
      </c>
      <c r="W3" s="1019"/>
      <c r="X3" s="1019"/>
      <c r="Y3" s="44" t="s">
        <v>47</v>
      </c>
      <c r="Z3" s="1019"/>
      <c r="AA3" s="1019"/>
      <c r="AB3" s="44" t="s">
        <v>225</v>
      </c>
      <c r="AC3" s="1019"/>
      <c r="AD3" s="1019"/>
      <c r="AE3" s="44" t="s">
        <v>134</v>
      </c>
    </row>
    <row r="4" spans="2:31" s="1" customFormat="1" x14ac:dyDescent="0.2">
      <c r="AE4" s="44"/>
    </row>
    <row r="5" spans="2:31" s="1" customFormat="1" x14ac:dyDescent="0.2">
      <c r="B5" s="1019" t="s">
        <v>224</v>
      </c>
      <c r="C5" s="1019"/>
      <c r="D5" s="1019"/>
      <c r="E5" s="1019"/>
      <c r="F5" s="1019"/>
      <c r="G5" s="1019"/>
      <c r="H5" s="1019"/>
      <c r="I5" s="1019"/>
      <c r="J5" s="1019"/>
      <c r="K5" s="1019"/>
      <c r="L5" s="1019"/>
      <c r="M5" s="1019"/>
      <c r="N5" s="1019"/>
      <c r="O5" s="1019"/>
      <c r="P5" s="1019"/>
      <c r="Q5" s="1019"/>
      <c r="R5" s="1019"/>
      <c r="S5" s="1019"/>
      <c r="T5" s="1019"/>
      <c r="U5" s="1019"/>
      <c r="V5" s="1019"/>
      <c r="W5" s="1019"/>
      <c r="X5" s="1019"/>
      <c r="Y5" s="1019"/>
      <c r="Z5" s="1019"/>
      <c r="AA5" s="1019"/>
      <c r="AB5" s="1019"/>
      <c r="AC5" s="1019"/>
      <c r="AD5" s="1019"/>
      <c r="AE5" s="1019"/>
    </row>
    <row r="6" spans="2:31" s="1" customFormat="1" ht="26.25" customHeight="1" x14ac:dyDescent="0.2">
      <c r="B6" s="1029" t="s">
        <v>223</v>
      </c>
      <c r="C6" s="1029"/>
      <c r="D6" s="1029"/>
      <c r="E6" s="1029"/>
      <c r="F6" s="1029"/>
      <c r="G6" s="1029"/>
      <c r="H6" s="1029"/>
      <c r="I6" s="1029"/>
      <c r="J6" s="1029"/>
      <c r="K6" s="1029"/>
      <c r="L6" s="1029"/>
      <c r="M6" s="1029"/>
      <c r="N6" s="1029"/>
      <c r="O6" s="1029"/>
      <c r="P6" s="1029"/>
      <c r="Q6" s="1029"/>
      <c r="R6" s="1029"/>
      <c r="S6" s="1029"/>
      <c r="T6" s="1029"/>
      <c r="U6" s="1029"/>
      <c r="V6" s="1029"/>
      <c r="W6" s="1029"/>
      <c r="X6" s="1029"/>
      <c r="Y6" s="1029"/>
      <c r="Z6" s="1029"/>
      <c r="AA6" s="1029"/>
      <c r="AB6" s="1029"/>
      <c r="AC6" s="1029"/>
      <c r="AD6" s="1029"/>
      <c r="AE6" s="1029"/>
    </row>
    <row r="7" spans="2:31" s="1" customFormat="1" x14ac:dyDescent="0.2"/>
    <row r="8" spans="2:31" s="1" customFormat="1" ht="23.25" customHeight="1" x14ac:dyDescent="0.2">
      <c r="B8" s="1048" t="s">
        <v>222</v>
      </c>
      <c r="C8" s="1048"/>
      <c r="D8" s="1048"/>
      <c r="E8" s="1048"/>
      <c r="F8" s="1023"/>
      <c r="G8" s="1063"/>
      <c r="H8" s="1064"/>
      <c r="I8" s="1064"/>
      <c r="J8" s="1064"/>
      <c r="K8" s="1064"/>
      <c r="L8" s="1064"/>
      <c r="M8" s="1064"/>
      <c r="N8" s="1064"/>
      <c r="O8" s="1064"/>
      <c r="P8" s="1064"/>
      <c r="Q8" s="1064"/>
      <c r="R8" s="1064"/>
      <c r="S8" s="1064"/>
      <c r="T8" s="1064"/>
      <c r="U8" s="1064"/>
      <c r="V8" s="1064"/>
      <c r="W8" s="1064"/>
      <c r="X8" s="1064"/>
      <c r="Y8" s="1064"/>
      <c r="Z8" s="1064"/>
      <c r="AA8" s="1064"/>
      <c r="AB8" s="1064"/>
      <c r="AC8" s="1064"/>
      <c r="AD8" s="1064"/>
      <c r="AE8" s="1065"/>
    </row>
    <row r="9" spans="2:31" ht="23.25" customHeight="1" x14ac:dyDescent="0.2">
      <c r="B9" s="1023" t="s">
        <v>221</v>
      </c>
      <c r="C9" s="1024"/>
      <c r="D9" s="1024"/>
      <c r="E9" s="1024"/>
      <c r="F9" s="1026"/>
      <c r="G9" s="35" t="s">
        <v>49</v>
      </c>
      <c r="H9" s="25" t="s">
        <v>169</v>
      </c>
      <c r="I9" s="25"/>
      <c r="J9" s="25"/>
      <c r="K9" s="25"/>
      <c r="L9" s="34" t="s">
        <v>49</v>
      </c>
      <c r="M9" s="25" t="s">
        <v>168</v>
      </c>
      <c r="N9" s="25"/>
      <c r="O9" s="25"/>
      <c r="P9" s="25"/>
      <c r="Q9" s="34" t="s">
        <v>49</v>
      </c>
      <c r="R9" s="25" t="s">
        <v>167</v>
      </c>
      <c r="S9" s="86"/>
      <c r="T9" s="86"/>
      <c r="U9" s="86"/>
      <c r="V9" s="86"/>
      <c r="W9" s="86"/>
      <c r="X9" s="86"/>
      <c r="Y9" s="86"/>
      <c r="Z9" s="86"/>
      <c r="AA9" s="86"/>
      <c r="AB9" s="86"/>
      <c r="AC9" s="86"/>
      <c r="AD9" s="86"/>
      <c r="AE9" s="85"/>
    </row>
    <row r="10" spans="2:31" ht="23.25" customHeight="1" x14ac:dyDescent="0.2">
      <c r="B10" s="1004" t="s">
        <v>220</v>
      </c>
      <c r="C10" s="1005"/>
      <c r="D10" s="1005"/>
      <c r="E10" s="1005"/>
      <c r="F10" s="1006"/>
      <c r="G10" s="11" t="s">
        <v>49</v>
      </c>
      <c r="H10" s="1" t="s">
        <v>219</v>
      </c>
      <c r="I10" s="21"/>
      <c r="J10" s="21"/>
      <c r="K10" s="21"/>
      <c r="L10" s="21"/>
      <c r="M10" s="21"/>
      <c r="N10" s="21"/>
      <c r="O10" s="21"/>
      <c r="P10" s="21"/>
      <c r="Q10" s="21"/>
      <c r="R10" s="11" t="s">
        <v>49</v>
      </c>
      <c r="S10" s="84" t="s">
        <v>218</v>
      </c>
      <c r="T10" s="84"/>
      <c r="U10" s="84"/>
      <c r="V10" s="11" t="s">
        <v>49</v>
      </c>
      <c r="W10" s="84" t="s">
        <v>217</v>
      </c>
      <c r="X10" s="84"/>
      <c r="Y10" s="84"/>
      <c r="Z10" s="11" t="s">
        <v>49</v>
      </c>
      <c r="AA10" s="84" t="s">
        <v>216</v>
      </c>
      <c r="AB10" s="84"/>
      <c r="AC10" s="84"/>
      <c r="AD10" s="84"/>
      <c r="AE10" s="83"/>
    </row>
    <row r="11" spans="2:31" ht="23.25" customHeight="1" x14ac:dyDescent="0.2">
      <c r="B11" s="1060"/>
      <c r="C11" s="1061"/>
      <c r="D11" s="1061"/>
      <c r="E11" s="1061"/>
      <c r="F11" s="1062"/>
      <c r="G11" s="11" t="s">
        <v>49</v>
      </c>
      <c r="H11" s="1" t="s">
        <v>215</v>
      </c>
      <c r="I11" s="21"/>
      <c r="J11" s="21"/>
      <c r="K11" s="21"/>
      <c r="L11" s="21"/>
      <c r="M11" s="21"/>
      <c r="N11" s="21"/>
      <c r="O11" s="21"/>
      <c r="P11" s="21"/>
      <c r="Q11" s="21"/>
      <c r="R11" s="11" t="s">
        <v>49</v>
      </c>
      <c r="S11" s="1" t="s">
        <v>214</v>
      </c>
      <c r="T11" s="84"/>
      <c r="U11" s="84"/>
      <c r="V11" s="84"/>
      <c r="W11" s="84"/>
      <c r="X11" s="84"/>
      <c r="Y11" s="84"/>
      <c r="Z11" s="84"/>
      <c r="AA11" s="84"/>
      <c r="AB11" s="84"/>
      <c r="AC11" s="84"/>
      <c r="AD11" s="84"/>
      <c r="AE11" s="83"/>
    </row>
    <row r="12" spans="2:31" ht="23.25" customHeight="1" x14ac:dyDescent="0.2">
      <c r="B12" s="1060"/>
      <c r="C12" s="1061"/>
      <c r="D12" s="1061"/>
      <c r="E12" s="1061"/>
      <c r="F12" s="1062"/>
      <c r="G12" s="11" t="s">
        <v>49</v>
      </c>
      <c r="H12" s="1" t="s">
        <v>213</v>
      </c>
      <c r="I12" s="21"/>
      <c r="J12" s="21"/>
      <c r="K12" s="21"/>
      <c r="L12" s="21"/>
      <c r="M12" s="21"/>
      <c r="N12" s="21"/>
      <c r="O12" s="21"/>
      <c r="P12" s="21"/>
      <c r="Q12" s="21"/>
      <c r="R12" s="11" t="s">
        <v>49</v>
      </c>
      <c r="S12" s="1" t="s">
        <v>212</v>
      </c>
      <c r="T12" s="84"/>
      <c r="U12" s="84"/>
      <c r="V12" s="84"/>
      <c r="W12" s="84"/>
      <c r="X12" s="84"/>
      <c r="Y12" s="84"/>
      <c r="Z12" s="84"/>
      <c r="AA12" s="84"/>
      <c r="AB12" s="84"/>
      <c r="AC12" s="84"/>
      <c r="AD12" s="84"/>
      <c r="AE12" s="83"/>
    </row>
    <row r="13" spans="2:31" ht="23.25" customHeight="1" x14ac:dyDescent="0.2">
      <c r="B13" s="1007"/>
      <c r="C13" s="1008"/>
      <c r="D13" s="1008"/>
      <c r="E13" s="1008"/>
      <c r="F13" s="1009"/>
      <c r="G13" s="11" t="s">
        <v>49</v>
      </c>
      <c r="H13" s="1" t="s">
        <v>211</v>
      </c>
      <c r="I13" s="84"/>
      <c r="J13" s="84"/>
      <c r="K13" s="84"/>
      <c r="L13" s="84"/>
      <c r="M13" s="21"/>
      <c r="N13" s="21"/>
      <c r="O13" s="21"/>
      <c r="P13" s="21"/>
      <c r="Q13" s="21"/>
      <c r="X13" s="84"/>
      <c r="Y13" s="84"/>
      <c r="Z13" s="84"/>
      <c r="AA13" s="84"/>
      <c r="AB13" s="84"/>
      <c r="AC13" s="84"/>
      <c r="AD13" s="84"/>
      <c r="AE13" s="83"/>
    </row>
    <row r="14" spans="2:31" ht="23.25" customHeight="1" x14ac:dyDescent="0.2">
      <c r="B14" s="1004" t="s">
        <v>210</v>
      </c>
      <c r="C14" s="1005"/>
      <c r="D14" s="1005"/>
      <c r="E14" s="1005"/>
      <c r="F14" s="1006"/>
      <c r="G14" s="31" t="s">
        <v>49</v>
      </c>
      <c r="H14" s="2" t="s">
        <v>209</v>
      </c>
      <c r="I14" s="42"/>
      <c r="J14" s="42"/>
      <c r="K14" s="42"/>
      <c r="L14" s="42"/>
      <c r="M14" s="42"/>
      <c r="N14" s="42"/>
      <c r="O14" s="42"/>
      <c r="P14" s="42"/>
      <c r="Q14" s="42"/>
      <c r="R14" s="42"/>
      <c r="S14" s="30" t="s">
        <v>49</v>
      </c>
      <c r="T14" s="2" t="s">
        <v>208</v>
      </c>
      <c r="U14" s="82"/>
      <c r="V14" s="82"/>
      <c r="W14" s="82"/>
      <c r="X14" s="82"/>
      <c r="Y14" s="82"/>
      <c r="Z14" s="82"/>
      <c r="AA14" s="82"/>
      <c r="AB14" s="82"/>
      <c r="AC14" s="82"/>
      <c r="AD14" s="82"/>
      <c r="AE14" s="81"/>
    </row>
    <row r="15" spans="2:31" ht="23.25" customHeight="1" x14ac:dyDescent="0.2">
      <c r="B15" s="1007"/>
      <c r="C15" s="1008"/>
      <c r="D15" s="1008"/>
      <c r="E15" s="1008"/>
      <c r="F15" s="1009"/>
      <c r="G15" s="7" t="s">
        <v>49</v>
      </c>
      <c r="H15" s="3" t="s">
        <v>207</v>
      </c>
      <c r="I15" s="61"/>
      <c r="J15" s="61"/>
      <c r="K15" s="61"/>
      <c r="L15" s="61"/>
      <c r="M15" s="61"/>
      <c r="N15" s="61"/>
      <c r="O15" s="61"/>
      <c r="P15" s="61"/>
      <c r="Q15" s="61"/>
      <c r="R15" s="61"/>
      <c r="S15" s="80"/>
      <c r="T15" s="80"/>
      <c r="U15" s="80"/>
      <c r="V15" s="80"/>
      <c r="W15" s="80"/>
      <c r="X15" s="80"/>
      <c r="Y15" s="80"/>
      <c r="Z15" s="80"/>
      <c r="AA15" s="80"/>
      <c r="AB15" s="80"/>
      <c r="AC15" s="80"/>
      <c r="AD15" s="80"/>
      <c r="AE15" s="79"/>
    </row>
    <row r="16" spans="2:31" s="1" customFormat="1" x14ac:dyDescent="0.2"/>
    <row r="17" spans="2:31" s="1" customFormat="1" x14ac:dyDescent="0.2">
      <c r="B17" s="1" t="s">
        <v>206</v>
      </c>
    </row>
    <row r="18" spans="2:31" s="1" customFormat="1" x14ac:dyDescent="0.2">
      <c r="B18" s="1" t="s">
        <v>205</v>
      </c>
      <c r="AD18" s="21"/>
      <c r="AE18" s="21"/>
    </row>
    <row r="19" spans="2:31" s="1" customFormat="1" ht="6" customHeight="1" x14ac:dyDescent="0.2"/>
    <row r="20" spans="2:31" s="1" customFormat="1" ht="6" customHeight="1" x14ac:dyDescent="0.2">
      <c r="B20" s="1039" t="s">
        <v>192</v>
      </c>
      <c r="C20" s="1040"/>
      <c r="D20" s="1040"/>
      <c r="E20" s="1040"/>
      <c r="F20" s="1041"/>
      <c r="G20" s="33"/>
      <c r="H20" s="2"/>
      <c r="I20" s="2"/>
      <c r="J20" s="2"/>
      <c r="K20" s="2"/>
      <c r="L20" s="2"/>
      <c r="M20" s="2"/>
      <c r="N20" s="2"/>
      <c r="O20" s="2"/>
      <c r="P20" s="2"/>
      <c r="Q20" s="2"/>
      <c r="R20" s="2"/>
      <c r="S20" s="2"/>
      <c r="T20" s="2"/>
      <c r="U20" s="2"/>
      <c r="V20" s="2"/>
      <c r="W20" s="2"/>
      <c r="X20" s="2"/>
      <c r="Y20" s="2"/>
      <c r="Z20" s="2"/>
      <c r="AA20" s="33"/>
      <c r="AB20" s="2"/>
      <c r="AC20" s="2"/>
      <c r="AD20" s="42"/>
      <c r="AE20" s="32"/>
    </row>
    <row r="21" spans="2:31" s="1" customFormat="1" ht="13.5" customHeight="1" x14ac:dyDescent="0.2">
      <c r="B21" s="1042"/>
      <c r="C21" s="1029"/>
      <c r="D21" s="1029"/>
      <c r="E21" s="1029"/>
      <c r="F21" s="1043"/>
      <c r="G21" s="15"/>
      <c r="H21" s="1" t="s">
        <v>204</v>
      </c>
      <c r="AA21" s="15"/>
      <c r="AB21" s="47" t="s">
        <v>113</v>
      </c>
      <c r="AC21" s="47" t="s">
        <v>161</v>
      </c>
      <c r="AD21" s="47" t="s">
        <v>111</v>
      </c>
      <c r="AE21" s="65"/>
    </row>
    <row r="22" spans="2:31" s="1" customFormat="1" ht="15.75" customHeight="1" x14ac:dyDescent="0.2">
      <c r="B22" s="1042"/>
      <c r="C22" s="1029"/>
      <c r="D22" s="1029"/>
      <c r="E22" s="1029"/>
      <c r="F22" s="1043"/>
      <c r="G22" s="15"/>
      <c r="I22" s="46" t="s">
        <v>181</v>
      </c>
      <c r="J22" s="1054" t="s">
        <v>190</v>
      </c>
      <c r="K22" s="1055"/>
      <c r="L22" s="1055"/>
      <c r="M22" s="1055"/>
      <c r="N22" s="1055"/>
      <c r="O22" s="1055"/>
      <c r="P22" s="1055"/>
      <c r="Q22" s="1055"/>
      <c r="R22" s="1055"/>
      <c r="S22" s="1055"/>
      <c r="T22" s="1055"/>
      <c r="U22" s="1055"/>
      <c r="V22" s="1030"/>
      <c r="W22" s="1031"/>
      <c r="X22" s="23" t="s">
        <v>35</v>
      </c>
      <c r="AA22" s="15"/>
      <c r="AB22" s="27"/>
      <c r="AC22" s="11"/>
      <c r="AD22" s="27"/>
      <c r="AE22" s="17"/>
    </row>
    <row r="23" spans="2:31" s="1" customFormat="1" ht="15.75" customHeight="1" x14ac:dyDescent="0.2">
      <c r="B23" s="1042"/>
      <c r="C23" s="1029"/>
      <c r="D23" s="1029"/>
      <c r="E23" s="1029"/>
      <c r="F23" s="1043"/>
      <c r="G23" s="15"/>
      <c r="I23" s="64" t="s">
        <v>179</v>
      </c>
      <c r="J23" s="67" t="s">
        <v>189</v>
      </c>
      <c r="K23" s="3"/>
      <c r="L23" s="3"/>
      <c r="M23" s="3"/>
      <c r="N23" s="3"/>
      <c r="O23" s="3"/>
      <c r="P23" s="3"/>
      <c r="Q23" s="3"/>
      <c r="R23" s="3"/>
      <c r="S23" s="3"/>
      <c r="T23" s="3"/>
      <c r="U23" s="3"/>
      <c r="V23" s="1015"/>
      <c r="W23" s="1016"/>
      <c r="X23" s="5" t="s">
        <v>35</v>
      </c>
      <c r="Z23" s="58"/>
      <c r="AA23" s="63"/>
      <c r="AB23" s="11" t="s">
        <v>49</v>
      </c>
      <c r="AC23" s="11" t="s">
        <v>203</v>
      </c>
      <c r="AD23" s="11" t="s">
        <v>49</v>
      </c>
      <c r="AE23" s="17"/>
    </row>
    <row r="24" spans="2:31" s="1" customFormat="1" x14ac:dyDescent="0.2">
      <c r="B24" s="1042"/>
      <c r="C24" s="1029"/>
      <c r="D24" s="1029"/>
      <c r="E24" s="1029"/>
      <c r="F24" s="1043"/>
      <c r="G24" s="15"/>
      <c r="H24" s="1" t="s">
        <v>202</v>
      </c>
      <c r="AA24" s="15"/>
      <c r="AD24" s="21"/>
      <c r="AE24" s="17"/>
    </row>
    <row r="25" spans="2:31" s="1" customFormat="1" x14ac:dyDescent="0.2">
      <c r="B25" s="1042"/>
      <c r="C25" s="1029"/>
      <c r="D25" s="1029"/>
      <c r="E25" s="1029"/>
      <c r="F25" s="1043"/>
      <c r="G25" s="15"/>
      <c r="H25" s="1" t="s">
        <v>201</v>
      </c>
      <c r="U25" s="58"/>
      <c r="V25" s="58"/>
      <c r="AA25" s="15"/>
      <c r="AD25" s="21"/>
      <c r="AE25" s="17"/>
    </row>
    <row r="26" spans="2:31" s="1" customFormat="1" ht="29.25" customHeight="1" x14ac:dyDescent="0.2">
      <c r="B26" s="1042"/>
      <c r="C26" s="1029"/>
      <c r="D26" s="1029"/>
      <c r="E26" s="1029"/>
      <c r="F26" s="1043"/>
      <c r="G26" s="15"/>
      <c r="I26" s="46" t="s">
        <v>200</v>
      </c>
      <c r="J26" s="1055" t="s">
        <v>199</v>
      </c>
      <c r="K26" s="1055"/>
      <c r="L26" s="1055"/>
      <c r="M26" s="1055"/>
      <c r="N26" s="1055"/>
      <c r="O26" s="1055"/>
      <c r="P26" s="1055"/>
      <c r="Q26" s="1055"/>
      <c r="R26" s="1055"/>
      <c r="S26" s="1055"/>
      <c r="T26" s="1055"/>
      <c r="U26" s="1055"/>
      <c r="V26" s="1030"/>
      <c r="W26" s="1031"/>
      <c r="X26" s="23" t="s">
        <v>35</v>
      </c>
      <c r="Z26" s="58"/>
      <c r="AA26" s="63"/>
      <c r="AB26" s="11" t="s">
        <v>49</v>
      </c>
      <c r="AC26" s="11" t="s">
        <v>184</v>
      </c>
      <c r="AD26" s="11" t="s">
        <v>49</v>
      </c>
      <c r="AE26" s="17"/>
    </row>
    <row r="27" spans="2:31" s="1" customFormat="1" ht="6" customHeight="1" x14ac:dyDescent="0.2">
      <c r="B27" s="1044"/>
      <c r="C27" s="1045"/>
      <c r="D27" s="1045"/>
      <c r="E27" s="1045"/>
      <c r="F27" s="1046"/>
      <c r="G27" s="9"/>
      <c r="H27" s="3"/>
      <c r="I27" s="3"/>
      <c r="J27" s="3"/>
      <c r="K27" s="3"/>
      <c r="L27" s="3"/>
      <c r="M27" s="3"/>
      <c r="N27" s="3"/>
      <c r="O27" s="3"/>
      <c r="P27" s="3"/>
      <c r="Q27" s="3"/>
      <c r="R27" s="3"/>
      <c r="S27" s="3"/>
      <c r="T27" s="3"/>
      <c r="U27" s="62"/>
      <c r="V27" s="62"/>
      <c r="W27" s="3"/>
      <c r="X27" s="3"/>
      <c r="Y27" s="3"/>
      <c r="Z27" s="3"/>
      <c r="AA27" s="9"/>
      <c r="AB27" s="3"/>
      <c r="AC27" s="3"/>
      <c r="AD27" s="61"/>
      <c r="AE27" s="60"/>
    </row>
    <row r="28" spans="2:31" s="1" customFormat="1" ht="6" customHeight="1" x14ac:dyDescent="0.2">
      <c r="B28" s="78"/>
      <c r="C28" s="77"/>
      <c r="D28" s="77"/>
      <c r="E28" s="77"/>
      <c r="F28" s="76"/>
      <c r="G28" s="33"/>
      <c r="H28" s="2"/>
      <c r="I28" s="2"/>
      <c r="J28" s="2"/>
      <c r="K28" s="2"/>
      <c r="L28" s="2"/>
      <c r="M28" s="2"/>
      <c r="N28" s="2"/>
      <c r="O28" s="2"/>
      <c r="P28" s="2"/>
      <c r="Q28" s="2"/>
      <c r="R28" s="2"/>
      <c r="S28" s="2"/>
      <c r="T28" s="2"/>
      <c r="U28" s="75"/>
      <c r="V28" s="75"/>
      <c r="W28" s="2"/>
      <c r="X28" s="2"/>
      <c r="Y28" s="2"/>
      <c r="Z28" s="2"/>
      <c r="AA28" s="2"/>
      <c r="AB28" s="2"/>
      <c r="AC28" s="2"/>
      <c r="AD28" s="42"/>
      <c r="AE28" s="32"/>
    </row>
    <row r="29" spans="2:31" s="1" customFormat="1" x14ac:dyDescent="0.2">
      <c r="B29" s="1042" t="s">
        <v>198</v>
      </c>
      <c r="C29" s="1029"/>
      <c r="D29" s="1029"/>
      <c r="E29" s="1029"/>
      <c r="F29" s="1043"/>
      <c r="G29" s="74" t="s">
        <v>197</v>
      </c>
      <c r="I29" s="73"/>
      <c r="J29" s="73"/>
      <c r="K29" s="73"/>
      <c r="L29" s="73"/>
      <c r="M29" s="73"/>
      <c r="N29" s="73"/>
      <c r="O29" s="73"/>
      <c r="P29" s="73"/>
      <c r="Q29" s="73"/>
      <c r="R29" s="73"/>
      <c r="S29" s="73"/>
      <c r="T29" s="73"/>
      <c r="U29" s="73"/>
      <c r="V29" s="73"/>
      <c r="W29" s="73"/>
      <c r="X29" s="73"/>
      <c r="Y29" s="73"/>
      <c r="Z29" s="73"/>
      <c r="AA29" s="73"/>
      <c r="AB29" s="73"/>
      <c r="AC29" s="73"/>
      <c r="AD29" s="21"/>
      <c r="AE29" s="17"/>
    </row>
    <row r="30" spans="2:31" s="1" customFormat="1" ht="54" customHeight="1" x14ac:dyDescent="0.2">
      <c r="B30" s="1042"/>
      <c r="C30" s="1029"/>
      <c r="D30" s="1029"/>
      <c r="E30" s="1029"/>
      <c r="F30" s="1043"/>
      <c r="G30" s="1056"/>
      <c r="H30" s="1057"/>
      <c r="I30" s="1057"/>
      <c r="J30" s="1057"/>
      <c r="K30" s="1057"/>
      <c r="L30" s="1057"/>
      <c r="M30" s="1057"/>
      <c r="N30" s="1057"/>
      <c r="O30" s="1057"/>
      <c r="P30" s="1057"/>
      <c r="Q30" s="1057"/>
      <c r="R30" s="1057"/>
      <c r="S30" s="1057"/>
      <c r="T30" s="1057"/>
      <c r="U30" s="1057"/>
      <c r="V30" s="1057"/>
      <c r="W30" s="1057"/>
      <c r="X30" s="1057"/>
      <c r="Y30" s="1057"/>
      <c r="Z30" s="1057"/>
      <c r="AA30" s="1057"/>
      <c r="AB30" s="1057"/>
      <c r="AC30" s="1057"/>
      <c r="AD30" s="1057"/>
      <c r="AE30" s="1058"/>
    </row>
    <row r="31" spans="2:31" s="1" customFormat="1" ht="6" customHeight="1" x14ac:dyDescent="0.2">
      <c r="B31" s="72"/>
      <c r="C31" s="71"/>
      <c r="D31" s="71"/>
      <c r="E31" s="71"/>
      <c r="F31" s="70"/>
      <c r="G31" s="9"/>
      <c r="H31" s="3"/>
      <c r="I31" s="3"/>
      <c r="J31" s="3"/>
      <c r="K31" s="3"/>
      <c r="L31" s="3"/>
      <c r="M31" s="3"/>
      <c r="N31" s="3"/>
      <c r="O31" s="3"/>
      <c r="P31" s="3"/>
      <c r="Q31" s="3"/>
      <c r="R31" s="3"/>
      <c r="S31" s="3"/>
      <c r="T31" s="3"/>
      <c r="U31" s="62"/>
      <c r="V31" s="62"/>
      <c r="W31" s="3"/>
      <c r="X31" s="3"/>
      <c r="Y31" s="3"/>
      <c r="Z31" s="3"/>
      <c r="AA31" s="3"/>
      <c r="AB31" s="3"/>
      <c r="AC31" s="3"/>
      <c r="AD31" s="61"/>
      <c r="AE31" s="60"/>
    </row>
    <row r="32" spans="2:31" s="1" customFormat="1" ht="9.75" customHeight="1" x14ac:dyDescent="0.2">
      <c r="B32" s="59"/>
      <c r="C32" s="59"/>
      <c r="D32" s="59"/>
      <c r="E32" s="59"/>
      <c r="F32" s="59"/>
      <c r="U32" s="58"/>
      <c r="V32" s="58"/>
    </row>
    <row r="33" spans="2:31" s="1" customFormat="1" x14ac:dyDescent="0.2">
      <c r="B33" s="1" t="s">
        <v>196</v>
      </c>
      <c r="C33" s="59"/>
      <c r="D33" s="59"/>
      <c r="E33" s="59"/>
      <c r="F33" s="59"/>
      <c r="U33" s="58"/>
      <c r="V33" s="58"/>
    </row>
    <row r="34" spans="2:31" s="1" customFormat="1" ht="6.75" customHeight="1" x14ac:dyDescent="0.2">
      <c r="B34" s="59"/>
      <c r="C34" s="59"/>
      <c r="D34" s="59"/>
      <c r="E34" s="59"/>
      <c r="F34" s="59"/>
      <c r="U34" s="58"/>
      <c r="V34" s="58"/>
    </row>
    <row r="35" spans="2:31" s="1" customFormat="1" ht="4.5" customHeight="1" x14ac:dyDescent="0.2">
      <c r="B35" s="1039" t="s">
        <v>192</v>
      </c>
      <c r="C35" s="1040"/>
      <c r="D35" s="1040"/>
      <c r="E35" s="1040"/>
      <c r="F35" s="1041"/>
      <c r="G35" s="2"/>
      <c r="H35" s="2"/>
      <c r="I35" s="2"/>
      <c r="J35" s="2"/>
      <c r="K35" s="2"/>
      <c r="L35" s="2"/>
      <c r="M35" s="2"/>
      <c r="N35" s="2"/>
      <c r="O35" s="2"/>
      <c r="P35" s="2"/>
      <c r="Q35" s="2"/>
      <c r="R35" s="2"/>
      <c r="S35" s="2"/>
      <c r="T35" s="2"/>
      <c r="U35" s="2"/>
      <c r="V35" s="2"/>
      <c r="W35" s="2"/>
      <c r="X35" s="2"/>
      <c r="Y35" s="2"/>
      <c r="Z35" s="2"/>
      <c r="AA35" s="33"/>
      <c r="AB35" s="2"/>
      <c r="AC35" s="2"/>
      <c r="AD35" s="42"/>
      <c r="AE35" s="32"/>
    </row>
    <row r="36" spans="2:31" s="1" customFormat="1" ht="13.5" customHeight="1" x14ac:dyDescent="0.2">
      <c r="B36" s="1042"/>
      <c r="C36" s="1029"/>
      <c r="D36" s="1029"/>
      <c r="E36" s="1029"/>
      <c r="F36" s="1043"/>
      <c r="H36" s="1" t="s">
        <v>195</v>
      </c>
      <c r="AA36" s="15"/>
      <c r="AB36" s="47" t="s">
        <v>113</v>
      </c>
      <c r="AC36" s="47" t="s">
        <v>161</v>
      </c>
      <c r="AD36" s="47" t="s">
        <v>111</v>
      </c>
      <c r="AE36" s="65"/>
    </row>
    <row r="37" spans="2:31" s="1" customFormat="1" ht="15.75" customHeight="1" x14ac:dyDescent="0.2">
      <c r="B37" s="1042"/>
      <c r="C37" s="1029"/>
      <c r="D37" s="1029"/>
      <c r="E37" s="1029"/>
      <c r="F37" s="1043"/>
      <c r="I37" s="69" t="s">
        <v>181</v>
      </c>
      <c r="J37" s="1054" t="s">
        <v>190</v>
      </c>
      <c r="K37" s="1055"/>
      <c r="L37" s="1055"/>
      <c r="M37" s="1055"/>
      <c r="N37" s="1055"/>
      <c r="O37" s="1055"/>
      <c r="P37" s="1055"/>
      <c r="Q37" s="1055"/>
      <c r="R37" s="1055"/>
      <c r="S37" s="1055"/>
      <c r="T37" s="1055"/>
      <c r="U37" s="1055"/>
      <c r="V37" s="1030"/>
      <c r="W37" s="1031"/>
      <c r="X37" s="23" t="s">
        <v>35</v>
      </c>
      <c r="AA37" s="15"/>
      <c r="AB37" s="27"/>
      <c r="AC37" s="11"/>
      <c r="AD37" s="27"/>
      <c r="AE37" s="17"/>
    </row>
    <row r="38" spans="2:31" s="1" customFormat="1" ht="15.75" customHeight="1" x14ac:dyDescent="0.2">
      <c r="B38" s="1044"/>
      <c r="C38" s="1045"/>
      <c r="D38" s="1045"/>
      <c r="E38" s="1045"/>
      <c r="F38" s="1046"/>
      <c r="I38" s="46" t="s">
        <v>179</v>
      </c>
      <c r="J38" s="67" t="s">
        <v>189</v>
      </c>
      <c r="K38" s="3"/>
      <c r="L38" s="3"/>
      <c r="M38" s="3"/>
      <c r="N38" s="3"/>
      <c r="O38" s="3"/>
      <c r="P38" s="3"/>
      <c r="Q38" s="3"/>
      <c r="R38" s="3"/>
      <c r="S38" s="3"/>
      <c r="T38" s="3"/>
      <c r="U38" s="3"/>
      <c r="V38" s="1015"/>
      <c r="W38" s="1016"/>
      <c r="X38" s="3" t="s">
        <v>35</v>
      </c>
      <c r="Y38" s="15"/>
      <c r="Z38" s="58"/>
      <c r="AA38" s="63"/>
      <c r="AB38" s="11" t="s">
        <v>49</v>
      </c>
      <c r="AC38" s="11" t="s">
        <v>184</v>
      </c>
      <c r="AD38" s="11" t="s">
        <v>49</v>
      </c>
      <c r="AE38" s="17"/>
    </row>
    <row r="39" spans="2:31" s="1" customFormat="1" ht="6" customHeight="1" x14ac:dyDescent="0.2">
      <c r="B39" s="1044"/>
      <c r="C39" s="1059"/>
      <c r="D39" s="1045"/>
      <c r="E39" s="1045"/>
      <c r="F39" s="1046"/>
      <c r="G39" s="3"/>
      <c r="H39" s="3"/>
      <c r="I39" s="3"/>
      <c r="J39" s="3"/>
      <c r="K39" s="3"/>
      <c r="L39" s="3"/>
      <c r="M39" s="3"/>
      <c r="N39" s="3"/>
      <c r="O39" s="3"/>
      <c r="P39" s="3"/>
      <c r="Q39" s="3"/>
      <c r="R39" s="3"/>
      <c r="S39" s="3"/>
      <c r="T39" s="3"/>
      <c r="U39" s="62"/>
      <c r="V39" s="66"/>
      <c r="W39" s="6"/>
      <c r="X39" s="3"/>
      <c r="Y39" s="3"/>
      <c r="Z39" s="3"/>
      <c r="AA39" s="9"/>
      <c r="AB39" s="3"/>
      <c r="AC39" s="3"/>
      <c r="AD39" s="61"/>
      <c r="AE39" s="60"/>
    </row>
    <row r="40" spans="2:31" s="1" customFormat="1" ht="9.75" customHeight="1" x14ac:dyDescent="0.2">
      <c r="B40" s="59"/>
      <c r="C40" s="59"/>
      <c r="D40" s="59"/>
      <c r="E40" s="59"/>
      <c r="F40" s="59"/>
      <c r="U40" s="58"/>
      <c r="V40" s="68"/>
      <c r="W40" s="11"/>
    </row>
    <row r="41" spans="2:31" s="1" customFormat="1" ht="13.5" customHeight="1" x14ac:dyDescent="0.2">
      <c r="B41" s="1" t="s">
        <v>194</v>
      </c>
      <c r="C41" s="59"/>
      <c r="D41" s="59"/>
      <c r="E41" s="59"/>
      <c r="F41" s="59"/>
      <c r="U41" s="58"/>
      <c r="V41" s="68"/>
      <c r="W41" s="11"/>
    </row>
    <row r="42" spans="2:31" s="1" customFormat="1" x14ac:dyDescent="0.2">
      <c r="B42" s="22" t="s">
        <v>193</v>
      </c>
      <c r="C42" s="59"/>
      <c r="D42" s="59"/>
      <c r="E42" s="59"/>
      <c r="F42" s="59"/>
      <c r="U42" s="58"/>
      <c r="V42" s="68"/>
      <c r="W42" s="11"/>
    </row>
    <row r="43" spans="2:31" s="1" customFormat="1" ht="4.5" customHeight="1" x14ac:dyDescent="0.2">
      <c r="B43" s="1039" t="s">
        <v>192</v>
      </c>
      <c r="C43" s="1040"/>
      <c r="D43" s="1040"/>
      <c r="E43" s="1040"/>
      <c r="F43" s="1041"/>
      <c r="G43" s="33"/>
      <c r="H43" s="2"/>
      <c r="I43" s="2"/>
      <c r="J43" s="2"/>
      <c r="K43" s="2"/>
      <c r="L43" s="2"/>
      <c r="M43" s="2"/>
      <c r="N43" s="2"/>
      <c r="O43" s="2"/>
      <c r="P43" s="2"/>
      <c r="Q43" s="2"/>
      <c r="R43" s="2"/>
      <c r="S43" s="2"/>
      <c r="T43" s="2"/>
      <c r="U43" s="2"/>
      <c r="V43" s="30"/>
      <c r="W43" s="30"/>
      <c r="X43" s="2"/>
      <c r="Y43" s="2"/>
      <c r="Z43" s="2"/>
      <c r="AA43" s="33"/>
      <c r="AB43" s="2"/>
      <c r="AC43" s="2"/>
      <c r="AD43" s="42"/>
      <c r="AE43" s="32"/>
    </row>
    <row r="44" spans="2:31" s="1" customFormat="1" ht="13.5" customHeight="1" x14ac:dyDescent="0.2">
      <c r="B44" s="1042"/>
      <c r="C44" s="1029"/>
      <c r="D44" s="1029"/>
      <c r="E44" s="1029"/>
      <c r="F44" s="1043"/>
      <c r="G44" s="15"/>
      <c r="H44" s="1" t="s">
        <v>191</v>
      </c>
      <c r="V44" s="11"/>
      <c r="W44" s="11"/>
      <c r="AA44" s="15"/>
      <c r="AB44" s="47" t="s">
        <v>113</v>
      </c>
      <c r="AC44" s="47" t="s">
        <v>161</v>
      </c>
      <c r="AD44" s="47" t="s">
        <v>111</v>
      </c>
      <c r="AE44" s="65"/>
    </row>
    <row r="45" spans="2:31" s="1" customFormat="1" ht="15.75" customHeight="1" x14ac:dyDescent="0.2">
      <c r="B45" s="1042"/>
      <c r="C45" s="1029"/>
      <c r="D45" s="1029"/>
      <c r="E45" s="1029"/>
      <c r="F45" s="1043"/>
      <c r="G45" s="15"/>
      <c r="I45" s="46" t="s">
        <v>181</v>
      </c>
      <c r="J45" s="1054" t="s">
        <v>190</v>
      </c>
      <c r="K45" s="1055"/>
      <c r="L45" s="1055"/>
      <c r="M45" s="1055"/>
      <c r="N45" s="1055"/>
      <c r="O45" s="1055"/>
      <c r="P45" s="1055"/>
      <c r="Q45" s="1055"/>
      <c r="R45" s="1055"/>
      <c r="S45" s="1055"/>
      <c r="T45" s="1055"/>
      <c r="U45" s="1055"/>
      <c r="V45" s="1030"/>
      <c r="W45" s="1031"/>
      <c r="X45" s="23" t="s">
        <v>35</v>
      </c>
      <c r="AA45" s="15"/>
      <c r="AB45" s="27"/>
      <c r="AC45" s="11"/>
      <c r="AD45" s="27"/>
      <c r="AE45" s="17"/>
    </row>
    <row r="46" spans="2:31" s="1" customFormat="1" ht="15.75" customHeight="1" x14ac:dyDescent="0.2">
      <c r="B46" s="1042"/>
      <c r="C46" s="1029"/>
      <c r="D46" s="1029"/>
      <c r="E46" s="1029"/>
      <c r="F46" s="1043"/>
      <c r="G46" s="15"/>
      <c r="I46" s="64" t="s">
        <v>179</v>
      </c>
      <c r="J46" s="67" t="s">
        <v>189</v>
      </c>
      <c r="K46" s="3"/>
      <c r="L46" s="3"/>
      <c r="M46" s="3"/>
      <c r="N46" s="3"/>
      <c r="O46" s="3"/>
      <c r="P46" s="3"/>
      <c r="Q46" s="3"/>
      <c r="R46" s="3"/>
      <c r="S46" s="3"/>
      <c r="T46" s="3"/>
      <c r="U46" s="3"/>
      <c r="V46" s="1015"/>
      <c r="W46" s="1016"/>
      <c r="X46" s="5" t="s">
        <v>35</v>
      </c>
      <c r="Z46" s="58"/>
      <c r="AA46" s="63"/>
      <c r="AB46" s="11" t="s">
        <v>49</v>
      </c>
      <c r="AC46" s="11" t="s">
        <v>184</v>
      </c>
      <c r="AD46" s="11" t="s">
        <v>49</v>
      </c>
      <c r="AE46" s="17"/>
    </row>
    <row r="47" spans="2:31" s="1" customFormat="1" ht="6" customHeight="1" x14ac:dyDescent="0.2">
      <c r="B47" s="1044"/>
      <c r="C47" s="1045"/>
      <c r="D47" s="1045"/>
      <c r="E47" s="1045"/>
      <c r="F47" s="1046"/>
      <c r="G47" s="9"/>
      <c r="H47" s="3"/>
      <c r="I47" s="3"/>
      <c r="J47" s="3"/>
      <c r="K47" s="3"/>
      <c r="L47" s="3"/>
      <c r="M47" s="3"/>
      <c r="N47" s="3"/>
      <c r="O47" s="3"/>
      <c r="P47" s="3"/>
      <c r="Q47" s="3"/>
      <c r="R47" s="3"/>
      <c r="S47" s="3"/>
      <c r="T47" s="3"/>
      <c r="U47" s="62"/>
      <c r="V47" s="66"/>
      <c r="W47" s="6"/>
      <c r="X47" s="3"/>
      <c r="Y47" s="3"/>
      <c r="Z47" s="3"/>
      <c r="AA47" s="9"/>
      <c r="AB47" s="3"/>
      <c r="AC47" s="3"/>
      <c r="AD47" s="61"/>
      <c r="AE47" s="60"/>
    </row>
    <row r="48" spans="2:31" s="1" customFormat="1" ht="4.5" customHeight="1" x14ac:dyDescent="0.2">
      <c r="B48" s="1039" t="s">
        <v>188</v>
      </c>
      <c r="C48" s="1040"/>
      <c r="D48" s="1040"/>
      <c r="E48" s="1040"/>
      <c r="F48" s="1041"/>
      <c r="G48" s="33"/>
      <c r="H48" s="2"/>
      <c r="I48" s="2"/>
      <c r="J48" s="2"/>
      <c r="K48" s="2"/>
      <c r="L48" s="2"/>
      <c r="M48" s="2"/>
      <c r="N48" s="2"/>
      <c r="O48" s="2"/>
      <c r="P48" s="2"/>
      <c r="Q48" s="2"/>
      <c r="R48" s="2"/>
      <c r="S48" s="2"/>
      <c r="T48" s="2"/>
      <c r="U48" s="2"/>
      <c r="V48" s="30"/>
      <c r="W48" s="30"/>
      <c r="X48" s="2"/>
      <c r="Y48" s="2"/>
      <c r="Z48" s="2"/>
      <c r="AA48" s="33"/>
      <c r="AB48" s="2"/>
      <c r="AC48" s="2"/>
      <c r="AD48" s="42"/>
      <c r="AE48" s="32"/>
    </row>
    <row r="49" spans="2:31" s="1" customFormat="1" ht="13.5" customHeight="1" x14ac:dyDescent="0.2">
      <c r="B49" s="1042"/>
      <c r="C49" s="1029"/>
      <c r="D49" s="1029"/>
      <c r="E49" s="1029"/>
      <c r="F49" s="1043"/>
      <c r="G49" s="15"/>
      <c r="H49" s="1" t="s">
        <v>187</v>
      </c>
      <c r="V49" s="11"/>
      <c r="W49" s="11"/>
      <c r="AA49" s="15"/>
      <c r="AB49" s="47" t="s">
        <v>113</v>
      </c>
      <c r="AC49" s="47" t="s">
        <v>161</v>
      </c>
      <c r="AD49" s="47" t="s">
        <v>111</v>
      </c>
      <c r="AE49" s="65"/>
    </row>
    <row r="50" spans="2:31" s="1" customFormat="1" x14ac:dyDescent="0.2">
      <c r="B50" s="1042"/>
      <c r="C50" s="1029"/>
      <c r="D50" s="1029"/>
      <c r="E50" s="1029"/>
      <c r="F50" s="1043"/>
      <c r="G50" s="15"/>
      <c r="I50" s="46" t="s">
        <v>181</v>
      </c>
      <c r="J50" s="1052" t="s">
        <v>186</v>
      </c>
      <c r="K50" s="1053"/>
      <c r="L50" s="1053"/>
      <c r="M50" s="1053"/>
      <c r="N50" s="1053"/>
      <c r="O50" s="1053"/>
      <c r="P50" s="1053"/>
      <c r="Q50" s="1053"/>
      <c r="R50" s="1053"/>
      <c r="S50" s="1053"/>
      <c r="T50" s="1053"/>
      <c r="U50" s="1053"/>
      <c r="V50" s="1003"/>
      <c r="W50" s="1030"/>
      <c r="X50" s="23" t="s">
        <v>35</v>
      </c>
      <c r="AA50" s="15"/>
      <c r="AB50" s="27"/>
      <c r="AC50" s="11"/>
      <c r="AD50" s="27"/>
      <c r="AE50" s="17"/>
    </row>
    <row r="51" spans="2:31" s="1" customFormat="1" ht="14.25" customHeight="1" x14ac:dyDescent="0.2">
      <c r="B51" s="1042"/>
      <c r="C51" s="1029"/>
      <c r="D51" s="1029"/>
      <c r="E51" s="1029"/>
      <c r="F51" s="1043"/>
      <c r="G51" s="15"/>
      <c r="I51" s="64" t="s">
        <v>179</v>
      </c>
      <c r="J51" s="1054" t="s">
        <v>185</v>
      </c>
      <c r="K51" s="1055"/>
      <c r="L51" s="1055"/>
      <c r="M51" s="1055"/>
      <c r="N51" s="1055"/>
      <c r="O51" s="1055"/>
      <c r="P51" s="1055"/>
      <c r="Q51" s="1055"/>
      <c r="R51" s="1055"/>
      <c r="S51" s="1055"/>
      <c r="T51" s="1055"/>
      <c r="U51" s="1055"/>
      <c r="V51" s="1003"/>
      <c r="W51" s="1030"/>
      <c r="X51" s="5" t="s">
        <v>35</v>
      </c>
      <c r="Z51" s="58"/>
      <c r="AA51" s="63"/>
      <c r="AB51" s="11" t="s">
        <v>49</v>
      </c>
      <c r="AC51" s="11" t="s">
        <v>184</v>
      </c>
      <c r="AD51" s="11" t="s">
        <v>49</v>
      </c>
      <c r="AE51" s="17"/>
    </row>
    <row r="52" spans="2:31" s="1" customFormat="1" ht="6" customHeight="1" x14ac:dyDescent="0.2">
      <c r="B52" s="1044"/>
      <c r="C52" s="1045"/>
      <c r="D52" s="1045"/>
      <c r="E52" s="1045"/>
      <c r="F52" s="1046"/>
      <c r="G52" s="9"/>
      <c r="H52" s="3"/>
      <c r="I52" s="3"/>
      <c r="J52" s="3"/>
      <c r="K52" s="3"/>
      <c r="L52" s="3"/>
      <c r="M52" s="3"/>
      <c r="N52" s="3"/>
      <c r="O52" s="3"/>
      <c r="P52" s="3"/>
      <c r="Q52" s="3"/>
      <c r="R52" s="3"/>
      <c r="S52" s="3"/>
      <c r="T52" s="3"/>
      <c r="U52" s="62"/>
      <c r="V52" s="66"/>
      <c r="W52" s="6"/>
      <c r="X52" s="3"/>
      <c r="Y52" s="3"/>
      <c r="Z52" s="3"/>
      <c r="AA52" s="9"/>
      <c r="AB52" s="3"/>
      <c r="AC52" s="3"/>
      <c r="AD52" s="61"/>
      <c r="AE52" s="60"/>
    </row>
    <row r="53" spans="2:31" s="1" customFormat="1" ht="4.5" customHeight="1" x14ac:dyDescent="0.2">
      <c r="B53" s="1039" t="s">
        <v>183</v>
      </c>
      <c r="C53" s="1040"/>
      <c r="D53" s="1040"/>
      <c r="E53" s="1040"/>
      <c r="F53" s="1041"/>
      <c r="G53" s="33"/>
      <c r="H53" s="2"/>
      <c r="I53" s="2"/>
      <c r="J53" s="2"/>
      <c r="K53" s="2"/>
      <c r="L53" s="2"/>
      <c r="M53" s="2"/>
      <c r="N53" s="2"/>
      <c r="O53" s="2"/>
      <c r="P53" s="2"/>
      <c r="Q53" s="2"/>
      <c r="R53" s="2"/>
      <c r="S53" s="2"/>
      <c r="T53" s="2"/>
      <c r="U53" s="2"/>
      <c r="V53" s="30"/>
      <c r="W53" s="30"/>
      <c r="X53" s="2"/>
      <c r="Y53" s="2"/>
      <c r="Z53" s="2"/>
      <c r="AA53" s="33"/>
      <c r="AB53" s="2"/>
      <c r="AC53" s="2"/>
      <c r="AD53" s="42"/>
      <c r="AE53" s="32"/>
    </row>
    <row r="54" spans="2:31" s="1" customFormat="1" ht="13.5" customHeight="1" x14ac:dyDescent="0.2">
      <c r="B54" s="1042"/>
      <c r="C54" s="1029"/>
      <c r="D54" s="1029"/>
      <c r="E54" s="1029"/>
      <c r="F54" s="1043"/>
      <c r="G54" s="15"/>
      <c r="H54" s="1" t="s">
        <v>182</v>
      </c>
      <c r="V54" s="11"/>
      <c r="W54" s="11"/>
      <c r="AA54" s="15"/>
      <c r="AB54" s="47" t="s">
        <v>113</v>
      </c>
      <c r="AC54" s="47" t="s">
        <v>161</v>
      </c>
      <c r="AD54" s="47" t="s">
        <v>111</v>
      </c>
      <c r="AE54" s="65"/>
    </row>
    <row r="55" spans="2:31" s="1" customFormat="1" ht="30" customHeight="1" x14ac:dyDescent="0.2">
      <c r="B55" s="1042"/>
      <c r="C55" s="1029"/>
      <c r="D55" s="1029"/>
      <c r="E55" s="1029"/>
      <c r="F55" s="1043"/>
      <c r="G55" s="15"/>
      <c r="I55" s="46" t="s">
        <v>181</v>
      </c>
      <c r="J55" s="1052" t="s">
        <v>180</v>
      </c>
      <c r="K55" s="1053"/>
      <c r="L55" s="1053"/>
      <c r="M55" s="1053"/>
      <c r="N55" s="1053"/>
      <c r="O55" s="1053"/>
      <c r="P55" s="1053"/>
      <c r="Q55" s="1053"/>
      <c r="R55" s="1053"/>
      <c r="S55" s="1053"/>
      <c r="T55" s="1053"/>
      <c r="U55" s="1053"/>
      <c r="V55" s="1003"/>
      <c r="W55" s="1030"/>
      <c r="X55" s="23" t="s">
        <v>35</v>
      </c>
      <c r="AA55" s="15"/>
      <c r="AD55" s="21"/>
      <c r="AE55" s="17"/>
    </row>
    <row r="56" spans="2:31" s="1" customFormat="1" ht="33" customHeight="1" x14ac:dyDescent="0.2">
      <c r="B56" s="1042"/>
      <c r="C56" s="1029"/>
      <c r="D56" s="1029"/>
      <c r="E56" s="1029"/>
      <c r="F56" s="1043"/>
      <c r="G56" s="15"/>
      <c r="I56" s="64" t="s">
        <v>179</v>
      </c>
      <c r="J56" s="1054" t="s">
        <v>178</v>
      </c>
      <c r="K56" s="1055"/>
      <c r="L56" s="1055"/>
      <c r="M56" s="1055"/>
      <c r="N56" s="1055"/>
      <c r="O56" s="1055"/>
      <c r="P56" s="1055"/>
      <c r="Q56" s="1055"/>
      <c r="R56" s="1055"/>
      <c r="S56" s="1055"/>
      <c r="T56" s="1055"/>
      <c r="U56" s="1055"/>
      <c r="V56" s="1003"/>
      <c r="W56" s="1030"/>
      <c r="X56" s="5" t="s">
        <v>35</v>
      </c>
      <c r="Z56" s="58"/>
      <c r="AA56" s="63"/>
      <c r="AB56" s="11" t="s">
        <v>49</v>
      </c>
      <c r="AC56" s="11" t="s">
        <v>66</v>
      </c>
      <c r="AD56" s="11" t="s">
        <v>49</v>
      </c>
      <c r="AE56" s="17"/>
    </row>
    <row r="57" spans="2:31" s="1" customFormat="1" ht="6" customHeight="1" x14ac:dyDescent="0.2">
      <c r="B57" s="1044"/>
      <c r="C57" s="1045"/>
      <c r="D57" s="1045"/>
      <c r="E57" s="1045"/>
      <c r="F57" s="1046"/>
      <c r="G57" s="9"/>
      <c r="H57" s="3"/>
      <c r="I57" s="3"/>
      <c r="J57" s="3"/>
      <c r="K57" s="3"/>
      <c r="L57" s="3"/>
      <c r="M57" s="3"/>
      <c r="N57" s="3"/>
      <c r="O57" s="3"/>
      <c r="P57" s="3"/>
      <c r="Q57" s="3"/>
      <c r="R57" s="3"/>
      <c r="S57" s="3"/>
      <c r="T57" s="3"/>
      <c r="U57" s="62"/>
      <c r="V57" s="62"/>
      <c r="W57" s="3"/>
      <c r="X57" s="3"/>
      <c r="Y57" s="3"/>
      <c r="Z57" s="3"/>
      <c r="AA57" s="9"/>
      <c r="AB57" s="3"/>
      <c r="AC57" s="3"/>
      <c r="AD57" s="61"/>
      <c r="AE57" s="60"/>
    </row>
    <row r="58" spans="2:31" s="1" customFormat="1" ht="6" customHeight="1" x14ac:dyDescent="0.2">
      <c r="B58" s="59"/>
      <c r="C58" s="59"/>
      <c r="D58" s="59"/>
      <c r="E58" s="59"/>
      <c r="F58" s="59"/>
      <c r="U58" s="58"/>
      <c r="V58" s="58"/>
    </row>
    <row r="59" spans="2:31" s="1" customFormat="1" ht="13.5" customHeight="1" x14ac:dyDescent="0.2">
      <c r="B59" s="1049" t="s">
        <v>177</v>
      </c>
      <c r="C59" s="1050"/>
      <c r="D59" s="57" t="s">
        <v>176</v>
      </c>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row>
    <row r="60" spans="2:31" s="1" customFormat="1" ht="37.5" customHeight="1" x14ac:dyDescent="0.2">
      <c r="B60" s="1049" t="s">
        <v>175</v>
      </c>
      <c r="C60" s="1050"/>
      <c r="D60" s="1051" t="s">
        <v>174</v>
      </c>
      <c r="E60" s="1051"/>
      <c r="F60" s="1051"/>
      <c r="G60" s="1051"/>
      <c r="H60" s="1051"/>
      <c r="I60" s="1051"/>
      <c r="J60" s="1051"/>
      <c r="K60" s="1051"/>
      <c r="L60" s="1051"/>
      <c r="M60" s="1051"/>
      <c r="N60" s="1051"/>
      <c r="O60" s="1051"/>
      <c r="P60" s="1051"/>
      <c r="Q60" s="1051"/>
      <c r="R60" s="1051"/>
      <c r="S60" s="1051"/>
      <c r="T60" s="1051"/>
      <c r="U60" s="1051"/>
      <c r="V60" s="1051"/>
      <c r="W60" s="1051"/>
      <c r="X60" s="1051"/>
      <c r="Y60" s="1051"/>
      <c r="Z60" s="1051"/>
      <c r="AA60" s="1051"/>
      <c r="AB60" s="1051"/>
      <c r="AC60" s="1051"/>
      <c r="AD60" s="1051"/>
      <c r="AE60" s="1051"/>
    </row>
    <row r="122" spans="3:7" x14ac:dyDescent="0.2">
      <c r="C122" s="56"/>
      <c r="D122" s="56"/>
      <c r="E122" s="56"/>
      <c r="F122" s="56"/>
      <c r="G122" s="56"/>
    </row>
    <row r="123" spans="3:7" x14ac:dyDescent="0.2">
      <c r="C123" s="55"/>
    </row>
  </sheetData>
  <mergeCells count="39">
    <mergeCell ref="Z3:AA3"/>
    <mergeCell ref="AC3:AD3"/>
    <mergeCell ref="B5:AE5"/>
    <mergeCell ref="B6:AE6"/>
    <mergeCell ref="B8:F8"/>
    <mergeCell ref="G8:AE8"/>
    <mergeCell ref="B9:F9"/>
    <mergeCell ref="B10:F13"/>
    <mergeCell ref="B14:F15"/>
    <mergeCell ref="B20:F27"/>
    <mergeCell ref="J22:U22"/>
    <mergeCell ref="V22:W22"/>
    <mergeCell ref="V23:W23"/>
    <mergeCell ref="J26:U26"/>
    <mergeCell ref="V26:W26"/>
    <mergeCell ref="W3:X3"/>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4"/>
  <dataValidations count="1">
    <dataValidation type="list" allowBlank="1" showInputMessage="1" showErrorMessage="1" sqref="L9 Q9 S14 V10 Z10 AB23 AD23 AB26 AD26 AB38 AD38 AB46 AD46 AB51 AD51 AB56 AD56 G9:G15 R10:R12">
      <formula1>"□,■"</formula1>
    </dataValidation>
  </dataValidations>
  <pageMargins left="0.7" right="0.7" top="0.75" bottom="0.75" header="0.3" footer="0.3"/>
  <pageSetup paperSize="9" scale="8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AF123"/>
  <sheetViews>
    <sheetView view="pageBreakPreview" zoomScaleNormal="100" zoomScaleSheetLayoutView="100" workbookViewId="0"/>
  </sheetViews>
  <sheetFormatPr defaultColWidth="4" defaultRowHeight="13.2" x14ac:dyDescent="0.2"/>
  <cols>
    <col min="1" max="1" width="1.44140625" style="1" customWidth="1"/>
    <col min="2" max="2" width="3.109375" style="1" customWidth="1"/>
    <col min="3" max="3" width="1.109375" style="1" customWidth="1"/>
    <col min="4" max="19" width="4" style="1"/>
    <col min="20" max="20" width="3.109375" style="1" customWidth="1"/>
    <col min="21" max="21" width="2.33203125" style="1" customWidth="1"/>
    <col min="22" max="22" width="4" style="1"/>
    <col min="23" max="23" width="2.21875" style="1" customWidth="1"/>
    <col min="24" max="24" width="4" style="1"/>
    <col min="25" max="25" width="2.33203125" style="1" customWidth="1"/>
    <col min="26" max="26" width="1.44140625" style="1" customWidth="1"/>
    <col min="27" max="16384" width="4" style="1"/>
  </cols>
  <sheetData>
    <row r="2" spans="2:27" x14ac:dyDescent="0.2">
      <c r="B2" s="1" t="s">
        <v>244</v>
      </c>
      <c r="C2" s="41"/>
      <c r="D2" s="41"/>
      <c r="E2" s="41"/>
      <c r="F2" s="41"/>
      <c r="G2" s="41"/>
      <c r="H2" s="41"/>
      <c r="I2" s="41"/>
      <c r="J2" s="41"/>
      <c r="K2" s="41"/>
      <c r="L2" s="41"/>
      <c r="M2" s="41"/>
      <c r="N2" s="41"/>
      <c r="O2" s="41"/>
      <c r="P2" s="41"/>
      <c r="Q2" s="41"/>
      <c r="R2" s="41"/>
      <c r="S2" s="41"/>
      <c r="T2" s="41"/>
      <c r="U2" s="41"/>
      <c r="V2" s="41"/>
      <c r="W2" s="41"/>
      <c r="X2" s="41"/>
      <c r="Y2" s="41"/>
    </row>
    <row r="4" spans="2:27" ht="34.5" customHeight="1" x14ac:dyDescent="0.2">
      <c r="B4" s="1068" t="s">
        <v>243</v>
      </c>
      <c r="C4" s="1019"/>
      <c r="D4" s="1019"/>
      <c r="E4" s="1019"/>
      <c r="F4" s="1019"/>
      <c r="G4" s="1019"/>
      <c r="H4" s="1019"/>
      <c r="I4" s="1019"/>
      <c r="J4" s="1019"/>
      <c r="K4" s="1019"/>
      <c r="L4" s="1019"/>
      <c r="M4" s="1019"/>
      <c r="N4" s="1019"/>
      <c r="O4" s="1019"/>
      <c r="P4" s="1019"/>
      <c r="Q4" s="1019"/>
      <c r="R4" s="1019"/>
      <c r="S4" s="1019"/>
      <c r="T4" s="1019"/>
      <c r="U4" s="1019"/>
      <c r="V4" s="1019"/>
      <c r="W4" s="1019"/>
      <c r="X4" s="1019"/>
      <c r="Y4" s="1019"/>
    </row>
    <row r="5" spans="2:27" ht="13.5" customHeight="1" x14ac:dyDescent="0.2"/>
    <row r="6" spans="2:27" ht="24" customHeight="1" x14ac:dyDescent="0.2">
      <c r="B6" s="1003" t="s">
        <v>170</v>
      </c>
      <c r="C6" s="1003"/>
      <c r="D6" s="1003"/>
      <c r="E6" s="1003"/>
      <c r="F6" s="1003"/>
      <c r="G6" s="1023"/>
      <c r="H6" s="1024"/>
      <c r="I6" s="1024"/>
      <c r="J6" s="1024"/>
      <c r="K6" s="1024"/>
      <c r="L6" s="1024"/>
      <c r="M6" s="1024"/>
      <c r="N6" s="1024"/>
      <c r="O6" s="1024"/>
      <c r="P6" s="1024"/>
      <c r="Q6" s="1024"/>
      <c r="R6" s="1024"/>
      <c r="S6" s="1024"/>
      <c r="T6" s="1024"/>
      <c r="U6" s="1024"/>
      <c r="V6" s="1024"/>
      <c r="W6" s="1024"/>
      <c r="X6" s="1024"/>
      <c r="Y6" s="1026"/>
    </row>
    <row r="7" spans="2:27" ht="24" customHeight="1" x14ac:dyDescent="0.2">
      <c r="B7" s="1003" t="s">
        <v>130</v>
      </c>
      <c r="C7" s="1003"/>
      <c r="D7" s="1003"/>
      <c r="E7" s="1003"/>
      <c r="F7" s="1003"/>
      <c r="G7" s="35" t="s">
        <v>49</v>
      </c>
      <c r="H7" s="25" t="s">
        <v>242</v>
      </c>
      <c r="I7" s="25"/>
      <c r="J7" s="25"/>
      <c r="K7" s="25"/>
      <c r="L7" s="11" t="s">
        <v>49</v>
      </c>
      <c r="M7" s="25" t="s">
        <v>168</v>
      </c>
      <c r="N7" s="25"/>
      <c r="O7" s="25"/>
      <c r="P7" s="25"/>
      <c r="Q7" s="11" t="s">
        <v>49</v>
      </c>
      <c r="R7" s="25" t="s">
        <v>241</v>
      </c>
      <c r="S7" s="25"/>
      <c r="T7" s="25"/>
      <c r="U7" s="25"/>
      <c r="V7" s="25"/>
      <c r="W7" s="24"/>
      <c r="X7" s="24"/>
      <c r="Y7" s="23"/>
    </row>
    <row r="8" spans="2:27" ht="21.9" customHeight="1" x14ac:dyDescent="0.2">
      <c r="B8" s="1012" t="s">
        <v>166</v>
      </c>
      <c r="C8" s="1013"/>
      <c r="D8" s="1013"/>
      <c r="E8" s="1013"/>
      <c r="F8" s="1014"/>
      <c r="G8" s="11" t="s">
        <v>49</v>
      </c>
      <c r="H8" s="2" t="s">
        <v>240</v>
      </c>
      <c r="I8" s="52"/>
      <c r="J8" s="52"/>
      <c r="K8" s="52"/>
      <c r="L8" s="52"/>
      <c r="M8" s="52"/>
      <c r="N8" s="52"/>
      <c r="O8" s="52"/>
      <c r="P8" s="52"/>
      <c r="Q8" s="52"/>
      <c r="R8" s="52"/>
      <c r="S8" s="52"/>
      <c r="T8" s="52"/>
      <c r="U8" s="52"/>
      <c r="V8" s="52"/>
      <c r="W8" s="52"/>
      <c r="X8" s="52"/>
      <c r="Y8" s="51"/>
    </row>
    <row r="9" spans="2:27" ht="21.9" customHeight="1" x14ac:dyDescent="0.2">
      <c r="B9" s="1018"/>
      <c r="C9" s="1019"/>
      <c r="D9" s="1019"/>
      <c r="E9" s="1019"/>
      <c r="F9" s="1020"/>
      <c r="G9" s="11" t="s">
        <v>49</v>
      </c>
      <c r="H9" s="1" t="s">
        <v>239</v>
      </c>
      <c r="I9" s="18"/>
      <c r="J9" s="18"/>
      <c r="K9" s="18"/>
      <c r="L9" s="18"/>
      <c r="M9" s="18"/>
      <c r="N9" s="18"/>
      <c r="O9" s="18"/>
      <c r="P9" s="18"/>
      <c r="Q9" s="18"/>
      <c r="R9" s="18"/>
      <c r="S9" s="18"/>
      <c r="T9" s="18"/>
      <c r="U9" s="18"/>
      <c r="V9" s="18"/>
      <c r="W9" s="18"/>
      <c r="X9" s="18"/>
      <c r="Y9" s="50"/>
    </row>
    <row r="10" spans="2:27" ht="21.9" customHeight="1" x14ac:dyDescent="0.2">
      <c r="B10" s="1015"/>
      <c r="C10" s="1016"/>
      <c r="D10" s="1016"/>
      <c r="E10" s="1016"/>
      <c r="F10" s="1017"/>
      <c r="G10" s="7" t="s">
        <v>49</v>
      </c>
      <c r="H10" s="3" t="s">
        <v>238</v>
      </c>
      <c r="I10" s="49"/>
      <c r="J10" s="49"/>
      <c r="K10" s="49"/>
      <c r="L10" s="49"/>
      <c r="M10" s="49"/>
      <c r="N10" s="49"/>
      <c r="O10" s="49"/>
      <c r="P10" s="49"/>
      <c r="Q10" s="49"/>
      <c r="R10" s="49"/>
      <c r="S10" s="49"/>
      <c r="T10" s="49"/>
      <c r="U10" s="49"/>
      <c r="V10" s="49"/>
      <c r="W10" s="49"/>
      <c r="X10" s="49"/>
      <c r="Y10" s="48"/>
    </row>
    <row r="11" spans="2:27" ht="13.5" customHeight="1" x14ac:dyDescent="0.2"/>
    <row r="12" spans="2:27" ht="12.9" customHeight="1" x14ac:dyDescent="0.2">
      <c r="B12" s="33"/>
      <c r="C12" s="2"/>
      <c r="D12" s="2"/>
      <c r="E12" s="2"/>
      <c r="F12" s="2"/>
      <c r="G12" s="2"/>
      <c r="H12" s="2"/>
      <c r="I12" s="2"/>
      <c r="J12" s="2"/>
      <c r="K12" s="2"/>
      <c r="L12" s="2"/>
      <c r="M12" s="2"/>
      <c r="N12" s="2"/>
      <c r="O12" s="2"/>
      <c r="P12" s="2"/>
      <c r="Q12" s="2"/>
      <c r="R12" s="2"/>
      <c r="S12" s="2"/>
      <c r="T12" s="29"/>
      <c r="U12" s="2"/>
      <c r="V12" s="2"/>
      <c r="W12" s="2"/>
      <c r="X12" s="2"/>
      <c r="Y12" s="29"/>
      <c r="Z12" s="41"/>
      <c r="AA12" s="41"/>
    </row>
    <row r="13" spans="2:27" ht="17.100000000000001" customHeight="1" x14ac:dyDescent="0.2">
      <c r="B13" s="88" t="s">
        <v>237</v>
      </c>
      <c r="C13" s="87"/>
      <c r="T13" s="10"/>
      <c r="V13" s="47" t="s">
        <v>113</v>
      </c>
      <c r="W13" s="47" t="s">
        <v>161</v>
      </c>
      <c r="X13" s="47" t="s">
        <v>111</v>
      </c>
      <c r="Y13" s="10"/>
      <c r="Z13" s="41"/>
      <c r="AA13" s="41"/>
    </row>
    <row r="14" spans="2:27" ht="17.100000000000001" customHeight="1" x14ac:dyDescent="0.2">
      <c r="B14" s="15"/>
      <c r="T14" s="10"/>
      <c r="Y14" s="10"/>
      <c r="Z14" s="41"/>
      <c r="AA14" s="41"/>
    </row>
    <row r="15" spans="2:27" ht="21.9" customHeight="1" x14ac:dyDescent="0.2">
      <c r="B15" s="15"/>
      <c r="C15" s="1066" t="s">
        <v>236</v>
      </c>
      <c r="D15" s="1067"/>
      <c r="E15" s="1067"/>
      <c r="F15" s="46" t="s">
        <v>151</v>
      </c>
      <c r="G15" s="1048" t="s">
        <v>235</v>
      </c>
      <c r="H15" s="1048"/>
      <c r="I15" s="1048"/>
      <c r="J15" s="1048"/>
      <c r="K15" s="1048"/>
      <c r="L15" s="1048"/>
      <c r="M15" s="1048"/>
      <c r="N15" s="1048"/>
      <c r="O15" s="1048"/>
      <c r="P15" s="1048"/>
      <c r="Q15" s="1048"/>
      <c r="R15" s="1048"/>
      <c r="S15" s="1048"/>
      <c r="T15" s="10"/>
      <c r="V15" s="11" t="s">
        <v>49</v>
      </c>
      <c r="W15" s="11" t="s">
        <v>66</v>
      </c>
      <c r="X15" s="11" t="s">
        <v>49</v>
      </c>
      <c r="Y15" s="10"/>
      <c r="Z15" s="41"/>
      <c r="AA15" s="41"/>
    </row>
    <row r="16" spans="2:27" ht="49.5" customHeight="1" x14ac:dyDescent="0.2">
      <c r="B16" s="15"/>
      <c r="C16" s="1067"/>
      <c r="D16" s="1067"/>
      <c r="E16" s="1067"/>
      <c r="F16" s="46" t="s">
        <v>149</v>
      </c>
      <c r="G16" s="1047" t="s">
        <v>234</v>
      </c>
      <c r="H16" s="1047"/>
      <c r="I16" s="1047"/>
      <c r="J16" s="1047"/>
      <c r="K16" s="1047"/>
      <c r="L16" s="1047"/>
      <c r="M16" s="1047"/>
      <c r="N16" s="1047"/>
      <c r="O16" s="1047"/>
      <c r="P16" s="1047"/>
      <c r="Q16" s="1047"/>
      <c r="R16" s="1047"/>
      <c r="S16" s="1047"/>
      <c r="T16" s="10"/>
      <c r="V16" s="11" t="s">
        <v>49</v>
      </c>
      <c r="W16" s="11" t="s">
        <v>66</v>
      </c>
      <c r="X16" s="11" t="s">
        <v>49</v>
      </c>
      <c r="Y16" s="10"/>
      <c r="Z16" s="41"/>
      <c r="AA16" s="41"/>
    </row>
    <row r="17" spans="2:27" ht="21.9" customHeight="1" x14ac:dyDescent="0.2">
      <c r="B17" s="15"/>
      <c r="C17" s="1067"/>
      <c r="D17" s="1067"/>
      <c r="E17" s="1067"/>
      <c r="F17" s="46" t="s">
        <v>147</v>
      </c>
      <c r="G17" s="1048" t="s">
        <v>227</v>
      </c>
      <c r="H17" s="1048"/>
      <c r="I17" s="1048"/>
      <c r="J17" s="1048"/>
      <c r="K17" s="1048"/>
      <c r="L17" s="1048"/>
      <c r="M17" s="1048"/>
      <c r="N17" s="1048"/>
      <c r="O17" s="1048"/>
      <c r="P17" s="1048"/>
      <c r="Q17" s="1048"/>
      <c r="R17" s="1048"/>
      <c r="S17" s="1048"/>
      <c r="T17" s="10"/>
      <c r="V17" s="11" t="s">
        <v>49</v>
      </c>
      <c r="W17" s="11" t="s">
        <v>66</v>
      </c>
      <c r="X17" s="11" t="s">
        <v>49</v>
      </c>
      <c r="Y17" s="10"/>
      <c r="Z17" s="41"/>
      <c r="AA17" s="41"/>
    </row>
    <row r="18" spans="2:27" ht="17.100000000000001" customHeight="1" x14ac:dyDescent="0.2">
      <c r="B18" s="15"/>
      <c r="C18" s="21"/>
      <c r="D18" s="21"/>
      <c r="E18" s="21"/>
      <c r="T18" s="10"/>
      <c r="Y18" s="10"/>
      <c r="Z18" s="41"/>
      <c r="AA18" s="41"/>
    </row>
    <row r="19" spans="2:27" ht="21.9" customHeight="1" x14ac:dyDescent="0.2">
      <c r="B19" s="15"/>
      <c r="C19" s="1069" t="s">
        <v>233</v>
      </c>
      <c r="D19" s="1070"/>
      <c r="E19" s="1070"/>
      <c r="F19" s="46" t="s">
        <v>151</v>
      </c>
      <c r="G19" s="1048" t="s">
        <v>232</v>
      </c>
      <c r="H19" s="1048"/>
      <c r="I19" s="1048"/>
      <c r="J19" s="1048"/>
      <c r="K19" s="1048"/>
      <c r="L19" s="1048"/>
      <c r="M19" s="1048"/>
      <c r="N19" s="1048"/>
      <c r="O19" s="1048"/>
      <c r="P19" s="1048"/>
      <c r="Q19" s="1048"/>
      <c r="R19" s="1048"/>
      <c r="S19" s="1048"/>
      <c r="T19" s="10"/>
      <c r="V19" s="11" t="s">
        <v>49</v>
      </c>
      <c r="W19" s="11" t="s">
        <v>66</v>
      </c>
      <c r="X19" s="11" t="s">
        <v>49</v>
      </c>
      <c r="Y19" s="10"/>
      <c r="Z19" s="41"/>
      <c r="AA19" s="41"/>
    </row>
    <row r="20" spans="2:27" ht="49.5" customHeight="1" x14ac:dyDescent="0.2">
      <c r="B20" s="15"/>
      <c r="C20" s="1070"/>
      <c r="D20" s="1070"/>
      <c r="E20" s="1070"/>
      <c r="F20" s="46" t="s">
        <v>149</v>
      </c>
      <c r="G20" s="1047" t="s">
        <v>231</v>
      </c>
      <c r="H20" s="1047"/>
      <c r="I20" s="1047"/>
      <c r="J20" s="1047"/>
      <c r="K20" s="1047"/>
      <c r="L20" s="1047"/>
      <c r="M20" s="1047"/>
      <c r="N20" s="1047"/>
      <c r="O20" s="1047"/>
      <c r="P20" s="1047"/>
      <c r="Q20" s="1047"/>
      <c r="R20" s="1047"/>
      <c r="S20" s="1047"/>
      <c r="T20" s="10"/>
      <c r="V20" s="11" t="s">
        <v>49</v>
      </c>
      <c r="W20" s="11" t="s">
        <v>66</v>
      </c>
      <c r="X20" s="11" t="s">
        <v>49</v>
      </c>
      <c r="Y20" s="10"/>
      <c r="Z20" s="41"/>
      <c r="AA20" s="41"/>
    </row>
    <row r="21" spans="2:27" ht="21.9" customHeight="1" x14ac:dyDescent="0.2">
      <c r="B21" s="15"/>
      <c r="C21" s="1070"/>
      <c r="D21" s="1070"/>
      <c r="E21" s="1070"/>
      <c r="F21" s="46" t="s">
        <v>147</v>
      </c>
      <c r="G21" s="1048" t="s">
        <v>227</v>
      </c>
      <c r="H21" s="1048"/>
      <c r="I21" s="1048"/>
      <c r="J21" s="1048"/>
      <c r="K21" s="1048"/>
      <c r="L21" s="1048"/>
      <c r="M21" s="1048"/>
      <c r="N21" s="1048"/>
      <c r="O21" s="1048"/>
      <c r="P21" s="1048"/>
      <c r="Q21" s="1048"/>
      <c r="R21" s="1048"/>
      <c r="S21" s="1048"/>
      <c r="T21" s="10"/>
      <c r="V21" s="11" t="s">
        <v>49</v>
      </c>
      <c r="W21" s="11" t="s">
        <v>66</v>
      </c>
      <c r="X21" s="11" t="s">
        <v>49</v>
      </c>
      <c r="Y21" s="10"/>
      <c r="Z21" s="41"/>
      <c r="AA21" s="41"/>
    </row>
    <row r="22" spans="2:27" ht="17.100000000000001" customHeight="1" x14ac:dyDescent="0.2">
      <c r="B22" s="15"/>
      <c r="T22" s="10"/>
      <c r="Y22" s="10"/>
      <c r="Z22" s="41"/>
      <c r="AA22" s="41"/>
    </row>
    <row r="23" spans="2:27" ht="21.9" customHeight="1" x14ac:dyDescent="0.2">
      <c r="B23" s="15"/>
      <c r="C23" s="1066" t="s">
        <v>230</v>
      </c>
      <c r="D23" s="1067"/>
      <c r="E23" s="1067"/>
      <c r="F23" s="46" t="s">
        <v>151</v>
      </c>
      <c r="G23" s="1048" t="s">
        <v>229</v>
      </c>
      <c r="H23" s="1048"/>
      <c r="I23" s="1048"/>
      <c r="J23" s="1048"/>
      <c r="K23" s="1048"/>
      <c r="L23" s="1048"/>
      <c r="M23" s="1048"/>
      <c r="N23" s="1048"/>
      <c r="O23" s="1048"/>
      <c r="P23" s="1048"/>
      <c r="Q23" s="1048"/>
      <c r="R23" s="1048"/>
      <c r="S23" s="1048"/>
      <c r="T23" s="10"/>
      <c r="V23" s="11" t="s">
        <v>49</v>
      </c>
      <c r="W23" s="11" t="s">
        <v>66</v>
      </c>
      <c r="X23" s="11" t="s">
        <v>49</v>
      </c>
      <c r="Y23" s="10"/>
      <c r="Z23" s="41"/>
      <c r="AA23" s="41"/>
    </row>
    <row r="24" spans="2:27" ht="21.9" customHeight="1" x14ac:dyDescent="0.2">
      <c r="B24" s="15"/>
      <c r="C24" s="1067"/>
      <c r="D24" s="1067"/>
      <c r="E24" s="1067"/>
      <c r="F24" s="46" t="s">
        <v>149</v>
      </c>
      <c r="G24" s="1047" t="s">
        <v>228</v>
      </c>
      <c r="H24" s="1047"/>
      <c r="I24" s="1047"/>
      <c r="J24" s="1047"/>
      <c r="K24" s="1047"/>
      <c r="L24" s="1047"/>
      <c r="M24" s="1047"/>
      <c r="N24" s="1047"/>
      <c r="O24" s="1047"/>
      <c r="P24" s="1047"/>
      <c r="Q24" s="1047"/>
      <c r="R24" s="1047"/>
      <c r="S24" s="1047"/>
      <c r="T24" s="10"/>
      <c r="V24" s="11" t="s">
        <v>49</v>
      </c>
      <c r="W24" s="11" t="s">
        <v>66</v>
      </c>
      <c r="X24" s="11" t="s">
        <v>49</v>
      </c>
      <c r="Y24" s="10"/>
      <c r="Z24" s="41"/>
      <c r="AA24" s="41"/>
    </row>
    <row r="25" spans="2:27" ht="21.9" customHeight="1" x14ac:dyDescent="0.2">
      <c r="B25" s="15"/>
      <c r="C25" s="1067"/>
      <c r="D25" s="1067"/>
      <c r="E25" s="1067"/>
      <c r="F25" s="46" t="s">
        <v>147</v>
      </c>
      <c r="G25" s="1048" t="s">
        <v>227</v>
      </c>
      <c r="H25" s="1048"/>
      <c r="I25" s="1048"/>
      <c r="J25" s="1048"/>
      <c r="K25" s="1048"/>
      <c r="L25" s="1048"/>
      <c r="M25" s="1048"/>
      <c r="N25" s="1048"/>
      <c r="O25" s="1048"/>
      <c r="P25" s="1048"/>
      <c r="Q25" s="1048"/>
      <c r="R25" s="1048"/>
      <c r="S25" s="1048"/>
      <c r="T25" s="10"/>
      <c r="V25" s="11" t="s">
        <v>49</v>
      </c>
      <c r="W25" s="11" t="s">
        <v>66</v>
      </c>
      <c r="X25" s="11" t="s">
        <v>49</v>
      </c>
      <c r="Y25" s="10"/>
      <c r="Z25" s="41"/>
      <c r="AA25" s="41"/>
    </row>
    <row r="26" spans="2:27" ht="12.9" customHeight="1" x14ac:dyDescent="0.2">
      <c r="B26" s="9"/>
      <c r="C26" s="3"/>
      <c r="D26" s="3"/>
      <c r="E26" s="3"/>
      <c r="F26" s="3"/>
      <c r="G26" s="3"/>
      <c r="H26" s="3"/>
      <c r="I26" s="3"/>
      <c r="J26" s="3"/>
      <c r="K26" s="3"/>
      <c r="L26" s="3"/>
      <c r="M26" s="3"/>
      <c r="N26" s="3"/>
      <c r="O26" s="3"/>
      <c r="P26" s="3"/>
      <c r="Q26" s="3"/>
      <c r="R26" s="3"/>
      <c r="S26" s="3"/>
      <c r="T26" s="5"/>
      <c r="U26" s="3"/>
      <c r="V26" s="3"/>
      <c r="W26" s="3"/>
      <c r="X26" s="3"/>
      <c r="Y26" s="5"/>
    </row>
    <row r="28" spans="2:27" x14ac:dyDescent="0.2">
      <c r="B28" s="1" t="s">
        <v>139</v>
      </c>
    </row>
    <row r="29" spans="2:27" x14ac:dyDescent="0.2">
      <c r="B29" s="1" t="s">
        <v>138</v>
      </c>
      <c r="K29" s="41"/>
      <c r="L29" s="41"/>
      <c r="M29" s="41"/>
      <c r="N29" s="41"/>
      <c r="O29" s="41"/>
      <c r="P29" s="41"/>
      <c r="Q29" s="41"/>
      <c r="R29" s="41"/>
      <c r="S29" s="41"/>
      <c r="T29" s="41"/>
      <c r="U29" s="41"/>
      <c r="V29" s="41"/>
      <c r="W29" s="41"/>
      <c r="X29" s="41"/>
      <c r="Y29" s="41"/>
      <c r="Z29" s="41"/>
      <c r="AA29" s="41"/>
    </row>
    <row r="38" spans="3:32" x14ac:dyDescent="0.2">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3:32" x14ac:dyDescent="0.2">
      <c r="C39" s="2"/>
    </row>
    <row r="122" spans="3:7" x14ac:dyDescent="0.2">
      <c r="C122" s="3"/>
      <c r="D122" s="3"/>
      <c r="E122" s="3"/>
      <c r="F122" s="3"/>
      <c r="G122" s="3"/>
    </row>
    <row r="123" spans="3:7" x14ac:dyDescent="0.2">
      <c r="C123" s="2"/>
    </row>
  </sheetData>
  <mergeCells count="17">
    <mergeCell ref="C19:E21"/>
    <mergeCell ref="G19:S19"/>
    <mergeCell ref="G20:S20"/>
    <mergeCell ref="G21:S21"/>
    <mergeCell ref="C23:E25"/>
    <mergeCell ref="G23:S23"/>
    <mergeCell ref="G24:S24"/>
    <mergeCell ref="G25:S25"/>
    <mergeCell ref="C15:E17"/>
    <mergeCell ref="G15:S15"/>
    <mergeCell ref="G16:S16"/>
    <mergeCell ref="G17:S17"/>
    <mergeCell ref="B4:Y4"/>
    <mergeCell ref="B6:F6"/>
    <mergeCell ref="G6:Y6"/>
    <mergeCell ref="B7:F7"/>
    <mergeCell ref="B8:F10"/>
  </mergeCells>
  <phoneticPr fontId="4"/>
  <dataValidations count="1">
    <dataValidation type="list" allowBlank="1" showInputMessage="1" showErrorMessage="1" sqref="V15:V17 X15:X17 V19:V21 X19:X21 V23:V25 X23:X25 L7 Q7 G7:G10">
      <formula1>"□,■"</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7"/>
  <sheetViews>
    <sheetView view="pageBreakPreview" zoomScaleNormal="100" zoomScaleSheetLayoutView="100" workbookViewId="0"/>
  </sheetViews>
  <sheetFormatPr defaultColWidth="3.44140625" defaultRowHeight="13.2" x14ac:dyDescent="0.2"/>
  <cols>
    <col min="1" max="1" width="3.44140625" style="53"/>
    <col min="2" max="2" width="3" style="54" customWidth="1"/>
    <col min="3" max="7" width="3.44140625" style="53"/>
    <col min="8" max="8" width="3.88671875" style="53" customWidth="1"/>
    <col min="9" max="9" width="4.6640625" style="53" customWidth="1"/>
    <col min="10" max="16384" width="3.44140625" style="53"/>
  </cols>
  <sheetData>
    <row r="1" spans="1:37" s="107" customForma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row>
    <row r="2" spans="1:37" s="107" customFormat="1" x14ac:dyDescent="0.2">
      <c r="A2" s="1"/>
      <c r="B2" s="1" t="s">
        <v>307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s="107" customForma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row>
    <row r="4" spans="1:37" s="107" customFormat="1" ht="36.75" customHeight="1" x14ac:dyDescent="0.2">
      <c r="A4" s="1"/>
      <c r="B4" s="1029" t="s">
        <v>306</v>
      </c>
      <c r="C4" s="1019"/>
      <c r="D4" s="1019"/>
      <c r="E4" s="1019"/>
      <c r="F4" s="1019"/>
      <c r="G4" s="1019"/>
      <c r="H4" s="1019"/>
      <c r="I4" s="1019"/>
      <c r="J4" s="1019"/>
      <c r="K4" s="1019"/>
      <c r="L4" s="1019"/>
      <c r="M4" s="1019"/>
      <c r="N4" s="1019"/>
      <c r="O4" s="1019"/>
      <c r="P4" s="1019"/>
      <c r="Q4" s="1019"/>
      <c r="R4" s="1019"/>
      <c r="S4" s="1019"/>
      <c r="T4" s="1019"/>
      <c r="U4" s="1019"/>
      <c r="V4" s="1019"/>
      <c r="W4" s="1019"/>
      <c r="X4" s="1019"/>
      <c r="Y4" s="1019"/>
      <c r="Z4" s="1019"/>
      <c r="AA4" s="1"/>
      <c r="AB4" s="1"/>
      <c r="AC4" s="1"/>
      <c r="AD4" s="1"/>
      <c r="AE4" s="1"/>
      <c r="AF4" s="1"/>
      <c r="AG4" s="1"/>
      <c r="AH4" s="1"/>
      <c r="AI4" s="1"/>
      <c r="AJ4" s="1"/>
      <c r="AK4" s="1"/>
    </row>
    <row r="5" spans="1:37" s="107" customForma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row>
    <row r="6" spans="1:37" s="107" customFormat="1" ht="31.5" customHeight="1" x14ac:dyDescent="0.2">
      <c r="A6" s="1"/>
      <c r="B6" s="1003" t="s">
        <v>305</v>
      </c>
      <c r="C6" s="1003"/>
      <c r="D6" s="1003"/>
      <c r="E6" s="1003"/>
      <c r="F6" s="1003"/>
      <c r="G6" s="1023"/>
      <c r="H6" s="1024"/>
      <c r="I6" s="1024"/>
      <c r="J6" s="1024"/>
      <c r="K6" s="1024"/>
      <c r="L6" s="1024"/>
      <c r="M6" s="1024"/>
      <c r="N6" s="1024"/>
      <c r="O6" s="1024"/>
      <c r="P6" s="1024"/>
      <c r="Q6" s="1024"/>
      <c r="R6" s="1024"/>
      <c r="S6" s="1024"/>
      <c r="T6" s="1024"/>
      <c r="U6" s="1024"/>
      <c r="V6" s="1024"/>
      <c r="W6" s="1024"/>
      <c r="X6" s="1024"/>
      <c r="Y6" s="1024"/>
      <c r="Z6" s="1026"/>
      <c r="AA6" s="1"/>
      <c r="AB6" s="1"/>
      <c r="AC6" s="1"/>
      <c r="AD6" s="1"/>
      <c r="AE6" s="1"/>
      <c r="AF6" s="1"/>
      <c r="AG6" s="1"/>
      <c r="AH6" s="1"/>
      <c r="AI6" s="1"/>
      <c r="AJ6" s="1"/>
      <c r="AK6" s="1"/>
    </row>
    <row r="7" spans="1:37" ht="31.5" customHeight="1" x14ac:dyDescent="0.2">
      <c r="A7" s="1"/>
      <c r="B7" s="1030" t="s">
        <v>304</v>
      </c>
      <c r="C7" s="1031"/>
      <c r="D7" s="1031"/>
      <c r="E7" s="1031"/>
      <c r="F7" s="1021"/>
      <c r="G7" s="35" t="s">
        <v>49</v>
      </c>
      <c r="H7" s="25" t="s">
        <v>169</v>
      </c>
      <c r="I7" s="25"/>
      <c r="J7" s="25"/>
      <c r="K7" s="25"/>
      <c r="L7" s="34" t="s">
        <v>49</v>
      </c>
      <c r="M7" s="25" t="s">
        <v>168</v>
      </c>
      <c r="N7" s="25"/>
      <c r="O7" s="25"/>
      <c r="P7" s="25"/>
      <c r="Q7" s="34" t="s">
        <v>49</v>
      </c>
      <c r="R7" s="25" t="s">
        <v>167</v>
      </c>
      <c r="S7" s="25"/>
      <c r="T7" s="25"/>
      <c r="U7" s="25"/>
      <c r="V7" s="25"/>
      <c r="W7" s="25"/>
      <c r="X7" s="25"/>
      <c r="Y7" s="25"/>
      <c r="Z7" s="104"/>
      <c r="AA7" s="1"/>
      <c r="AB7" s="1"/>
      <c r="AC7" s="1"/>
      <c r="AD7" s="1"/>
      <c r="AE7" s="1"/>
      <c r="AF7" s="1"/>
      <c r="AG7" s="1"/>
      <c r="AH7" s="1"/>
      <c r="AI7" s="1"/>
      <c r="AJ7" s="1"/>
      <c r="AK7" s="1"/>
    </row>
    <row r="8" spans="1:37" ht="20.100000000000001" customHeight="1" x14ac:dyDescent="0.2">
      <c r="A8" s="1"/>
      <c r="B8" s="1012" t="s">
        <v>303</v>
      </c>
      <c r="C8" s="1013"/>
      <c r="D8" s="1013"/>
      <c r="E8" s="1013"/>
      <c r="F8" s="1014"/>
      <c r="G8" s="11" t="s">
        <v>49</v>
      </c>
      <c r="H8" s="1" t="s">
        <v>302</v>
      </c>
      <c r="I8" s="1"/>
      <c r="J8" s="1"/>
      <c r="K8" s="1"/>
      <c r="L8" s="1"/>
      <c r="M8" s="1"/>
      <c r="N8" s="1"/>
      <c r="O8" s="1"/>
      <c r="P8" s="1"/>
      <c r="Q8" s="11" t="s">
        <v>49</v>
      </c>
      <c r="R8" s="2" t="s">
        <v>301</v>
      </c>
      <c r="S8" s="2"/>
      <c r="T8" s="2"/>
      <c r="U8" s="2"/>
      <c r="V8" s="2"/>
      <c r="W8" s="2"/>
      <c r="X8" s="2"/>
      <c r="Y8" s="2"/>
      <c r="Z8" s="29"/>
      <c r="AA8" s="1"/>
      <c r="AB8" s="1"/>
      <c r="AC8" s="1"/>
      <c r="AD8" s="1"/>
      <c r="AE8" s="1"/>
      <c r="AF8" s="1"/>
      <c r="AG8" s="1"/>
      <c r="AH8" s="1"/>
      <c r="AI8" s="1"/>
      <c r="AJ8" s="1"/>
      <c r="AK8" s="1"/>
    </row>
    <row r="9" spans="1:37" ht="20.100000000000001" customHeight="1" x14ac:dyDescent="0.2">
      <c r="A9" s="1"/>
      <c r="B9" s="1018"/>
      <c r="C9" s="1019"/>
      <c r="D9" s="1019"/>
      <c r="E9" s="1019"/>
      <c r="F9" s="1020"/>
      <c r="G9" s="11" t="s">
        <v>49</v>
      </c>
      <c r="H9" s="1" t="s">
        <v>300</v>
      </c>
      <c r="I9" s="1"/>
      <c r="J9" s="1"/>
      <c r="K9" s="1"/>
      <c r="L9" s="1"/>
      <c r="M9" s="1"/>
      <c r="N9" s="1"/>
      <c r="O9" s="1"/>
      <c r="P9" s="1"/>
      <c r="Q9" s="11" t="s">
        <v>49</v>
      </c>
      <c r="R9" s="1" t="s">
        <v>299</v>
      </c>
      <c r="S9" s="1"/>
      <c r="T9" s="1"/>
      <c r="U9" s="1"/>
      <c r="V9" s="1"/>
      <c r="W9" s="1"/>
      <c r="X9" s="1"/>
      <c r="Y9" s="1"/>
      <c r="Z9" s="10"/>
      <c r="AA9" s="1"/>
      <c r="AB9" s="1"/>
      <c r="AC9" s="1"/>
      <c r="AD9" s="1"/>
      <c r="AE9" s="1"/>
      <c r="AF9" s="1"/>
      <c r="AG9" s="1"/>
      <c r="AH9" s="1"/>
      <c r="AI9" s="1"/>
      <c r="AJ9" s="1"/>
      <c r="AK9" s="1"/>
    </row>
    <row r="10" spans="1:37" ht="20.100000000000001" customHeight="1" x14ac:dyDescent="0.2">
      <c r="A10" s="1"/>
      <c r="B10" s="1015"/>
      <c r="C10" s="1016"/>
      <c r="D10" s="1016"/>
      <c r="E10" s="1016"/>
      <c r="F10" s="1017"/>
      <c r="G10" s="7" t="s">
        <v>49</v>
      </c>
      <c r="H10" s="3" t="s">
        <v>298</v>
      </c>
      <c r="I10" s="3"/>
      <c r="J10" s="3"/>
      <c r="K10" s="3"/>
      <c r="L10" s="3"/>
      <c r="M10" s="3"/>
      <c r="N10" s="3"/>
      <c r="O10" s="3"/>
      <c r="P10" s="3"/>
      <c r="Q10" s="6" t="s">
        <v>49</v>
      </c>
      <c r="R10" s="3" t="s">
        <v>297</v>
      </c>
      <c r="S10" s="3"/>
      <c r="T10" s="3"/>
      <c r="U10" s="3"/>
      <c r="V10" s="3"/>
      <c r="W10" s="3"/>
      <c r="X10" s="3"/>
      <c r="Y10" s="3"/>
      <c r="Z10" s="5"/>
      <c r="AA10" s="1"/>
      <c r="AB10" s="1"/>
      <c r="AC10" s="1"/>
      <c r="AD10" s="1"/>
      <c r="AE10" s="1"/>
      <c r="AF10" s="1"/>
      <c r="AG10" s="1"/>
      <c r="AH10" s="1"/>
      <c r="AI10" s="1"/>
      <c r="AJ10" s="1"/>
      <c r="AK10" s="1"/>
    </row>
    <row r="11" spans="1:37" x14ac:dyDescent="0.2">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row>
    <row r="12" spans="1:37" x14ac:dyDescent="0.2">
      <c r="A12" s="1"/>
      <c r="B12" s="33"/>
      <c r="C12" s="2"/>
      <c r="D12" s="2"/>
      <c r="E12" s="2"/>
      <c r="F12" s="2"/>
      <c r="G12" s="2"/>
      <c r="H12" s="2"/>
      <c r="I12" s="2"/>
      <c r="J12" s="2"/>
      <c r="K12" s="2"/>
      <c r="L12" s="2"/>
      <c r="M12" s="2"/>
      <c r="N12" s="2"/>
      <c r="O12" s="2"/>
      <c r="P12" s="2"/>
      <c r="Q12" s="2"/>
      <c r="R12" s="2"/>
      <c r="S12" s="2"/>
      <c r="T12" s="2"/>
      <c r="U12" s="2"/>
      <c r="V12" s="2"/>
      <c r="W12" s="2"/>
      <c r="X12" s="2"/>
      <c r="Y12" s="2"/>
      <c r="Z12" s="29"/>
      <c r="AA12" s="1"/>
      <c r="AB12" s="1"/>
      <c r="AC12" s="1"/>
      <c r="AD12" s="1"/>
      <c r="AE12" s="1"/>
      <c r="AF12" s="1"/>
      <c r="AG12" s="1"/>
      <c r="AH12" s="1"/>
      <c r="AI12" s="1"/>
      <c r="AJ12" s="1"/>
      <c r="AK12" s="1"/>
    </row>
    <row r="13" spans="1:37" x14ac:dyDescent="0.2">
      <c r="A13" s="1"/>
      <c r="B13" s="15" t="s">
        <v>296</v>
      </c>
      <c r="C13" s="1"/>
      <c r="D13" s="1"/>
      <c r="E13" s="1"/>
      <c r="F13" s="1"/>
      <c r="G13" s="1"/>
      <c r="H13" s="1"/>
      <c r="I13" s="1"/>
      <c r="J13" s="1"/>
      <c r="K13" s="1"/>
      <c r="L13" s="1"/>
      <c r="M13" s="1"/>
      <c r="N13" s="1"/>
      <c r="O13" s="1"/>
      <c r="P13" s="1"/>
      <c r="Q13" s="1"/>
      <c r="R13" s="1"/>
      <c r="S13" s="1"/>
      <c r="T13" s="1"/>
      <c r="U13" s="1"/>
      <c r="V13" s="1"/>
      <c r="W13" s="1"/>
      <c r="X13" s="1"/>
      <c r="Y13" s="1"/>
      <c r="Z13" s="10"/>
      <c r="AA13" s="1"/>
      <c r="AB13" s="1"/>
      <c r="AC13" s="1"/>
      <c r="AD13" s="1"/>
      <c r="AE13" s="1"/>
      <c r="AF13" s="1"/>
      <c r="AG13" s="1"/>
      <c r="AH13" s="1"/>
      <c r="AI13" s="1"/>
      <c r="AJ13" s="1"/>
      <c r="AK13" s="1"/>
    </row>
    <row r="14" spans="1:37" x14ac:dyDescent="0.2">
      <c r="A14" s="1"/>
      <c r="B14" s="15"/>
      <c r="C14" s="1"/>
      <c r="D14" s="1"/>
      <c r="E14" s="1"/>
      <c r="F14" s="1"/>
      <c r="G14" s="1"/>
      <c r="H14" s="1"/>
      <c r="I14" s="1"/>
      <c r="J14" s="1"/>
      <c r="K14" s="1"/>
      <c r="L14" s="1"/>
      <c r="M14" s="1"/>
      <c r="N14" s="1"/>
      <c r="O14" s="1"/>
      <c r="P14" s="1"/>
      <c r="Q14" s="1"/>
      <c r="R14" s="1"/>
      <c r="S14" s="1"/>
      <c r="T14" s="1"/>
      <c r="U14" s="1"/>
      <c r="V14" s="1"/>
      <c r="W14" s="1"/>
      <c r="X14" s="1"/>
      <c r="Y14" s="1"/>
      <c r="Z14" s="10"/>
      <c r="AA14" s="1"/>
      <c r="AB14" s="1"/>
      <c r="AC14" s="1"/>
      <c r="AD14" s="1"/>
      <c r="AE14" s="1"/>
      <c r="AF14" s="1"/>
      <c r="AG14" s="1"/>
      <c r="AH14" s="1"/>
      <c r="AI14" s="1"/>
      <c r="AJ14" s="1"/>
      <c r="AK14" s="1"/>
    </row>
    <row r="15" spans="1:37" x14ac:dyDescent="0.2">
      <c r="A15" s="1"/>
      <c r="B15" s="15"/>
      <c r="C15" s="1" t="s">
        <v>295</v>
      </c>
      <c r="D15" s="1"/>
      <c r="E15" s="1"/>
      <c r="F15" s="1"/>
      <c r="G15" s="1"/>
      <c r="H15" s="1"/>
      <c r="I15" s="1"/>
      <c r="J15" s="1"/>
      <c r="K15" s="1"/>
      <c r="L15" s="1"/>
      <c r="M15" s="1"/>
      <c r="N15" s="1"/>
      <c r="O15" s="1"/>
      <c r="P15" s="1"/>
      <c r="Q15" s="1"/>
      <c r="R15" s="1"/>
      <c r="S15" s="1"/>
      <c r="T15" s="1"/>
      <c r="U15" s="1"/>
      <c r="V15" s="1"/>
      <c r="W15" s="1"/>
      <c r="X15" s="1"/>
      <c r="Y15" s="1"/>
      <c r="Z15" s="10"/>
      <c r="AA15" s="1"/>
      <c r="AB15" s="1"/>
      <c r="AC15" s="1"/>
      <c r="AD15" s="1"/>
      <c r="AE15" s="1"/>
      <c r="AF15" s="1"/>
      <c r="AG15" s="1"/>
      <c r="AH15" s="1"/>
      <c r="AI15" s="1"/>
      <c r="AJ15" s="1"/>
      <c r="AK15" s="1"/>
    </row>
    <row r="16" spans="1:37" ht="4.5" customHeight="1" x14ac:dyDescent="0.2">
      <c r="A16" s="1"/>
      <c r="B16" s="15"/>
      <c r="C16" s="1"/>
      <c r="D16" s="1"/>
      <c r="E16" s="1"/>
      <c r="F16" s="1"/>
      <c r="G16" s="1"/>
      <c r="H16" s="1"/>
      <c r="I16" s="1"/>
      <c r="J16" s="1"/>
      <c r="K16" s="1"/>
      <c r="L16" s="1"/>
      <c r="M16" s="1"/>
      <c r="N16" s="1"/>
      <c r="O16" s="1"/>
      <c r="P16" s="1"/>
      <c r="Q16" s="1"/>
      <c r="R16" s="1"/>
      <c r="S16" s="1"/>
      <c r="T16" s="1"/>
      <c r="U16" s="1"/>
      <c r="V16" s="1"/>
      <c r="W16" s="1"/>
      <c r="X16" s="1"/>
      <c r="Y16" s="1"/>
      <c r="Z16" s="10"/>
      <c r="AA16" s="1"/>
      <c r="AB16" s="1"/>
      <c r="AC16" s="1"/>
      <c r="AD16" s="1"/>
      <c r="AE16" s="1"/>
      <c r="AF16" s="1"/>
      <c r="AG16" s="1"/>
      <c r="AH16" s="1"/>
      <c r="AI16" s="1"/>
      <c r="AJ16" s="1"/>
      <c r="AK16" s="1"/>
    </row>
    <row r="17" spans="1:37" ht="21" customHeight="1" x14ac:dyDescent="0.2">
      <c r="A17" s="1"/>
      <c r="B17" s="15"/>
      <c r="C17" s="36" t="s">
        <v>294</v>
      </c>
      <c r="D17" s="24"/>
      <c r="E17" s="24"/>
      <c r="F17" s="24"/>
      <c r="G17" s="23"/>
      <c r="H17" s="1030"/>
      <c r="I17" s="1031"/>
      <c r="J17" s="1031"/>
      <c r="K17" s="1031"/>
      <c r="L17" s="1031"/>
      <c r="M17" s="1031"/>
      <c r="N17" s="117" t="s">
        <v>26</v>
      </c>
      <c r="O17" s="1"/>
      <c r="P17" s="36" t="s">
        <v>293</v>
      </c>
      <c r="Q17" s="24"/>
      <c r="R17" s="24"/>
      <c r="S17" s="24"/>
      <c r="T17" s="23"/>
      <c r="U17" s="1030"/>
      <c r="V17" s="1031"/>
      <c r="W17" s="1031"/>
      <c r="X17" s="1031"/>
      <c r="Y17" s="117" t="s">
        <v>26</v>
      </c>
      <c r="Z17" s="10"/>
      <c r="AA17" s="1"/>
      <c r="AB17" s="1"/>
      <c r="AC17" s="1"/>
      <c r="AD17" s="1"/>
      <c r="AE17" s="1"/>
      <c r="AF17" s="1"/>
      <c r="AG17" s="1"/>
      <c r="AH17" s="1"/>
      <c r="AI17" s="1"/>
      <c r="AJ17" s="1"/>
      <c r="AK17" s="1"/>
    </row>
    <row r="18" spans="1:37" x14ac:dyDescent="0.2">
      <c r="A18" s="1"/>
      <c r="B18" s="15"/>
      <c r="C18" s="1"/>
      <c r="D18" s="1"/>
      <c r="E18" s="1"/>
      <c r="F18" s="1"/>
      <c r="G18" s="1"/>
      <c r="H18" s="1"/>
      <c r="I18" s="1"/>
      <c r="J18" s="1"/>
      <c r="K18" s="1"/>
      <c r="L18" s="1"/>
      <c r="M18" s="1"/>
      <c r="N18" s="1"/>
      <c r="O18" s="1"/>
      <c r="P18" s="11"/>
      <c r="Q18" s="1"/>
      <c r="R18" s="1"/>
      <c r="S18" s="1"/>
      <c r="T18" s="1"/>
      <c r="U18" s="1"/>
      <c r="V18" s="1"/>
      <c r="W18" s="1"/>
      <c r="X18" s="1"/>
      <c r="Y18" s="1"/>
      <c r="Z18" s="10"/>
      <c r="AA18" s="1"/>
      <c r="AB18" s="1"/>
      <c r="AC18" s="1"/>
      <c r="AD18" s="1"/>
      <c r="AE18" s="1"/>
      <c r="AF18" s="1"/>
      <c r="AG18" s="1"/>
      <c r="AH18" s="1"/>
      <c r="AI18" s="1"/>
      <c r="AJ18" s="1"/>
      <c r="AK18" s="1"/>
    </row>
    <row r="19" spans="1:37" x14ac:dyDescent="0.2">
      <c r="A19" s="1"/>
      <c r="B19" s="15"/>
      <c r="C19" s="1" t="s">
        <v>292</v>
      </c>
      <c r="D19" s="1"/>
      <c r="E19" s="1"/>
      <c r="F19" s="1"/>
      <c r="G19" s="1"/>
      <c r="H19" s="1"/>
      <c r="I19" s="1"/>
      <c r="J19" s="1"/>
      <c r="K19" s="1"/>
      <c r="L19" s="1"/>
      <c r="M19" s="1"/>
      <c r="N19" s="1"/>
      <c r="O19" s="1"/>
      <c r="P19" s="1"/>
      <c r="Q19" s="1"/>
      <c r="R19" s="1"/>
      <c r="S19" s="1"/>
      <c r="T19" s="1"/>
      <c r="U19" s="1"/>
      <c r="V19" s="1"/>
      <c r="W19" s="1"/>
      <c r="X19" s="1"/>
      <c r="Y19" s="1"/>
      <c r="Z19" s="10"/>
      <c r="AA19" s="1"/>
      <c r="AB19" s="1"/>
      <c r="AC19" s="1"/>
      <c r="AD19" s="1"/>
      <c r="AE19" s="1"/>
      <c r="AF19" s="1"/>
      <c r="AG19" s="1"/>
      <c r="AH19" s="1"/>
      <c r="AI19" s="1"/>
      <c r="AJ19" s="1"/>
      <c r="AK19" s="1"/>
    </row>
    <row r="20" spans="1:37" ht="4.5" customHeight="1" x14ac:dyDescent="0.2">
      <c r="A20" s="1"/>
      <c r="B20" s="15"/>
      <c r="C20" s="1"/>
      <c r="D20" s="1"/>
      <c r="E20" s="1"/>
      <c r="F20" s="1"/>
      <c r="G20" s="1"/>
      <c r="H20" s="1"/>
      <c r="I20" s="1"/>
      <c r="J20" s="1"/>
      <c r="K20" s="1"/>
      <c r="L20" s="1"/>
      <c r="M20" s="1"/>
      <c r="N20" s="1"/>
      <c r="O20" s="1"/>
      <c r="P20" s="1"/>
      <c r="Q20" s="1"/>
      <c r="R20" s="1"/>
      <c r="S20" s="1"/>
      <c r="T20" s="1"/>
      <c r="U20" s="1"/>
      <c r="V20" s="1"/>
      <c r="W20" s="1"/>
      <c r="X20" s="1"/>
      <c r="Y20" s="1"/>
      <c r="Z20" s="10"/>
      <c r="AA20" s="1"/>
      <c r="AB20" s="1"/>
      <c r="AC20" s="1"/>
      <c r="AD20" s="1"/>
      <c r="AE20" s="1"/>
      <c r="AF20" s="1"/>
      <c r="AG20" s="1"/>
      <c r="AH20" s="1"/>
      <c r="AI20" s="1"/>
      <c r="AJ20" s="1"/>
      <c r="AK20" s="1"/>
    </row>
    <row r="21" spans="1:37" ht="21.75" customHeight="1" x14ac:dyDescent="0.2">
      <c r="A21" s="1"/>
      <c r="B21" s="15"/>
      <c r="C21" s="1023" t="s">
        <v>291</v>
      </c>
      <c r="D21" s="1024"/>
      <c r="E21" s="1024"/>
      <c r="F21" s="1024"/>
      <c r="G21" s="1024"/>
      <c r="H21" s="1024"/>
      <c r="I21" s="1026"/>
      <c r="J21" s="36" t="s">
        <v>290</v>
      </c>
      <c r="K21" s="24"/>
      <c r="L21" s="24"/>
      <c r="M21" s="1031"/>
      <c r="N21" s="1031"/>
      <c r="O21" s="1031"/>
      <c r="P21" s="117" t="s">
        <v>26</v>
      </c>
      <c r="Q21" s="1"/>
      <c r="R21" s="1"/>
      <c r="S21" s="1"/>
      <c r="T21" s="1"/>
      <c r="U21" s="1"/>
      <c r="V21" s="1"/>
      <c r="W21" s="1"/>
      <c r="X21" s="1"/>
      <c r="Y21" s="1"/>
      <c r="Z21" s="10"/>
      <c r="AA21" s="1"/>
      <c r="AB21" s="1"/>
      <c r="AC21" s="1"/>
      <c r="AD21" s="1"/>
      <c r="AE21" s="1"/>
      <c r="AF21" s="1"/>
      <c r="AG21" s="1"/>
      <c r="AH21" s="1"/>
      <c r="AI21" s="1"/>
      <c r="AJ21" s="1"/>
      <c r="AK21" s="1"/>
    </row>
    <row r="22" spans="1:37" ht="21" customHeight="1" x14ac:dyDescent="0.2">
      <c r="A22" s="1"/>
      <c r="B22" s="15"/>
      <c r="C22" s="1071" t="s">
        <v>289</v>
      </c>
      <c r="D22" s="1072"/>
      <c r="E22" s="1072"/>
      <c r="F22" s="1072"/>
      <c r="G22" s="1072"/>
      <c r="H22" s="1072"/>
      <c r="I22" s="1073"/>
      <c r="J22" s="36" t="s">
        <v>288</v>
      </c>
      <c r="K22" s="24"/>
      <c r="L22" s="24"/>
      <c r="M22" s="1031"/>
      <c r="N22" s="1031"/>
      <c r="O22" s="1031"/>
      <c r="P22" s="117" t="s">
        <v>26</v>
      </c>
      <c r="Q22" s="1"/>
      <c r="R22" s="1"/>
      <c r="S22" s="1"/>
      <c r="T22" s="1"/>
      <c r="U22" s="1"/>
      <c r="V22" s="1"/>
      <c r="W22" s="1"/>
      <c r="X22" s="1"/>
      <c r="Y22" s="1"/>
      <c r="Z22" s="10"/>
      <c r="AA22" s="1"/>
      <c r="AB22" s="1"/>
      <c r="AC22" s="1"/>
      <c r="AD22" s="1"/>
      <c r="AE22" s="1"/>
      <c r="AF22" s="1"/>
      <c r="AG22" s="1"/>
      <c r="AH22" s="1"/>
      <c r="AI22" s="1"/>
      <c r="AJ22" s="1"/>
      <c r="AK22" s="1"/>
    </row>
    <row r="23" spans="1:37" x14ac:dyDescent="0.2">
      <c r="A23" s="1"/>
      <c r="B23" s="15"/>
      <c r="C23" s="1"/>
      <c r="D23" s="1"/>
      <c r="E23" s="1"/>
      <c r="F23" s="1"/>
      <c r="G23" s="1"/>
      <c r="H23" s="1"/>
      <c r="I23" s="1"/>
      <c r="J23" s="1"/>
      <c r="K23" s="1"/>
      <c r="L23" s="11"/>
      <c r="M23" s="1"/>
      <c r="N23" s="1"/>
      <c r="O23" s="1"/>
      <c r="P23" s="1"/>
      <c r="Q23" s="11"/>
      <c r="R23" s="1"/>
      <c r="S23" s="1"/>
      <c r="T23" s="1"/>
      <c r="U23" s="1"/>
      <c r="V23" s="11"/>
      <c r="W23" s="1"/>
      <c r="X23" s="1"/>
      <c r="Y23" s="1"/>
      <c r="Z23" s="10"/>
      <c r="AA23" s="1"/>
      <c r="AB23" s="1"/>
      <c r="AC23" s="1"/>
      <c r="AD23" s="1"/>
      <c r="AE23" s="1"/>
      <c r="AF23" s="1"/>
      <c r="AG23" s="1"/>
      <c r="AH23" s="1"/>
      <c r="AI23" s="1"/>
      <c r="AJ23" s="1"/>
      <c r="AK23" s="1"/>
    </row>
    <row r="24" spans="1:37" x14ac:dyDescent="0.2">
      <c r="A24" s="1"/>
      <c r="B24" s="15"/>
      <c r="C24" s="1" t="s">
        <v>287</v>
      </c>
      <c r="D24" s="1"/>
      <c r="E24" s="1"/>
      <c r="F24" s="1"/>
      <c r="G24" s="1"/>
      <c r="H24" s="1"/>
      <c r="I24" s="1"/>
      <c r="J24" s="1"/>
      <c r="K24" s="1"/>
      <c r="L24" s="1"/>
      <c r="M24" s="1"/>
      <c r="N24" s="1"/>
      <c r="O24" s="1"/>
      <c r="P24" s="1"/>
      <c r="Q24" s="1"/>
      <c r="R24" s="1"/>
      <c r="S24" s="1"/>
      <c r="T24" s="1"/>
      <c r="U24" s="1"/>
      <c r="V24" s="1"/>
      <c r="W24" s="1"/>
      <c r="X24" s="1"/>
      <c r="Y24" s="1"/>
      <c r="Z24" s="10"/>
      <c r="AA24" s="1"/>
      <c r="AB24" s="1"/>
      <c r="AC24" s="1"/>
      <c r="AD24" s="1"/>
      <c r="AE24" s="1"/>
      <c r="AF24" s="1"/>
      <c r="AG24" s="1"/>
      <c r="AH24" s="1"/>
      <c r="AI24" s="1"/>
      <c r="AJ24" s="1"/>
      <c r="AK24" s="1"/>
    </row>
    <row r="25" spans="1:37" ht="4.5" customHeight="1" x14ac:dyDescent="0.2">
      <c r="A25" s="1"/>
      <c r="B25" s="15"/>
      <c r="C25" s="1"/>
      <c r="D25" s="1"/>
      <c r="E25" s="1"/>
      <c r="F25" s="1"/>
      <c r="G25" s="1"/>
      <c r="H25" s="1"/>
      <c r="I25" s="1"/>
      <c r="J25" s="1"/>
      <c r="K25" s="1"/>
      <c r="L25" s="1"/>
      <c r="M25" s="1"/>
      <c r="N25" s="1"/>
      <c r="O25" s="1"/>
      <c r="P25" s="1"/>
      <c r="Q25" s="1"/>
      <c r="R25" s="1"/>
      <c r="S25" s="1"/>
      <c r="T25" s="1"/>
      <c r="U25" s="1"/>
      <c r="V25" s="1"/>
      <c r="W25" s="1"/>
      <c r="X25" s="1"/>
      <c r="Y25" s="1"/>
      <c r="Z25" s="10"/>
      <c r="AA25" s="1"/>
      <c r="AB25" s="1"/>
      <c r="AC25" s="1"/>
      <c r="AD25" s="1"/>
      <c r="AE25" s="1"/>
      <c r="AF25" s="1"/>
      <c r="AG25" s="1"/>
      <c r="AH25" s="1"/>
      <c r="AI25" s="1"/>
      <c r="AJ25" s="1"/>
      <c r="AK25" s="1"/>
    </row>
    <row r="26" spans="1:37" x14ac:dyDescent="0.2">
      <c r="A26" s="1"/>
      <c r="B26" s="15"/>
      <c r="C26" s="1030" t="s">
        <v>286</v>
      </c>
      <c r="D26" s="1031"/>
      <c r="E26" s="1031"/>
      <c r="F26" s="1031"/>
      <c r="G26" s="1031"/>
      <c r="H26" s="1031"/>
      <c r="I26" s="1031"/>
      <c r="J26" s="1031"/>
      <c r="K26" s="1031"/>
      <c r="L26" s="1031"/>
      <c r="M26" s="1031"/>
      <c r="N26" s="1031"/>
      <c r="O26" s="1021"/>
      <c r="P26" s="1030" t="s">
        <v>285</v>
      </c>
      <c r="Q26" s="1031"/>
      <c r="R26" s="1031"/>
      <c r="S26" s="1031"/>
      <c r="T26" s="1031"/>
      <c r="U26" s="1031"/>
      <c r="V26" s="1031"/>
      <c r="W26" s="1031"/>
      <c r="X26" s="1031"/>
      <c r="Y26" s="1021"/>
      <c r="Z26" s="19"/>
      <c r="AA26" s="1"/>
      <c r="AB26" s="1"/>
      <c r="AC26" s="1"/>
      <c r="AD26" s="1"/>
      <c r="AE26" s="1"/>
      <c r="AF26" s="1"/>
      <c r="AG26" s="1"/>
      <c r="AH26" s="1"/>
      <c r="AI26" s="1"/>
      <c r="AJ26" s="1"/>
      <c r="AK26" s="1"/>
    </row>
    <row r="27" spans="1:37" ht="21" customHeight="1" x14ac:dyDescent="0.2">
      <c r="A27" s="1"/>
      <c r="B27" s="15"/>
      <c r="C27" s="1023"/>
      <c r="D27" s="1024"/>
      <c r="E27" s="1024"/>
      <c r="F27" s="1024"/>
      <c r="G27" s="1024"/>
      <c r="H27" s="1024"/>
      <c r="I27" s="1024"/>
      <c r="J27" s="1024"/>
      <c r="K27" s="1024"/>
      <c r="L27" s="1024"/>
      <c r="M27" s="1024"/>
      <c r="N27" s="1024"/>
      <c r="O27" s="1026"/>
      <c r="P27" s="1030"/>
      <c r="Q27" s="1031"/>
      <c r="R27" s="1031"/>
      <c r="S27" s="1031"/>
      <c r="T27" s="1031"/>
      <c r="U27" s="1031"/>
      <c r="V27" s="1031"/>
      <c r="W27" s="1031"/>
      <c r="X27" s="1031"/>
      <c r="Y27" s="1021"/>
      <c r="Z27" s="10"/>
      <c r="AA27" s="1"/>
      <c r="AB27" s="1"/>
      <c r="AC27" s="1"/>
      <c r="AD27" s="1"/>
      <c r="AE27" s="1"/>
      <c r="AF27" s="1"/>
      <c r="AG27" s="1"/>
      <c r="AH27" s="1"/>
      <c r="AI27" s="1"/>
      <c r="AJ27" s="1"/>
      <c r="AK27" s="1"/>
    </row>
    <row r="28" spans="1:37" ht="21" customHeight="1" x14ac:dyDescent="0.2">
      <c r="A28" s="1"/>
      <c r="B28" s="15"/>
      <c r="C28" s="1023"/>
      <c r="D28" s="1024"/>
      <c r="E28" s="1024"/>
      <c r="F28" s="1024"/>
      <c r="G28" s="1024"/>
      <c r="H28" s="1024"/>
      <c r="I28" s="1024"/>
      <c r="J28" s="1024"/>
      <c r="K28" s="1024"/>
      <c r="L28" s="1024"/>
      <c r="M28" s="1024"/>
      <c r="N28" s="1024"/>
      <c r="O28" s="1026"/>
      <c r="P28" s="1030"/>
      <c r="Q28" s="1031"/>
      <c r="R28" s="1031"/>
      <c r="S28" s="1031"/>
      <c r="T28" s="1031"/>
      <c r="U28" s="1031"/>
      <c r="V28" s="1031"/>
      <c r="W28" s="1031"/>
      <c r="X28" s="1031"/>
      <c r="Y28" s="1021"/>
      <c r="Z28" s="10"/>
      <c r="AA28" s="1"/>
      <c r="AB28" s="1"/>
      <c r="AC28" s="1"/>
      <c r="AD28" s="1"/>
      <c r="AE28" s="1"/>
      <c r="AF28" s="1"/>
      <c r="AG28" s="1"/>
      <c r="AH28" s="1"/>
      <c r="AI28" s="1"/>
      <c r="AJ28" s="1"/>
      <c r="AK28" s="1"/>
    </row>
    <row r="29" spans="1:37" ht="21" customHeight="1" x14ac:dyDescent="0.2">
      <c r="A29" s="1"/>
      <c r="B29" s="15"/>
      <c r="C29" s="1023"/>
      <c r="D29" s="1024"/>
      <c r="E29" s="1024"/>
      <c r="F29" s="1024"/>
      <c r="G29" s="1024"/>
      <c r="H29" s="1024"/>
      <c r="I29" s="1024"/>
      <c r="J29" s="1024"/>
      <c r="K29" s="1024"/>
      <c r="L29" s="1024"/>
      <c r="M29" s="1024"/>
      <c r="N29" s="1024"/>
      <c r="O29" s="1026"/>
      <c r="P29" s="1030"/>
      <c r="Q29" s="1031"/>
      <c r="R29" s="1031"/>
      <c r="S29" s="1031"/>
      <c r="T29" s="1031"/>
      <c r="U29" s="1031"/>
      <c r="V29" s="1031"/>
      <c r="W29" s="1031"/>
      <c r="X29" s="1031"/>
      <c r="Y29" s="1021"/>
      <c r="Z29" s="10"/>
      <c r="AA29" s="1"/>
      <c r="AB29" s="1"/>
      <c r="AC29" s="1"/>
      <c r="AD29" s="1"/>
      <c r="AE29" s="1"/>
      <c r="AF29" s="1"/>
      <c r="AG29" s="1"/>
      <c r="AH29" s="1"/>
      <c r="AI29" s="1"/>
      <c r="AJ29" s="1"/>
      <c r="AK29" s="1"/>
    </row>
    <row r="30" spans="1:37" ht="21" customHeight="1" x14ac:dyDescent="0.2">
      <c r="A30" s="1"/>
      <c r="B30" s="15"/>
      <c r="C30" s="1023"/>
      <c r="D30" s="1024"/>
      <c r="E30" s="1024"/>
      <c r="F30" s="1024"/>
      <c r="G30" s="1024"/>
      <c r="H30" s="1024"/>
      <c r="I30" s="1024"/>
      <c r="J30" s="1024"/>
      <c r="K30" s="1024"/>
      <c r="L30" s="1024"/>
      <c r="M30" s="1024"/>
      <c r="N30" s="1024"/>
      <c r="O30" s="1026"/>
      <c r="P30" s="1030"/>
      <c r="Q30" s="1031"/>
      <c r="R30" s="1031"/>
      <c r="S30" s="1031"/>
      <c r="T30" s="1031"/>
      <c r="U30" s="1031"/>
      <c r="V30" s="1031"/>
      <c r="W30" s="1031"/>
      <c r="X30" s="1031"/>
      <c r="Y30" s="1021"/>
      <c r="Z30" s="10"/>
      <c r="AA30" s="1"/>
      <c r="AB30" s="1"/>
      <c r="AC30" s="1"/>
      <c r="AD30" s="1"/>
      <c r="AE30" s="1"/>
      <c r="AF30" s="1"/>
      <c r="AG30" s="1"/>
      <c r="AH30" s="1"/>
      <c r="AI30" s="1"/>
      <c r="AJ30" s="1"/>
      <c r="AK30" s="1"/>
    </row>
    <row r="31" spans="1:37" ht="21" customHeight="1" x14ac:dyDescent="0.2">
      <c r="A31" s="1"/>
      <c r="B31" s="15"/>
      <c r="C31" s="1023"/>
      <c r="D31" s="1024"/>
      <c r="E31" s="1024"/>
      <c r="F31" s="1024"/>
      <c r="G31" s="1024"/>
      <c r="H31" s="1024"/>
      <c r="I31" s="1024"/>
      <c r="J31" s="1024"/>
      <c r="K31" s="1024"/>
      <c r="L31" s="1024"/>
      <c r="M31" s="1024"/>
      <c r="N31" s="1024"/>
      <c r="O31" s="1026"/>
      <c r="P31" s="1030"/>
      <c r="Q31" s="1031"/>
      <c r="R31" s="1031"/>
      <c r="S31" s="1031"/>
      <c r="T31" s="1031"/>
      <c r="U31" s="1031"/>
      <c r="V31" s="1031"/>
      <c r="W31" s="1031"/>
      <c r="X31" s="1031"/>
      <c r="Y31" s="1021"/>
      <c r="Z31" s="10"/>
      <c r="AA31" s="1"/>
      <c r="AB31" s="1"/>
      <c r="AC31" s="1"/>
      <c r="AD31" s="1"/>
      <c r="AE31" s="1"/>
      <c r="AF31" s="1"/>
      <c r="AG31" s="1"/>
      <c r="AH31" s="1"/>
      <c r="AI31" s="1"/>
      <c r="AJ31" s="1"/>
      <c r="AK31" s="1"/>
    </row>
    <row r="32" spans="1:37" ht="21" customHeight="1" x14ac:dyDescent="0.2">
      <c r="A32" s="1"/>
      <c r="B32" s="15"/>
      <c r="C32" s="6"/>
      <c r="D32" s="6"/>
      <c r="E32" s="6"/>
      <c r="F32" s="6"/>
      <c r="G32" s="6"/>
      <c r="H32" s="6"/>
      <c r="I32" s="6"/>
      <c r="J32" s="6"/>
      <c r="K32" s="6"/>
      <c r="L32" s="6"/>
      <c r="M32" s="6"/>
      <c r="N32" s="6"/>
      <c r="O32" s="6"/>
      <c r="P32" s="3"/>
      <c r="Q32" s="3"/>
      <c r="R32" s="3"/>
      <c r="S32" s="3"/>
      <c r="T32" s="1"/>
      <c r="U32" s="1"/>
      <c r="V32" s="24"/>
      <c r="W32" s="24"/>
      <c r="X32" s="24"/>
      <c r="Y32" s="1"/>
      <c r="Z32" s="10"/>
      <c r="AA32" s="1"/>
      <c r="AB32" s="1"/>
      <c r="AC32" s="1"/>
      <c r="AD32" s="1"/>
      <c r="AE32" s="1"/>
      <c r="AF32" s="1"/>
      <c r="AG32" s="1"/>
      <c r="AH32" s="1"/>
      <c r="AI32" s="1"/>
      <c r="AJ32" s="1"/>
      <c r="AK32" s="1"/>
    </row>
    <row r="33" spans="1:37" ht="21" customHeight="1" x14ac:dyDescent="0.2">
      <c r="A33" s="1"/>
      <c r="B33" s="15"/>
      <c r="C33" s="1004" t="s">
        <v>284</v>
      </c>
      <c r="D33" s="1005"/>
      <c r="E33" s="1005"/>
      <c r="F33" s="1005"/>
      <c r="G33" s="1005"/>
      <c r="H33" s="1005"/>
      <c r="I33" s="1005"/>
      <c r="J33" s="1005"/>
      <c r="K33" s="1005"/>
      <c r="L33" s="1005"/>
      <c r="M33" s="1005"/>
      <c r="N33" s="1005"/>
      <c r="O33" s="1005"/>
      <c r="P33" s="1005"/>
      <c r="Q33" s="1005"/>
      <c r="R33" s="1005"/>
      <c r="S33" s="1005"/>
      <c r="T33" s="1005"/>
      <c r="U33" s="1005"/>
      <c r="V33" s="1006"/>
      <c r="W33" s="113" t="s">
        <v>113</v>
      </c>
      <c r="X33" s="112" t="s">
        <v>184</v>
      </c>
      <c r="Y33" s="111" t="s">
        <v>111</v>
      </c>
      <c r="Z33" s="10"/>
      <c r="AA33" s="1"/>
      <c r="AB33" s="1"/>
      <c r="AC33" s="1"/>
      <c r="AD33" s="1"/>
      <c r="AE33" s="1"/>
      <c r="AF33" s="1"/>
      <c r="AG33" s="1"/>
      <c r="AH33" s="1"/>
      <c r="AI33" s="1"/>
      <c r="AJ33" s="1"/>
      <c r="AK33" s="1"/>
    </row>
    <row r="34" spans="1:37" ht="21" customHeight="1" x14ac:dyDescent="0.2">
      <c r="A34" s="1"/>
      <c r="B34" s="15"/>
      <c r="C34" s="1007"/>
      <c r="D34" s="1008"/>
      <c r="E34" s="1008"/>
      <c r="F34" s="1008"/>
      <c r="G34" s="1008"/>
      <c r="H34" s="1008"/>
      <c r="I34" s="1008"/>
      <c r="J34" s="1008"/>
      <c r="K34" s="1008"/>
      <c r="L34" s="1008"/>
      <c r="M34" s="1008"/>
      <c r="N34" s="1008"/>
      <c r="O34" s="1008"/>
      <c r="P34" s="1008"/>
      <c r="Q34" s="1008"/>
      <c r="R34" s="1008"/>
      <c r="S34" s="1008"/>
      <c r="T34" s="1008"/>
      <c r="U34" s="1008"/>
      <c r="V34" s="1009"/>
      <c r="W34" s="7" t="s">
        <v>49</v>
      </c>
      <c r="X34" s="6" t="s">
        <v>184</v>
      </c>
      <c r="Y34" s="116" t="s">
        <v>49</v>
      </c>
      <c r="Z34" s="10"/>
      <c r="AA34" s="1"/>
      <c r="AB34" s="1"/>
      <c r="AC34" s="1"/>
      <c r="AD34" s="1"/>
      <c r="AE34" s="1"/>
      <c r="AF34" s="1"/>
      <c r="AG34" s="1"/>
      <c r="AH34" s="1"/>
      <c r="AI34" s="1"/>
      <c r="AJ34" s="1"/>
      <c r="AK34" s="1"/>
    </row>
    <row r="35" spans="1:37" x14ac:dyDescent="0.2">
      <c r="A35" s="1"/>
      <c r="B35" s="15"/>
      <c r="C35" s="1"/>
      <c r="D35" s="1"/>
      <c r="E35" s="1"/>
      <c r="F35" s="1"/>
      <c r="G35" s="1"/>
      <c r="H35" s="1"/>
      <c r="I35" s="1"/>
      <c r="J35" s="1"/>
      <c r="K35" s="1"/>
      <c r="L35" s="1"/>
      <c r="M35" s="1"/>
      <c r="N35" s="1"/>
      <c r="O35" s="1"/>
      <c r="P35" s="1"/>
      <c r="Q35" s="1"/>
      <c r="R35" s="1"/>
      <c r="S35" s="1"/>
      <c r="T35" s="1"/>
      <c r="U35" s="1"/>
      <c r="V35" s="1"/>
      <c r="W35" s="1"/>
      <c r="X35" s="1"/>
      <c r="Y35" s="1"/>
      <c r="Z35" s="10"/>
      <c r="AA35" s="1"/>
      <c r="AB35" s="1"/>
      <c r="AC35" s="1"/>
      <c r="AD35" s="1"/>
      <c r="AE35" s="1"/>
      <c r="AF35" s="1"/>
      <c r="AG35" s="1"/>
      <c r="AH35" s="1"/>
      <c r="AI35" s="1"/>
      <c r="AJ35" s="1"/>
      <c r="AK35" s="1"/>
    </row>
    <row r="36" spans="1:37" x14ac:dyDescent="0.2">
      <c r="A36" s="1"/>
      <c r="B36" s="15"/>
      <c r="C36" s="1" t="s">
        <v>283</v>
      </c>
      <c r="D36" s="1"/>
      <c r="E36" s="1"/>
      <c r="F36" s="1"/>
      <c r="G36" s="1"/>
      <c r="H36" s="1"/>
      <c r="I36" s="1"/>
      <c r="J36" s="1"/>
      <c r="K36" s="1"/>
      <c r="L36" s="1"/>
      <c r="M36" s="1"/>
      <c r="N36" s="1"/>
      <c r="O36" s="1"/>
      <c r="P36" s="1"/>
      <c r="Q36" s="1"/>
      <c r="R36" s="1"/>
      <c r="S36" s="1"/>
      <c r="T36" s="1"/>
      <c r="U36" s="1"/>
      <c r="V36" s="1"/>
      <c r="W36" s="1"/>
      <c r="X36" s="1"/>
      <c r="Z36" s="10"/>
      <c r="AA36" s="1"/>
      <c r="AB36" s="1"/>
      <c r="AC36" s="1"/>
      <c r="AD36" s="1"/>
      <c r="AE36" s="1"/>
      <c r="AF36" s="1"/>
      <c r="AG36" s="1"/>
      <c r="AH36" s="1"/>
      <c r="AI36" s="1"/>
      <c r="AJ36" s="1"/>
      <c r="AK36" s="1"/>
    </row>
    <row r="37" spans="1:37" ht="4.5" customHeight="1" x14ac:dyDescent="0.2">
      <c r="A37" s="1"/>
      <c r="B37" s="15"/>
      <c r="C37" s="1"/>
      <c r="D37" s="1"/>
      <c r="E37" s="1"/>
      <c r="F37" s="1"/>
      <c r="G37" s="1"/>
      <c r="H37" s="1"/>
      <c r="I37" s="1"/>
      <c r="J37" s="1"/>
      <c r="K37" s="1"/>
      <c r="L37" s="1"/>
      <c r="M37" s="1"/>
      <c r="N37" s="1"/>
      <c r="O37" s="1"/>
      <c r="P37" s="1"/>
      <c r="Q37" s="1"/>
      <c r="R37" s="1"/>
      <c r="S37" s="1"/>
      <c r="T37" s="1"/>
      <c r="U37" s="1"/>
      <c r="V37" s="1"/>
      <c r="W37" s="1"/>
      <c r="X37" s="1"/>
      <c r="Y37" s="1"/>
      <c r="Z37" s="10"/>
      <c r="AA37" s="1"/>
      <c r="AB37" s="1"/>
      <c r="AC37" s="1"/>
      <c r="AD37" s="1"/>
      <c r="AE37" s="1"/>
      <c r="AF37" s="1"/>
      <c r="AG37" s="1"/>
      <c r="AH37" s="1"/>
      <c r="AI37" s="1"/>
      <c r="AJ37" s="1"/>
      <c r="AK37" s="1"/>
    </row>
    <row r="38" spans="1:37" ht="21" customHeight="1" x14ac:dyDescent="0.2">
      <c r="A38" s="1"/>
      <c r="B38" s="15"/>
      <c r="C38" s="115" t="s">
        <v>282</v>
      </c>
      <c r="D38" s="30" t="s">
        <v>49</v>
      </c>
      <c r="E38" s="1005" t="s">
        <v>281</v>
      </c>
      <c r="F38" s="1005"/>
      <c r="G38" s="30" t="s">
        <v>49</v>
      </c>
      <c r="H38" s="1080" t="s">
        <v>280</v>
      </c>
      <c r="I38" s="1080"/>
      <c r="J38" s="42" t="s">
        <v>279</v>
      </c>
      <c r="K38" s="42"/>
      <c r="L38" s="114"/>
      <c r="M38" s="114"/>
      <c r="N38" s="114"/>
      <c r="O38" s="114"/>
      <c r="P38" s="114"/>
      <c r="Q38" s="114"/>
      <c r="R38" s="114"/>
      <c r="S38" s="114"/>
      <c r="T38" s="114"/>
      <c r="U38" s="42"/>
      <c r="V38" s="111"/>
      <c r="W38" s="113" t="s">
        <v>113</v>
      </c>
      <c r="X38" s="112" t="s">
        <v>66</v>
      </c>
      <c r="Y38" s="111" t="s">
        <v>111</v>
      </c>
      <c r="Z38" s="10"/>
      <c r="AA38" s="15"/>
      <c r="AB38" s="1"/>
      <c r="AC38" s="1"/>
      <c r="AD38" s="1"/>
      <c r="AE38" s="1"/>
      <c r="AF38" s="1"/>
      <c r="AG38" s="1"/>
      <c r="AH38" s="1"/>
      <c r="AI38" s="1"/>
      <c r="AJ38" s="1"/>
      <c r="AK38" s="1"/>
    </row>
    <row r="39" spans="1:37" ht="21" customHeight="1" x14ac:dyDescent="0.2">
      <c r="A39" s="1"/>
      <c r="B39" s="15"/>
      <c r="C39" s="1074" t="s">
        <v>278</v>
      </c>
      <c r="D39" s="1075"/>
      <c r="E39" s="1075"/>
      <c r="F39" s="1075"/>
      <c r="G39" s="1075"/>
      <c r="H39" s="1075"/>
      <c r="I39" s="1075"/>
      <c r="J39" s="1075"/>
      <c r="K39" s="1075"/>
      <c r="L39" s="1075"/>
      <c r="M39" s="1075"/>
      <c r="N39" s="1075"/>
      <c r="O39" s="1075"/>
      <c r="P39" s="1075"/>
      <c r="Q39" s="1075"/>
      <c r="R39" s="1075"/>
      <c r="S39" s="1075"/>
      <c r="T39" s="1075"/>
      <c r="U39" s="1075"/>
      <c r="V39" s="1076"/>
      <c r="W39" s="16" t="s">
        <v>49</v>
      </c>
      <c r="X39" s="11" t="s">
        <v>277</v>
      </c>
      <c r="Y39" s="11" t="s">
        <v>49</v>
      </c>
      <c r="Z39" s="110"/>
      <c r="AA39" s="1"/>
      <c r="AB39" s="1"/>
      <c r="AC39" s="1"/>
      <c r="AD39" s="1"/>
      <c r="AE39" s="1"/>
      <c r="AF39" s="1"/>
      <c r="AG39" s="1"/>
      <c r="AH39" s="1"/>
      <c r="AI39" s="1"/>
      <c r="AJ39" s="1"/>
      <c r="AK39" s="1"/>
    </row>
    <row r="40" spans="1:37" ht="21" customHeight="1" x14ac:dyDescent="0.2">
      <c r="A40" s="1"/>
      <c r="B40" s="15"/>
      <c r="C40" s="1077" t="s">
        <v>276</v>
      </c>
      <c r="D40" s="1078"/>
      <c r="E40" s="1078"/>
      <c r="F40" s="1078"/>
      <c r="G40" s="1078"/>
      <c r="H40" s="1078"/>
      <c r="I40" s="1078"/>
      <c r="J40" s="1078"/>
      <c r="K40" s="1078"/>
      <c r="L40" s="1078"/>
      <c r="M40" s="1078"/>
      <c r="N40" s="1078"/>
      <c r="O40" s="1078"/>
      <c r="P40" s="1078"/>
      <c r="Q40" s="1078"/>
      <c r="R40" s="1078"/>
      <c r="S40" s="1078"/>
      <c r="T40" s="1078"/>
      <c r="U40" s="1078"/>
      <c r="V40" s="1079"/>
      <c r="W40" s="109"/>
      <c r="X40" s="108"/>
      <c r="Y40" s="60"/>
      <c r="Z40" s="10"/>
      <c r="AA40" s="1"/>
      <c r="AB40" s="1"/>
      <c r="AC40" s="1"/>
      <c r="AD40" s="1"/>
      <c r="AE40" s="1"/>
      <c r="AF40" s="1"/>
      <c r="AG40" s="1"/>
      <c r="AH40" s="1"/>
      <c r="AI40" s="1"/>
      <c r="AJ40" s="1"/>
      <c r="AK40" s="1"/>
    </row>
    <row r="41" spans="1:37" x14ac:dyDescent="0.2">
      <c r="A41" s="1"/>
      <c r="B41" s="9"/>
      <c r="C41" s="3"/>
      <c r="D41" s="3"/>
      <c r="E41" s="3"/>
      <c r="F41" s="3"/>
      <c r="G41" s="3"/>
      <c r="H41" s="3"/>
      <c r="I41" s="3"/>
      <c r="J41" s="3"/>
      <c r="K41" s="3"/>
      <c r="L41" s="3"/>
      <c r="M41" s="3"/>
      <c r="N41" s="3"/>
      <c r="O41" s="3"/>
      <c r="P41" s="3"/>
      <c r="Q41" s="3"/>
      <c r="R41" s="3"/>
      <c r="S41" s="3"/>
      <c r="T41" s="3"/>
      <c r="U41" s="3"/>
      <c r="V41" s="3"/>
      <c r="W41" s="3"/>
      <c r="X41" s="3"/>
      <c r="Y41" s="3"/>
      <c r="Z41" s="5"/>
      <c r="AA41" s="1"/>
      <c r="AB41" s="1"/>
      <c r="AC41" s="1"/>
      <c r="AD41" s="1"/>
      <c r="AE41" s="1"/>
      <c r="AF41" s="1"/>
      <c r="AG41" s="1"/>
      <c r="AH41" s="1"/>
      <c r="AI41" s="1"/>
      <c r="AJ41" s="1"/>
      <c r="AK41" s="1"/>
    </row>
    <row r="42" spans="1:37" x14ac:dyDescent="0.2">
      <c r="A42" s="1"/>
      <c r="B42" s="1" t="s">
        <v>275</v>
      </c>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row>
    <row r="43" spans="1:37" x14ac:dyDescent="0.2">
      <c r="A43" s="1"/>
      <c r="B43" s="1" t="s">
        <v>274</v>
      </c>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row>
    <row r="44" spans="1:37"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row>
    <row r="45" spans="1:37" x14ac:dyDescent="0.2">
      <c r="A45" s="107"/>
      <c r="B45" s="107"/>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c r="AH45" s="107"/>
      <c r="AI45" s="107"/>
      <c r="AJ45" s="107"/>
      <c r="AK45" s="107"/>
    </row>
    <row r="46" spans="1:37" x14ac:dyDescent="0.2">
      <c r="A46" s="107"/>
      <c r="B46" s="107"/>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c r="AH46" s="107"/>
      <c r="AI46" s="107"/>
      <c r="AJ46" s="107"/>
      <c r="AK46" s="107"/>
    </row>
    <row r="47" spans="1:37" x14ac:dyDescent="0.2">
      <c r="A47" s="107"/>
      <c r="B47" s="107"/>
      <c r="C47" s="107"/>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c r="AH47" s="107"/>
      <c r="AI47" s="107"/>
      <c r="AJ47" s="107"/>
      <c r="AK47" s="107"/>
    </row>
  </sheetData>
  <mergeCells count="28">
    <mergeCell ref="C39:V39"/>
    <mergeCell ref="C40:V40"/>
    <mergeCell ref="C30:O30"/>
    <mergeCell ref="P30:Y30"/>
    <mergeCell ref="C31:O31"/>
    <mergeCell ref="P31:Y31"/>
    <mergeCell ref="C33:V34"/>
    <mergeCell ref="E38:F38"/>
    <mergeCell ref="H38:I38"/>
    <mergeCell ref="C27:O27"/>
    <mergeCell ref="P27:Y27"/>
    <mergeCell ref="C28:O28"/>
    <mergeCell ref="P28:Y28"/>
    <mergeCell ref="C29:O29"/>
    <mergeCell ref="P29:Y29"/>
    <mergeCell ref="C22:I22"/>
    <mergeCell ref="M22:O22"/>
    <mergeCell ref="C26:O26"/>
    <mergeCell ref="P26:Y26"/>
    <mergeCell ref="B4:Z4"/>
    <mergeCell ref="B6:F6"/>
    <mergeCell ref="G6:Z6"/>
    <mergeCell ref="B7:F7"/>
    <mergeCell ref="B8:F10"/>
    <mergeCell ref="H17:M17"/>
    <mergeCell ref="U17:X17"/>
    <mergeCell ref="C21:I21"/>
    <mergeCell ref="M21:O21"/>
  </mergeCells>
  <phoneticPr fontId="4"/>
  <dataValidations count="1">
    <dataValidation type="list" allowBlank="1" showInputMessage="1" showErrorMessage="1" sqref="G7:G10 L7 Q7:Q10 W34 Y34 W39 Y39 D38 G38">
      <formula1>"□,■"</formula1>
    </dataValidation>
  </dataValidations>
  <pageMargins left="0.7" right="0.7" top="0.75" bottom="0.75" header="0.3" footer="0.3"/>
  <pageSetup paperSize="9" scale="9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AA21"/>
  <sheetViews>
    <sheetView view="pageBreakPreview" zoomScaleNormal="100" zoomScaleSheetLayoutView="100" workbookViewId="0"/>
  </sheetViews>
  <sheetFormatPr defaultColWidth="4" defaultRowHeight="13.2" x14ac:dyDescent="0.2"/>
  <cols>
    <col min="1" max="1" width="1.44140625" style="1" customWidth="1"/>
    <col min="2" max="2" width="3.109375" style="1" customWidth="1"/>
    <col min="3" max="3" width="1.109375" style="1" customWidth="1"/>
    <col min="4" max="19" width="4" style="1"/>
    <col min="20" max="20" width="3.109375" style="1" customWidth="1"/>
    <col min="21" max="21" width="2.33203125" style="1" customWidth="1"/>
    <col min="22" max="22" width="4" style="1"/>
    <col min="23" max="23" width="2.21875" style="1" customWidth="1"/>
    <col min="24" max="24" width="4" style="1"/>
    <col min="25" max="25" width="2.33203125" style="1" customWidth="1"/>
    <col min="26" max="26" width="1.44140625" style="1" customWidth="1"/>
    <col min="27" max="16384" width="4" style="1"/>
  </cols>
  <sheetData>
    <row r="2" spans="2:27" x14ac:dyDescent="0.2">
      <c r="B2" s="1" t="s">
        <v>319</v>
      </c>
      <c r="C2" s="41"/>
      <c r="D2" s="41"/>
      <c r="E2" s="41"/>
      <c r="F2" s="41"/>
      <c r="G2" s="41"/>
      <c r="H2" s="41"/>
      <c r="I2" s="41"/>
      <c r="J2" s="41"/>
      <c r="K2" s="41"/>
      <c r="L2" s="41"/>
      <c r="M2" s="41"/>
      <c r="N2" s="41"/>
      <c r="O2" s="41"/>
      <c r="P2" s="41"/>
      <c r="Q2" s="41"/>
      <c r="R2" s="41"/>
      <c r="S2" s="41"/>
      <c r="T2" s="41"/>
      <c r="U2" s="41"/>
      <c r="V2" s="41"/>
      <c r="W2" s="41"/>
      <c r="X2" s="41"/>
      <c r="Y2" s="41"/>
    </row>
    <row r="4" spans="2:27" ht="34.5" customHeight="1" x14ac:dyDescent="0.2">
      <c r="B4" s="1029" t="s">
        <v>318</v>
      </c>
      <c r="C4" s="1019"/>
      <c r="D4" s="1019"/>
      <c r="E4" s="1019"/>
      <c r="F4" s="1019"/>
      <c r="G4" s="1019"/>
      <c r="H4" s="1019"/>
      <c r="I4" s="1019"/>
      <c r="J4" s="1019"/>
      <c r="K4" s="1019"/>
      <c r="L4" s="1019"/>
      <c r="M4" s="1019"/>
      <c r="N4" s="1019"/>
      <c r="O4" s="1019"/>
      <c r="P4" s="1019"/>
      <c r="Q4" s="1019"/>
      <c r="R4" s="1019"/>
      <c r="S4" s="1019"/>
      <c r="T4" s="1019"/>
      <c r="U4" s="1019"/>
      <c r="V4" s="1019"/>
      <c r="W4" s="1019"/>
      <c r="X4" s="1019"/>
      <c r="Y4" s="1019"/>
    </row>
    <row r="5" spans="2:27" ht="13.5" customHeight="1" x14ac:dyDescent="0.2"/>
    <row r="6" spans="2:27" ht="24" customHeight="1" x14ac:dyDescent="0.2">
      <c r="B6" s="1003" t="s">
        <v>170</v>
      </c>
      <c r="C6" s="1003"/>
      <c r="D6" s="1003"/>
      <c r="E6" s="1003"/>
      <c r="F6" s="1003"/>
      <c r="G6" s="1023"/>
      <c r="H6" s="1024"/>
      <c r="I6" s="1024"/>
      <c r="J6" s="1024"/>
      <c r="K6" s="1024"/>
      <c r="L6" s="1024"/>
      <c r="M6" s="1024"/>
      <c r="N6" s="1024"/>
      <c r="O6" s="1024"/>
      <c r="P6" s="1024"/>
      <c r="Q6" s="1024"/>
      <c r="R6" s="1024"/>
      <c r="S6" s="1024"/>
      <c r="T6" s="1024"/>
      <c r="U6" s="1024"/>
      <c r="V6" s="1024"/>
      <c r="W6" s="1024"/>
      <c r="X6" s="1024"/>
      <c r="Y6" s="1026"/>
    </row>
    <row r="7" spans="2:27" ht="24" customHeight="1" x14ac:dyDescent="0.2">
      <c r="B7" s="1003" t="s">
        <v>130</v>
      </c>
      <c r="C7" s="1003"/>
      <c r="D7" s="1003"/>
      <c r="E7" s="1003"/>
      <c r="F7" s="1003"/>
      <c r="G7" s="35" t="s">
        <v>49</v>
      </c>
      <c r="H7" s="25" t="s">
        <v>169</v>
      </c>
      <c r="I7" s="25"/>
      <c r="J7" s="25"/>
      <c r="K7" s="25"/>
      <c r="L7" s="34" t="s">
        <v>49</v>
      </c>
      <c r="M7" s="25" t="s">
        <v>168</v>
      </c>
      <c r="N7" s="25"/>
      <c r="O7" s="25"/>
      <c r="P7" s="25"/>
      <c r="Q7" s="34" t="s">
        <v>49</v>
      </c>
      <c r="R7" s="25" t="s">
        <v>167</v>
      </c>
      <c r="S7" s="25"/>
      <c r="T7" s="25"/>
      <c r="U7" s="25"/>
      <c r="V7" s="25"/>
      <c r="W7" s="24"/>
      <c r="X7" s="24"/>
      <c r="Y7" s="23"/>
    </row>
    <row r="8" spans="2:27" ht="13.5" customHeight="1" x14ac:dyDescent="0.2"/>
    <row r="9" spans="2:27" ht="12.9" customHeight="1" x14ac:dyDescent="0.2">
      <c r="B9" s="33"/>
      <c r="C9" s="2"/>
      <c r="D9" s="2"/>
      <c r="E9" s="2"/>
      <c r="F9" s="2"/>
      <c r="G9" s="2"/>
      <c r="H9" s="2"/>
      <c r="I9" s="2"/>
      <c r="J9" s="2"/>
      <c r="K9" s="2"/>
      <c r="L9" s="2"/>
      <c r="M9" s="2"/>
      <c r="N9" s="2"/>
      <c r="O9" s="2"/>
      <c r="P9" s="2"/>
      <c r="Q9" s="2"/>
      <c r="R9" s="2"/>
      <c r="S9" s="2"/>
      <c r="T9" s="29"/>
      <c r="U9" s="2"/>
      <c r="V9" s="2"/>
      <c r="W9" s="2"/>
      <c r="X9" s="2"/>
      <c r="Y9" s="29"/>
      <c r="Z9" s="41"/>
      <c r="AA9" s="41"/>
    </row>
    <row r="10" spans="2:27" ht="17.100000000000001" customHeight="1" x14ac:dyDescent="0.2">
      <c r="B10" s="88" t="s">
        <v>317</v>
      </c>
      <c r="C10" s="87"/>
      <c r="T10" s="10"/>
      <c r="V10" s="47" t="s">
        <v>113</v>
      </c>
      <c r="W10" s="47" t="s">
        <v>66</v>
      </c>
      <c r="X10" s="47" t="s">
        <v>111</v>
      </c>
      <c r="Y10" s="10"/>
      <c r="Z10" s="41"/>
      <c r="AA10" s="41"/>
    </row>
    <row r="11" spans="2:27" ht="17.100000000000001" customHeight="1" x14ac:dyDescent="0.2">
      <c r="B11" s="15"/>
      <c r="T11" s="10"/>
      <c r="Y11" s="10"/>
      <c r="Z11" s="41"/>
      <c r="AA11" s="41"/>
    </row>
    <row r="12" spans="2:27" ht="21.9" customHeight="1" x14ac:dyDescent="0.2">
      <c r="B12" s="15"/>
      <c r="C12" s="1081" t="s">
        <v>151</v>
      </c>
      <c r="D12" s="1082"/>
      <c r="E12" s="1048" t="s">
        <v>316</v>
      </c>
      <c r="F12" s="1048"/>
      <c r="G12" s="1048"/>
      <c r="H12" s="1048"/>
      <c r="I12" s="1048"/>
      <c r="J12" s="1048"/>
      <c r="K12" s="1048"/>
      <c r="L12" s="1048"/>
      <c r="M12" s="1048"/>
      <c r="N12" s="1048"/>
      <c r="O12" s="1048"/>
      <c r="P12" s="1048"/>
      <c r="Q12" s="1048"/>
      <c r="R12" s="1048"/>
      <c r="S12" s="1048"/>
      <c r="T12" s="10"/>
      <c r="V12" s="11" t="s">
        <v>49</v>
      </c>
      <c r="W12" s="11" t="s">
        <v>66</v>
      </c>
      <c r="X12" s="11" t="s">
        <v>49</v>
      </c>
      <c r="Y12" s="10"/>
      <c r="Z12" s="41"/>
      <c r="AA12" s="41"/>
    </row>
    <row r="13" spans="2:27" ht="38.1" customHeight="1" x14ac:dyDescent="0.2">
      <c r="B13" s="15"/>
      <c r="C13" s="1081" t="s">
        <v>315</v>
      </c>
      <c r="D13" s="1082"/>
      <c r="E13" s="1077" t="s">
        <v>314</v>
      </c>
      <c r="F13" s="1078"/>
      <c r="G13" s="1078"/>
      <c r="H13" s="1078"/>
      <c r="I13" s="1078"/>
      <c r="J13" s="1078"/>
      <c r="K13" s="1078"/>
      <c r="L13" s="1078"/>
      <c r="M13" s="1078"/>
      <c r="N13" s="1078"/>
      <c r="O13" s="1078"/>
      <c r="P13" s="1078"/>
      <c r="Q13" s="1078"/>
      <c r="R13" s="1078"/>
      <c r="S13" s="1079"/>
      <c r="T13" s="10"/>
      <c r="V13" s="11" t="s">
        <v>49</v>
      </c>
      <c r="W13" s="11" t="s">
        <v>66</v>
      </c>
      <c r="X13" s="11" t="s">
        <v>49</v>
      </c>
      <c r="Y13" s="10"/>
      <c r="Z13" s="41"/>
      <c r="AA13" s="41"/>
    </row>
    <row r="14" spans="2:27" ht="49.5" customHeight="1" x14ac:dyDescent="0.2">
      <c r="B14" s="15"/>
      <c r="C14" s="1081" t="s">
        <v>147</v>
      </c>
      <c r="D14" s="1082"/>
      <c r="E14" s="1077" t="s">
        <v>313</v>
      </c>
      <c r="F14" s="1078"/>
      <c r="G14" s="1078"/>
      <c r="H14" s="1078"/>
      <c r="I14" s="1078"/>
      <c r="J14" s="1078"/>
      <c r="K14" s="1078"/>
      <c r="L14" s="1078"/>
      <c r="M14" s="1078"/>
      <c r="N14" s="1078"/>
      <c r="O14" s="1078"/>
      <c r="P14" s="1078"/>
      <c r="Q14" s="1078"/>
      <c r="R14" s="1078"/>
      <c r="S14" s="1079"/>
      <c r="T14" s="10"/>
      <c r="V14" s="11" t="s">
        <v>49</v>
      </c>
      <c r="W14" s="11" t="s">
        <v>66</v>
      </c>
      <c r="X14" s="11" t="s">
        <v>49</v>
      </c>
      <c r="Y14" s="10"/>
      <c r="Z14" s="41"/>
      <c r="AA14" s="41"/>
    </row>
    <row r="15" spans="2:27" ht="49.5" customHeight="1" x14ac:dyDescent="0.2">
      <c r="B15" s="15"/>
      <c r="C15" s="1081" t="s">
        <v>145</v>
      </c>
      <c r="D15" s="1082"/>
      <c r="E15" s="1077" t="s">
        <v>312</v>
      </c>
      <c r="F15" s="1078"/>
      <c r="G15" s="1078"/>
      <c r="H15" s="1078"/>
      <c r="I15" s="1078"/>
      <c r="J15" s="1078"/>
      <c r="K15" s="1078"/>
      <c r="L15" s="1078"/>
      <c r="M15" s="1078"/>
      <c r="N15" s="1078"/>
      <c r="O15" s="1078"/>
      <c r="P15" s="1078"/>
      <c r="Q15" s="1078"/>
      <c r="R15" s="1078"/>
      <c r="S15" s="1079"/>
      <c r="T15" s="10"/>
      <c r="V15" s="11" t="s">
        <v>49</v>
      </c>
      <c r="W15" s="11" t="s">
        <v>311</v>
      </c>
      <c r="X15" s="11" t="s">
        <v>49</v>
      </c>
      <c r="Y15" s="10"/>
      <c r="Z15" s="41"/>
      <c r="AA15" s="41"/>
    </row>
    <row r="16" spans="2:27" ht="174.75" customHeight="1" x14ac:dyDescent="0.2">
      <c r="B16" s="15"/>
      <c r="C16" s="1081" t="s">
        <v>143</v>
      </c>
      <c r="D16" s="1082"/>
      <c r="E16" s="1077" t="s">
        <v>310</v>
      </c>
      <c r="F16" s="1078"/>
      <c r="G16" s="1078"/>
      <c r="H16" s="1078"/>
      <c r="I16" s="1078"/>
      <c r="J16" s="1078"/>
      <c r="K16" s="1078"/>
      <c r="L16" s="1078"/>
      <c r="M16" s="1078"/>
      <c r="N16" s="1078"/>
      <c r="O16" s="1078"/>
      <c r="P16" s="1078"/>
      <c r="Q16" s="1078"/>
      <c r="R16" s="1078"/>
      <c r="S16" s="1079"/>
      <c r="T16" s="10"/>
      <c r="V16" s="11" t="s">
        <v>49</v>
      </c>
      <c r="W16" s="11" t="s">
        <v>66</v>
      </c>
      <c r="X16" s="11" t="s">
        <v>49</v>
      </c>
      <c r="Y16" s="10"/>
      <c r="Z16" s="41"/>
      <c r="AA16" s="41"/>
    </row>
    <row r="17" spans="2:27" ht="21.9" customHeight="1" x14ac:dyDescent="0.2">
      <c r="B17" s="15"/>
      <c r="C17" s="1081" t="s">
        <v>141</v>
      </c>
      <c r="D17" s="1082"/>
      <c r="E17" s="1077" t="s">
        <v>309</v>
      </c>
      <c r="F17" s="1078"/>
      <c r="G17" s="1078"/>
      <c r="H17" s="1078"/>
      <c r="I17" s="1078"/>
      <c r="J17" s="1078"/>
      <c r="K17" s="1078"/>
      <c r="L17" s="1078"/>
      <c r="M17" s="1078"/>
      <c r="N17" s="1078"/>
      <c r="O17" s="1078"/>
      <c r="P17" s="1078"/>
      <c r="Q17" s="1078"/>
      <c r="R17" s="1078"/>
      <c r="S17" s="1079"/>
      <c r="T17" s="10"/>
      <c r="V17" s="11" t="s">
        <v>49</v>
      </c>
      <c r="W17" s="11" t="s">
        <v>66</v>
      </c>
      <c r="X17" s="11" t="s">
        <v>49</v>
      </c>
      <c r="Y17" s="10"/>
      <c r="Z17" s="41"/>
      <c r="AA17" s="41"/>
    </row>
    <row r="18" spans="2:27" ht="12.9" customHeight="1" x14ac:dyDescent="0.2">
      <c r="B18" s="9"/>
      <c r="C18" s="3"/>
      <c r="D18" s="3"/>
      <c r="E18" s="3"/>
      <c r="F18" s="3"/>
      <c r="G18" s="3"/>
      <c r="H18" s="3"/>
      <c r="I18" s="3"/>
      <c r="J18" s="3"/>
      <c r="K18" s="3"/>
      <c r="L18" s="3"/>
      <c r="M18" s="3"/>
      <c r="N18" s="3"/>
      <c r="O18" s="3"/>
      <c r="P18" s="3"/>
      <c r="Q18" s="3"/>
      <c r="R18" s="3"/>
      <c r="S18" s="3"/>
      <c r="T18" s="5"/>
      <c r="U18" s="3"/>
      <c r="V18" s="3"/>
      <c r="W18" s="3"/>
      <c r="X18" s="3"/>
      <c r="Y18" s="5"/>
    </row>
    <row r="20" spans="2:27" x14ac:dyDescent="0.2">
      <c r="B20" s="1" t="s">
        <v>308</v>
      </c>
    </row>
    <row r="21" spans="2:27" x14ac:dyDescent="0.2">
      <c r="B21" s="1" t="s">
        <v>138</v>
      </c>
      <c r="K21" s="41"/>
      <c r="L21" s="41"/>
      <c r="M21" s="41"/>
      <c r="N21" s="41"/>
      <c r="O21" s="41"/>
      <c r="P21" s="41"/>
      <c r="Q21" s="41"/>
      <c r="R21" s="41"/>
      <c r="S21" s="41"/>
      <c r="T21" s="41"/>
      <c r="U21" s="41"/>
      <c r="V21" s="41"/>
      <c r="W21" s="41"/>
      <c r="X21" s="41"/>
      <c r="Y21" s="41"/>
      <c r="Z21" s="41"/>
      <c r="AA21" s="41"/>
    </row>
  </sheetData>
  <mergeCells count="16">
    <mergeCell ref="C16:D16"/>
    <mergeCell ref="E16:S16"/>
    <mergeCell ref="C17:D17"/>
    <mergeCell ref="E17:S17"/>
    <mergeCell ref="C13:D13"/>
    <mergeCell ref="E13:S13"/>
    <mergeCell ref="C14:D14"/>
    <mergeCell ref="E14:S14"/>
    <mergeCell ref="C15:D15"/>
    <mergeCell ref="E15:S15"/>
    <mergeCell ref="B4:Y4"/>
    <mergeCell ref="B6:F6"/>
    <mergeCell ref="G6:Y6"/>
    <mergeCell ref="B7:F7"/>
    <mergeCell ref="C12:D12"/>
    <mergeCell ref="E12:S12"/>
  </mergeCells>
  <phoneticPr fontId="4"/>
  <dataValidations count="1">
    <dataValidation type="list" allowBlank="1" showInputMessage="1" showErrorMessage="1" sqref="V12:V17 X12:X17 L7 Q7 G7">
      <formula1>"□,■"</formula1>
    </dataValidation>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F69"/>
  <sheetViews>
    <sheetView view="pageBreakPreview" zoomScaleNormal="100" zoomScaleSheetLayoutView="100" workbookViewId="0"/>
  </sheetViews>
  <sheetFormatPr defaultColWidth="3.44140625" defaultRowHeight="13.2" x14ac:dyDescent="0.2"/>
  <cols>
    <col min="1" max="1" width="1" style="53" customWidth="1"/>
    <col min="2" max="2" width="3" style="54" customWidth="1"/>
    <col min="3" max="7" width="3.44140625" style="53"/>
    <col min="8" max="8" width="2.44140625" style="53" customWidth="1"/>
    <col min="9" max="19" width="3.44140625" style="53"/>
    <col min="20" max="22" width="4.21875" style="53" customWidth="1"/>
    <col min="23" max="23" width="3.44140625" style="53"/>
    <col min="24" max="24" width="3.6640625" style="53" customWidth="1"/>
    <col min="25" max="29" width="3.44140625" style="53"/>
    <col min="30" max="30" width="0.88671875" style="53" customWidth="1"/>
    <col min="31" max="16384" width="3.44140625" style="53"/>
  </cols>
  <sheetData>
    <row r="1" spans="2:29" s="1" customFormat="1" x14ac:dyDescent="0.2"/>
    <row r="2" spans="2:29" s="1" customFormat="1" x14ac:dyDescent="0.2">
      <c r="B2" s="1" t="s">
        <v>362</v>
      </c>
      <c r="W2" s="44" t="s">
        <v>136</v>
      </c>
      <c r="X2" s="11"/>
      <c r="Y2" s="11" t="s">
        <v>47</v>
      </c>
      <c r="Z2" s="11"/>
      <c r="AA2" s="11" t="s">
        <v>225</v>
      </c>
      <c r="AB2" s="11"/>
      <c r="AC2" s="11" t="s">
        <v>134</v>
      </c>
    </row>
    <row r="3" spans="2:29" s="1" customFormat="1" ht="6.75" customHeight="1" x14ac:dyDescent="0.2"/>
    <row r="4" spans="2:29" s="1" customFormat="1" x14ac:dyDescent="0.2">
      <c r="B4" s="1019" t="s">
        <v>361</v>
      </c>
      <c r="C4" s="1019"/>
      <c r="D4" s="1019"/>
      <c r="E4" s="1019"/>
      <c r="F4" s="1019"/>
      <c r="G4" s="1019"/>
      <c r="H4" s="1019"/>
      <c r="I4" s="1019"/>
      <c r="J4" s="1019"/>
      <c r="K4" s="1019"/>
      <c r="L4" s="1019"/>
      <c r="M4" s="1019"/>
      <c r="N4" s="1019"/>
      <c r="O4" s="1019"/>
      <c r="P4" s="1019"/>
      <c r="Q4" s="1019"/>
      <c r="R4" s="1019"/>
      <c r="S4" s="1019"/>
      <c r="T4" s="1019"/>
      <c r="U4" s="1019"/>
      <c r="V4" s="1019"/>
      <c r="W4" s="1019"/>
      <c r="X4" s="1019"/>
      <c r="Y4" s="1019"/>
      <c r="Z4" s="1019"/>
      <c r="AA4" s="1019"/>
      <c r="AB4" s="1019"/>
      <c r="AC4" s="1019"/>
    </row>
    <row r="5" spans="2:29" s="1" customFormat="1" ht="7.5" customHeight="1" x14ac:dyDescent="0.2"/>
    <row r="6" spans="2:29" s="1" customFormat="1" ht="19.5" customHeight="1" x14ac:dyDescent="0.2">
      <c r="B6" s="1003" t="s">
        <v>360</v>
      </c>
      <c r="C6" s="1003"/>
      <c r="D6" s="1003"/>
      <c r="E6" s="1003"/>
      <c r="F6" s="1003"/>
      <c r="G6" s="1030"/>
      <c r="H6" s="1031"/>
      <c r="I6" s="1031"/>
      <c r="J6" s="1031"/>
      <c r="K6" s="1031"/>
      <c r="L6" s="1031"/>
      <c r="M6" s="1031"/>
      <c r="N6" s="1031"/>
      <c r="O6" s="1031"/>
      <c r="P6" s="1031"/>
      <c r="Q6" s="1031"/>
      <c r="R6" s="1031"/>
      <c r="S6" s="1031"/>
      <c r="T6" s="1031"/>
      <c r="U6" s="1031"/>
      <c r="V6" s="1031"/>
      <c r="W6" s="1031"/>
      <c r="X6" s="1031"/>
      <c r="Y6" s="1031"/>
      <c r="Z6" s="1031"/>
      <c r="AA6" s="1031"/>
      <c r="AB6" s="1031"/>
      <c r="AC6" s="1021"/>
    </row>
    <row r="7" spans="2:29" s="1" customFormat="1" ht="19.5" customHeight="1" x14ac:dyDescent="0.2">
      <c r="B7" s="1030" t="s">
        <v>304</v>
      </c>
      <c r="C7" s="1031"/>
      <c r="D7" s="1031"/>
      <c r="E7" s="1031"/>
      <c r="F7" s="1021"/>
      <c r="G7" s="35" t="s">
        <v>49</v>
      </c>
      <c r="H7" s="25" t="s">
        <v>359</v>
      </c>
      <c r="I7" s="25"/>
      <c r="J7" s="25"/>
      <c r="K7" s="25"/>
      <c r="L7" s="34" t="s">
        <v>49</v>
      </c>
      <c r="M7" s="25" t="s">
        <v>358</v>
      </c>
      <c r="N7" s="25"/>
      <c r="O7" s="25"/>
      <c r="P7" s="25"/>
      <c r="Q7" s="34" t="s">
        <v>49</v>
      </c>
      <c r="R7" s="25" t="s">
        <v>357</v>
      </c>
      <c r="S7" s="25"/>
      <c r="T7" s="25"/>
      <c r="U7" s="25"/>
      <c r="V7" s="25"/>
      <c r="W7" s="25"/>
      <c r="X7" s="25"/>
      <c r="Y7" s="25"/>
      <c r="Z7" s="25"/>
      <c r="AA7" s="25"/>
      <c r="AB7" s="25"/>
      <c r="AC7" s="104"/>
    </row>
    <row r="8" spans="2:29" s="1" customFormat="1" ht="19.5" customHeight="1" x14ac:dyDescent="0.2">
      <c r="B8" s="1012" t="s">
        <v>356</v>
      </c>
      <c r="C8" s="1013"/>
      <c r="D8" s="1013"/>
      <c r="E8" s="1013"/>
      <c r="F8" s="1014"/>
      <c r="G8" s="31" t="s">
        <v>49</v>
      </c>
      <c r="H8" s="42" t="s">
        <v>355</v>
      </c>
      <c r="I8" s="42"/>
      <c r="J8" s="42"/>
      <c r="K8" s="42"/>
      <c r="L8" s="42"/>
      <c r="M8" s="42"/>
      <c r="N8" s="42"/>
      <c r="O8" s="42"/>
      <c r="P8" s="42"/>
      <c r="Q8" s="30" t="s">
        <v>49</v>
      </c>
      <c r="R8" s="42" t="s">
        <v>354</v>
      </c>
      <c r="S8" s="42"/>
      <c r="T8" s="42"/>
      <c r="U8" s="42"/>
      <c r="V8" s="42"/>
      <c r="W8" s="42"/>
      <c r="X8" s="42"/>
      <c r="Y8" s="42"/>
      <c r="Z8" s="42"/>
      <c r="AA8" s="42"/>
      <c r="AB8" s="42"/>
      <c r="AC8" s="32"/>
    </row>
    <row r="9" spans="2:29" s="1" customFormat="1" ht="19.5" customHeight="1" x14ac:dyDescent="0.2">
      <c r="B9" s="1015"/>
      <c r="C9" s="1016"/>
      <c r="D9" s="1016"/>
      <c r="E9" s="1016"/>
      <c r="F9" s="1017"/>
      <c r="G9" s="7" t="s">
        <v>49</v>
      </c>
      <c r="H9" s="61" t="s">
        <v>353</v>
      </c>
      <c r="I9" s="61"/>
      <c r="J9" s="61"/>
      <c r="K9" s="61"/>
      <c r="L9" s="61"/>
      <c r="M9" s="61"/>
      <c r="N9" s="61"/>
      <c r="O9" s="61"/>
      <c r="P9" s="61"/>
      <c r="Q9" s="61"/>
      <c r="R9" s="61"/>
      <c r="S9" s="61"/>
      <c r="T9" s="61"/>
      <c r="U9" s="61"/>
      <c r="V9" s="61"/>
      <c r="W9" s="61"/>
      <c r="X9" s="61"/>
      <c r="Y9" s="61"/>
      <c r="Z9" s="61"/>
      <c r="AA9" s="61"/>
      <c r="AB9" s="61"/>
      <c r="AC9" s="60"/>
    </row>
    <row r="10" spans="2:29" s="1" customFormat="1" x14ac:dyDescent="0.2"/>
    <row r="11" spans="2:29" s="1" customFormat="1" x14ac:dyDescent="0.2">
      <c r="B11" s="1" t="s">
        <v>352</v>
      </c>
    </row>
    <row r="12" spans="2:29" s="1" customFormat="1" x14ac:dyDescent="0.2"/>
    <row r="13" spans="2:29" s="1" customFormat="1" ht="17.25" customHeight="1" x14ac:dyDescent="0.2">
      <c r="B13" s="3" t="s">
        <v>351</v>
      </c>
    </row>
    <row r="14" spans="2:29" s="1" customFormat="1" ht="6.75" customHeight="1" x14ac:dyDescent="0.2">
      <c r="B14" s="33"/>
      <c r="C14" s="2"/>
      <c r="D14" s="2"/>
      <c r="E14" s="2"/>
      <c r="F14" s="2"/>
      <c r="G14" s="2"/>
      <c r="H14" s="2"/>
      <c r="I14" s="2"/>
      <c r="J14" s="2"/>
      <c r="K14" s="2"/>
      <c r="L14" s="2"/>
      <c r="M14" s="2"/>
      <c r="N14" s="2"/>
      <c r="O14" s="2"/>
      <c r="P14" s="2"/>
      <c r="Q14" s="2"/>
      <c r="R14" s="2"/>
      <c r="S14" s="2"/>
      <c r="T14" s="2"/>
      <c r="U14" s="2"/>
      <c r="V14" s="2"/>
      <c r="W14" s="2"/>
      <c r="X14" s="2"/>
      <c r="Y14" s="33"/>
      <c r="Z14" s="2"/>
      <c r="AA14" s="2"/>
      <c r="AB14" s="2"/>
      <c r="AC14" s="29"/>
    </row>
    <row r="15" spans="2:29" s="1" customFormat="1" x14ac:dyDescent="0.2">
      <c r="B15" s="15"/>
      <c r="C15" s="1" t="s">
        <v>350</v>
      </c>
      <c r="Y15" s="15"/>
      <c r="AC15" s="10"/>
    </row>
    <row r="16" spans="2:29" s="1" customFormat="1" ht="6.75" customHeight="1" x14ac:dyDescent="0.2">
      <c r="B16" s="15"/>
      <c r="Y16" s="15"/>
      <c r="AC16" s="10"/>
    </row>
    <row r="17" spans="2:29" s="1" customFormat="1" ht="19.5" customHeight="1" x14ac:dyDescent="0.2">
      <c r="B17" s="15"/>
      <c r="C17" s="1030"/>
      <c r="D17" s="1031"/>
      <c r="E17" s="1031"/>
      <c r="F17" s="1031"/>
      <c r="G17" s="1031"/>
      <c r="H17" s="1031"/>
      <c r="I17" s="1031"/>
      <c r="J17" s="1031"/>
      <c r="K17" s="1031"/>
      <c r="L17" s="1031"/>
      <c r="M17" s="1031"/>
      <c r="N17" s="25" t="s">
        <v>35</v>
      </c>
      <c r="O17" s="15"/>
      <c r="U17" s="11"/>
      <c r="V17" s="11"/>
      <c r="Y17" s="15"/>
      <c r="AC17" s="10"/>
    </row>
    <row r="18" spans="2:29" s="1" customFormat="1" x14ac:dyDescent="0.2">
      <c r="B18" s="15"/>
      <c r="L18" s="11"/>
      <c r="Q18" s="11"/>
      <c r="W18" s="11"/>
      <c r="Y18" s="15"/>
      <c r="AC18" s="10"/>
    </row>
    <row r="19" spans="2:29" s="1" customFormat="1" x14ac:dyDescent="0.2">
      <c r="B19" s="15"/>
      <c r="C19" s="1" t="s">
        <v>349</v>
      </c>
      <c r="Y19" s="15"/>
      <c r="AC19" s="10"/>
    </row>
    <row r="20" spans="2:29" s="1" customFormat="1" ht="6.75" customHeight="1" x14ac:dyDescent="0.2">
      <c r="B20" s="15"/>
      <c r="Y20" s="15"/>
      <c r="AC20" s="10"/>
    </row>
    <row r="21" spans="2:29" s="1" customFormat="1" ht="19.5" customHeight="1" x14ac:dyDescent="0.2">
      <c r="B21" s="15"/>
      <c r="C21" s="1030"/>
      <c r="D21" s="1031"/>
      <c r="E21" s="1031"/>
      <c r="F21" s="1031"/>
      <c r="G21" s="1031"/>
      <c r="H21" s="1031"/>
      <c r="I21" s="1031"/>
      <c r="J21" s="1031"/>
      <c r="K21" s="1031"/>
      <c r="L21" s="1031"/>
      <c r="M21" s="1031"/>
      <c r="N21" s="25" t="s">
        <v>35</v>
      </c>
      <c r="O21" s="15"/>
      <c r="U21" s="11"/>
      <c r="V21" s="11"/>
      <c r="Y21" s="15"/>
      <c r="AC21" s="10"/>
    </row>
    <row r="22" spans="2:29" s="1" customFormat="1" x14ac:dyDescent="0.2">
      <c r="B22" s="15"/>
      <c r="L22" s="11"/>
      <c r="Q22" s="11"/>
      <c r="W22" s="11"/>
      <c r="Y22" s="15"/>
      <c r="AC22" s="10"/>
    </row>
    <row r="23" spans="2:29" s="1" customFormat="1" x14ac:dyDescent="0.2">
      <c r="B23" s="15"/>
      <c r="C23" s="1" t="s">
        <v>348</v>
      </c>
      <c r="L23" s="11"/>
      <c r="Q23" s="11"/>
      <c r="W23" s="11"/>
      <c r="Y23" s="15"/>
      <c r="Z23" s="47" t="s">
        <v>113</v>
      </c>
      <c r="AA23" s="47" t="s">
        <v>161</v>
      </c>
      <c r="AB23" s="47" t="s">
        <v>111</v>
      </c>
      <c r="AC23" s="10"/>
    </row>
    <row r="24" spans="2:29" s="1" customFormat="1" ht="7.5" customHeight="1" x14ac:dyDescent="0.2">
      <c r="B24" s="15"/>
      <c r="L24" s="11"/>
      <c r="Q24" s="11"/>
      <c r="W24" s="11"/>
      <c r="Y24" s="15"/>
      <c r="AC24" s="10"/>
    </row>
    <row r="25" spans="2:29" s="1" customFormat="1" ht="19.5" customHeight="1" x14ac:dyDescent="0.2">
      <c r="B25" s="15"/>
      <c r="C25" s="1030"/>
      <c r="D25" s="1031"/>
      <c r="E25" s="1031"/>
      <c r="F25" s="1031"/>
      <c r="G25" s="1031"/>
      <c r="H25" s="1031"/>
      <c r="I25" s="1031"/>
      <c r="J25" s="1031"/>
      <c r="K25" s="1031"/>
      <c r="L25" s="1031"/>
      <c r="M25" s="1031"/>
      <c r="N25" s="104" t="s">
        <v>347</v>
      </c>
      <c r="P25" s="1" t="s">
        <v>346</v>
      </c>
      <c r="Q25" s="11"/>
      <c r="S25" s="1" t="s">
        <v>345</v>
      </c>
      <c r="W25" s="11"/>
      <c r="Y25" s="121"/>
      <c r="Z25" s="11" t="s">
        <v>49</v>
      </c>
      <c r="AA25" s="11" t="s">
        <v>184</v>
      </c>
      <c r="AB25" s="11" t="s">
        <v>49</v>
      </c>
      <c r="AC25" s="10"/>
    </row>
    <row r="26" spans="2:29" s="1" customFormat="1" x14ac:dyDescent="0.2">
      <c r="B26" s="15"/>
      <c r="L26" s="11"/>
      <c r="Q26" s="11"/>
      <c r="W26" s="11"/>
      <c r="Y26" s="15"/>
      <c r="AC26" s="10"/>
    </row>
    <row r="27" spans="2:29" s="1" customFormat="1" x14ac:dyDescent="0.2">
      <c r="B27" s="15"/>
      <c r="C27" s="1" t="s">
        <v>344</v>
      </c>
      <c r="Y27" s="15"/>
      <c r="AC27" s="10"/>
    </row>
    <row r="28" spans="2:29" s="1" customFormat="1" ht="6.75" customHeight="1" x14ac:dyDescent="0.2">
      <c r="B28" s="15"/>
      <c r="Y28" s="15"/>
      <c r="AC28" s="10"/>
    </row>
    <row r="29" spans="2:29" s="1" customFormat="1" ht="19.5" customHeight="1" x14ac:dyDescent="0.2">
      <c r="B29" s="15" t="s">
        <v>343</v>
      </c>
      <c r="C29" s="1030" t="s">
        <v>336</v>
      </c>
      <c r="D29" s="1031"/>
      <c r="E29" s="1031"/>
      <c r="F29" s="1031"/>
      <c r="G29" s="1031"/>
      <c r="H29" s="1021"/>
      <c r="I29" s="1023"/>
      <c r="J29" s="1024"/>
      <c r="K29" s="1024"/>
      <c r="L29" s="1024"/>
      <c r="M29" s="1024"/>
      <c r="N29" s="1024"/>
      <c r="O29" s="1024"/>
      <c r="P29" s="1024"/>
      <c r="Q29" s="1024"/>
      <c r="R29" s="1024"/>
      <c r="S29" s="1024"/>
      <c r="T29" s="1024"/>
      <c r="U29" s="1024"/>
      <c r="V29" s="1024"/>
      <c r="W29" s="1026"/>
      <c r="X29" s="21"/>
      <c r="Y29" s="63"/>
      <c r="Z29" s="21"/>
      <c r="AA29" s="21"/>
      <c r="AB29" s="21"/>
      <c r="AC29" s="10"/>
    </row>
    <row r="30" spans="2:29" s="1" customFormat="1" ht="19.5" customHeight="1" x14ac:dyDescent="0.2">
      <c r="B30" s="15" t="s">
        <v>335</v>
      </c>
      <c r="C30" s="1030" t="s">
        <v>334</v>
      </c>
      <c r="D30" s="1031"/>
      <c r="E30" s="1031"/>
      <c r="F30" s="1031"/>
      <c r="G30" s="1031"/>
      <c r="H30" s="1021"/>
      <c r="I30" s="1023"/>
      <c r="J30" s="1024"/>
      <c r="K30" s="1024"/>
      <c r="L30" s="1024"/>
      <c r="M30" s="1024"/>
      <c r="N30" s="1024"/>
      <c r="O30" s="1024"/>
      <c r="P30" s="1024"/>
      <c r="Q30" s="1024"/>
      <c r="R30" s="1024"/>
      <c r="S30" s="1024"/>
      <c r="T30" s="1024"/>
      <c r="U30" s="1024"/>
      <c r="V30" s="1024"/>
      <c r="W30" s="1026"/>
      <c r="X30" s="21"/>
      <c r="Y30" s="63"/>
      <c r="Z30" s="21"/>
      <c r="AA30" s="21"/>
      <c r="AB30" s="21"/>
      <c r="AC30" s="10"/>
    </row>
    <row r="31" spans="2:29" s="1" customFormat="1" ht="19.5" customHeight="1" x14ac:dyDescent="0.2">
      <c r="B31" s="15" t="s">
        <v>343</v>
      </c>
      <c r="C31" s="1030" t="s">
        <v>333</v>
      </c>
      <c r="D31" s="1031"/>
      <c r="E31" s="1031"/>
      <c r="F31" s="1031"/>
      <c r="G31" s="1031"/>
      <c r="H31" s="1021"/>
      <c r="I31" s="1023"/>
      <c r="J31" s="1024"/>
      <c r="K31" s="1024"/>
      <c r="L31" s="1024"/>
      <c r="M31" s="1024"/>
      <c r="N31" s="1024"/>
      <c r="O31" s="1024"/>
      <c r="P31" s="1024"/>
      <c r="Q31" s="1024"/>
      <c r="R31" s="1024"/>
      <c r="S31" s="1024"/>
      <c r="T31" s="1024"/>
      <c r="U31" s="1024"/>
      <c r="V31" s="1024"/>
      <c r="W31" s="1026"/>
      <c r="X31" s="21"/>
      <c r="Y31" s="63"/>
      <c r="Z31" s="21"/>
      <c r="AA31" s="21"/>
      <c r="AB31" s="21"/>
      <c r="AC31" s="10"/>
    </row>
    <row r="32" spans="2:29" s="1" customFormat="1" ht="13.5" customHeight="1" x14ac:dyDescent="0.2">
      <c r="B32" s="15"/>
      <c r="C32" s="11"/>
      <c r="D32" s="11"/>
      <c r="E32" s="11"/>
      <c r="F32" s="11"/>
      <c r="G32" s="11"/>
      <c r="H32" s="11"/>
      <c r="I32" s="11"/>
      <c r="J32" s="11"/>
      <c r="K32" s="11"/>
      <c r="L32" s="11"/>
      <c r="M32" s="11"/>
      <c r="N32" s="11"/>
      <c r="O32" s="11"/>
      <c r="Y32" s="15"/>
      <c r="Z32" s="47" t="s">
        <v>113</v>
      </c>
      <c r="AA32" s="47" t="s">
        <v>161</v>
      </c>
      <c r="AB32" s="47" t="s">
        <v>111</v>
      </c>
      <c r="AC32" s="10"/>
    </row>
    <row r="33" spans="1:32" s="1" customFormat="1" ht="19.5" customHeight="1" x14ac:dyDescent="0.2">
      <c r="B33" s="15"/>
      <c r="C33" s="1" t="s">
        <v>342</v>
      </c>
      <c r="D33" s="11"/>
      <c r="E33" s="11"/>
      <c r="F33" s="11"/>
      <c r="G33" s="11"/>
      <c r="H33" s="11"/>
      <c r="I33" s="11"/>
      <c r="J33" s="11"/>
      <c r="K33" s="11"/>
      <c r="L33" s="11"/>
      <c r="M33" s="11"/>
      <c r="N33" s="11"/>
      <c r="O33" s="11"/>
      <c r="Y33" s="121"/>
      <c r="Z33" s="11" t="s">
        <v>49</v>
      </c>
      <c r="AA33" s="11" t="s">
        <v>184</v>
      </c>
      <c r="AB33" s="11" t="s">
        <v>49</v>
      </c>
      <c r="AC33" s="10"/>
    </row>
    <row r="34" spans="1:32" s="1" customFormat="1" ht="13.5" customHeight="1" x14ac:dyDescent="0.2">
      <c r="B34" s="15"/>
      <c r="C34" s="123"/>
      <c r="D34" s="11"/>
      <c r="E34" s="11"/>
      <c r="F34" s="11"/>
      <c r="G34" s="11"/>
      <c r="H34" s="11"/>
      <c r="I34" s="11"/>
      <c r="J34" s="11"/>
      <c r="K34" s="11"/>
      <c r="L34" s="11"/>
      <c r="M34" s="11"/>
      <c r="N34" s="11"/>
      <c r="O34" s="11"/>
      <c r="Y34" s="15"/>
      <c r="Z34" s="47"/>
      <c r="AA34" s="47"/>
      <c r="AB34" s="47"/>
      <c r="AC34" s="10"/>
    </row>
    <row r="35" spans="1:32" s="1" customFormat="1" ht="27.75" customHeight="1" x14ac:dyDescent="0.2">
      <c r="B35" s="15"/>
      <c r="C35" s="1075" t="s">
        <v>341</v>
      </c>
      <c r="D35" s="1075"/>
      <c r="E35" s="1075"/>
      <c r="F35" s="1075"/>
      <c r="G35" s="1075"/>
      <c r="H35" s="1075"/>
      <c r="I35" s="1075"/>
      <c r="J35" s="1075"/>
      <c r="K35" s="1075"/>
      <c r="L35" s="1075"/>
      <c r="M35" s="1075"/>
      <c r="N35" s="1075"/>
      <c r="O35" s="1075"/>
      <c r="P35" s="1075"/>
      <c r="Q35" s="1075"/>
      <c r="R35" s="1075"/>
      <c r="S35" s="1075"/>
      <c r="T35" s="1075"/>
      <c r="U35" s="1075"/>
      <c r="V35" s="1075"/>
      <c r="W35" s="1075"/>
      <c r="X35" s="1075"/>
      <c r="Y35" s="121"/>
      <c r="Z35" s="11" t="s">
        <v>49</v>
      </c>
      <c r="AA35" s="11" t="s">
        <v>184</v>
      </c>
      <c r="AB35" s="11" t="s">
        <v>49</v>
      </c>
      <c r="AC35" s="10"/>
    </row>
    <row r="36" spans="1:32" s="1" customFormat="1" ht="9" customHeight="1" x14ac:dyDescent="0.2">
      <c r="B36" s="9"/>
      <c r="C36" s="3"/>
      <c r="D36" s="3"/>
      <c r="E36" s="3"/>
      <c r="F36" s="3"/>
      <c r="G36" s="3"/>
      <c r="H36" s="3"/>
      <c r="I36" s="3"/>
      <c r="J36" s="3"/>
      <c r="K36" s="3"/>
      <c r="L36" s="3"/>
      <c r="M36" s="3"/>
      <c r="N36" s="3"/>
      <c r="O36" s="3"/>
      <c r="P36" s="3"/>
      <c r="Q36" s="3"/>
      <c r="R36" s="3"/>
      <c r="S36" s="3"/>
      <c r="T36" s="3"/>
      <c r="U36" s="3"/>
      <c r="V36" s="3"/>
      <c r="W36" s="3"/>
      <c r="X36" s="3"/>
      <c r="Y36" s="9"/>
      <c r="Z36" s="3"/>
      <c r="AA36" s="3"/>
      <c r="AB36" s="3"/>
      <c r="AC36" s="5"/>
    </row>
    <row r="37" spans="1:32" s="1" customFormat="1" x14ac:dyDescent="0.2"/>
    <row r="38" spans="1:32" s="1" customFormat="1" ht="16.5" customHeight="1" x14ac:dyDescent="0.2">
      <c r="B38" s="3" t="s">
        <v>340</v>
      </c>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2" s="1" customFormat="1" x14ac:dyDescent="0.2">
      <c r="A39" s="10"/>
      <c r="B39" s="15"/>
      <c r="C39" s="2"/>
      <c r="Y39" s="15"/>
      <c r="AC39" s="10"/>
    </row>
    <row r="40" spans="1:32" s="1" customFormat="1" x14ac:dyDescent="0.2">
      <c r="B40" s="15"/>
      <c r="Y40" s="15"/>
      <c r="Z40" s="47" t="s">
        <v>113</v>
      </c>
      <c r="AA40" s="47" t="s">
        <v>161</v>
      </c>
      <c r="AB40" s="47" t="s">
        <v>111</v>
      </c>
      <c r="AC40" s="10"/>
    </row>
    <row r="41" spans="1:32" s="1" customFormat="1" ht="19.5" customHeight="1" x14ac:dyDescent="0.2">
      <c r="B41" s="15"/>
      <c r="C41" s="1" t="s">
        <v>339</v>
      </c>
      <c r="D41" s="11"/>
      <c r="E41" s="11"/>
      <c r="F41" s="11"/>
      <c r="G41" s="11"/>
      <c r="H41" s="11"/>
      <c r="I41" s="11"/>
      <c r="J41" s="11"/>
      <c r="K41" s="11"/>
      <c r="L41" s="11"/>
      <c r="M41" s="11"/>
      <c r="N41" s="11"/>
      <c r="O41" s="11"/>
      <c r="Y41" s="121"/>
      <c r="Z41" s="11" t="s">
        <v>49</v>
      </c>
      <c r="AA41" s="11" t="s">
        <v>161</v>
      </c>
      <c r="AB41" s="11" t="s">
        <v>49</v>
      </c>
      <c r="AC41" s="10"/>
    </row>
    <row r="42" spans="1:32" s="1" customFormat="1" x14ac:dyDescent="0.2">
      <c r="B42" s="15"/>
      <c r="D42" s="11"/>
      <c r="E42" s="11"/>
      <c r="F42" s="11"/>
      <c r="G42" s="11"/>
      <c r="H42" s="11"/>
      <c r="I42" s="11"/>
      <c r="J42" s="11"/>
      <c r="K42" s="11"/>
      <c r="L42" s="11"/>
      <c r="M42" s="11"/>
      <c r="N42" s="11"/>
      <c r="O42" s="11"/>
      <c r="Y42" s="12"/>
      <c r="Z42" s="27"/>
      <c r="AA42" s="27"/>
      <c r="AB42" s="27"/>
      <c r="AC42" s="10"/>
    </row>
    <row r="43" spans="1:32" s="1" customFormat="1" ht="19.5" customHeight="1" x14ac:dyDescent="0.2">
      <c r="B43" s="15"/>
      <c r="C43" s="1" t="s">
        <v>338</v>
      </c>
      <c r="D43" s="11"/>
      <c r="E43" s="11"/>
      <c r="F43" s="11"/>
      <c r="G43" s="11"/>
      <c r="H43" s="11"/>
      <c r="I43" s="11"/>
      <c r="J43" s="11"/>
      <c r="K43" s="11"/>
      <c r="L43" s="11"/>
      <c r="M43" s="11"/>
      <c r="N43" s="11"/>
      <c r="O43" s="11"/>
      <c r="Y43" s="121"/>
      <c r="Z43" s="11" t="s">
        <v>49</v>
      </c>
      <c r="AA43" s="11" t="s">
        <v>66</v>
      </c>
      <c r="AB43" s="11" t="s">
        <v>49</v>
      </c>
      <c r="AC43" s="10"/>
    </row>
    <row r="44" spans="1:32" s="1" customFormat="1" x14ac:dyDescent="0.2">
      <c r="B44" s="15"/>
      <c r="L44" s="11"/>
      <c r="Q44" s="11"/>
      <c r="W44" s="11"/>
      <c r="Y44" s="15"/>
      <c r="AC44" s="10"/>
    </row>
    <row r="45" spans="1:32" s="1" customFormat="1" x14ac:dyDescent="0.2">
      <c r="B45" s="15"/>
      <c r="C45" s="1" t="s">
        <v>337</v>
      </c>
      <c r="Y45" s="15"/>
      <c r="AC45" s="10"/>
    </row>
    <row r="46" spans="1:32" s="1" customFormat="1" ht="6.75" customHeight="1" x14ac:dyDescent="0.2">
      <c r="B46" s="15"/>
      <c r="Y46" s="15"/>
      <c r="AC46" s="10"/>
    </row>
    <row r="47" spans="1:32" s="1" customFormat="1" ht="23.25" customHeight="1" x14ac:dyDescent="0.2">
      <c r="B47" s="15" t="s">
        <v>274</v>
      </c>
      <c r="C47" s="1030" t="s">
        <v>336</v>
      </c>
      <c r="D47" s="1031"/>
      <c r="E47" s="1031"/>
      <c r="F47" s="1031"/>
      <c r="G47" s="1031"/>
      <c r="H47" s="1021"/>
      <c r="I47" s="1030"/>
      <c r="J47" s="1031"/>
      <c r="K47" s="1031"/>
      <c r="L47" s="1031"/>
      <c r="M47" s="1031"/>
      <c r="N47" s="1031"/>
      <c r="O47" s="1031"/>
      <c r="P47" s="1031"/>
      <c r="Q47" s="1031"/>
      <c r="R47" s="1031"/>
      <c r="S47" s="1031"/>
      <c r="T47" s="1031"/>
      <c r="U47" s="1031"/>
      <c r="V47" s="1031"/>
      <c r="W47" s="1021"/>
      <c r="X47" s="21"/>
      <c r="Y47" s="63"/>
      <c r="Z47" s="21"/>
      <c r="AA47" s="21"/>
      <c r="AB47" s="21"/>
      <c r="AC47" s="10"/>
    </row>
    <row r="48" spans="1:32" s="1" customFormat="1" ht="23.25" customHeight="1" x14ac:dyDescent="0.2">
      <c r="B48" s="15" t="s">
        <v>335</v>
      </c>
      <c r="C48" s="1030" t="s">
        <v>334</v>
      </c>
      <c r="D48" s="1031"/>
      <c r="E48" s="1031"/>
      <c r="F48" s="1031"/>
      <c r="G48" s="1031"/>
      <c r="H48" s="1021"/>
      <c r="I48" s="1030"/>
      <c r="J48" s="1031"/>
      <c r="K48" s="1031"/>
      <c r="L48" s="1031"/>
      <c r="M48" s="1031"/>
      <c r="N48" s="1031"/>
      <c r="O48" s="1031"/>
      <c r="P48" s="1031"/>
      <c r="Q48" s="1031"/>
      <c r="R48" s="1031"/>
      <c r="S48" s="1031"/>
      <c r="T48" s="1031"/>
      <c r="U48" s="1031"/>
      <c r="V48" s="1031"/>
      <c r="W48" s="1021"/>
      <c r="X48" s="21"/>
      <c r="Y48" s="63"/>
      <c r="Z48" s="21"/>
      <c r="AA48" s="21"/>
      <c r="AB48" s="21"/>
      <c r="AC48" s="10"/>
    </row>
    <row r="49" spans="2:29" s="1" customFormat="1" ht="23.25" customHeight="1" x14ac:dyDescent="0.2">
      <c r="B49" s="15" t="s">
        <v>274</v>
      </c>
      <c r="C49" s="1030" t="s">
        <v>333</v>
      </c>
      <c r="D49" s="1031"/>
      <c r="E49" s="1031"/>
      <c r="F49" s="1031"/>
      <c r="G49" s="1031"/>
      <c r="H49" s="1021"/>
      <c r="I49" s="1030"/>
      <c r="J49" s="1031"/>
      <c r="K49" s="1031"/>
      <c r="L49" s="1031"/>
      <c r="M49" s="1031"/>
      <c r="N49" s="1031"/>
      <c r="O49" s="1031"/>
      <c r="P49" s="1031"/>
      <c r="Q49" s="1031"/>
      <c r="R49" s="1031"/>
      <c r="S49" s="1031"/>
      <c r="T49" s="1031"/>
      <c r="U49" s="1031"/>
      <c r="V49" s="1031"/>
      <c r="W49" s="1021"/>
      <c r="X49" s="21"/>
      <c r="Y49" s="63"/>
      <c r="Z49" s="21"/>
      <c r="AA49" s="21"/>
      <c r="AB49" s="21"/>
      <c r="AC49" s="10"/>
    </row>
    <row r="50" spans="2:29" s="1" customFormat="1" x14ac:dyDescent="0.2">
      <c r="B50" s="15"/>
      <c r="C50" s="11"/>
      <c r="D50" s="11"/>
      <c r="E50" s="11"/>
      <c r="F50" s="11"/>
      <c r="G50" s="11"/>
      <c r="H50" s="11"/>
      <c r="I50" s="21"/>
      <c r="J50" s="21"/>
      <c r="K50" s="21"/>
      <c r="L50" s="21"/>
      <c r="M50" s="21"/>
      <c r="N50" s="21"/>
      <c r="O50" s="21"/>
      <c r="P50" s="21"/>
      <c r="Q50" s="21"/>
      <c r="R50" s="21"/>
      <c r="S50" s="21"/>
      <c r="T50" s="21"/>
      <c r="U50" s="21"/>
      <c r="V50" s="21"/>
      <c r="W50" s="21"/>
      <c r="X50" s="21"/>
      <c r="Y50" s="63"/>
      <c r="Z50" s="21"/>
      <c r="AA50" s="21"/>
      <c r="AB50" s="21"/>
      <c r="AC50" s="10"/>
    </row>
    <row r="51" spans="2:29" s="1" customFormat="1" ht="27" customHeight="1" x14ac:dyDescent="0.2">
      <c r="B51" s="15"/>
      <c r="C51" s="1075" t="s">
        <v>332</v>
      </c>
      <c r="D51" s="1075"/>
      <c r="E51" s="1075"/>
      <c r="F51" s="1075"/>
      <c r="G51" s="1075"/>
      <c r="H51" s="1075"/>
      <c r="I51" s="1075"/>
      <c r="J51" s="1075"/>
      <c r="K51" s="1075"/>
      <c r="L51" s="1075"/>
      <c r="M51" s="1075"/>
      <c r="N51" s="1075"/>
      <c r="O51" s="1075"/>
      <c r="P51" s="1075"/>
      <c r="Q51" s="1075"/>
      <c r="R51" s="1075"/>
      <c r="S51" s="1075"/>
      <c r="T51" s="1075"/>
      <c r="U51" s="1075"/>
      <c r="V51" s="1075"/>
      <c r="W51" s="1075"/>
      <c r="X51" s="1075"/>
      <c r="Y51" s="122"/>
      <c r="Z51" s="47" t="s">
        <v>113</v>
      </c>
      <c r="AA51" s="47" t="s">
        <v>161</v>
      </c>
      <c r="AB51" s="47" t="s">
        <v>111</v>
      </c>
      <c r="AC51" s="10"/>
    </row>
    <row r="52" spans="2:29" s="1" customFormat="1" ht="6" customHeight="1" x14ac:dyDescent="0.2">
      <c r="B52" s="15"/>
      <c r="C52" s="11"/>
      <c r="D52" s="11"/>
      <c r="E52" s="11"/>
      <c r="F52" s="11"/>
      <c r="G52" s="11"/>
      <c r="H52" s="11"/>
      <c r="I52" s="11"/>
      <c r="J52" s="11"/>
      <c r="K52" s="11"/>
      <c r="L52" s="11"/>
      <c r="M52" s="11"/>
      <c r="N52" s="11"/>
      <c r="O52" s="11"/>
      <c r="Y52" s="15"/>
      <c r="AC52" s="10"/>
    </row>
    <row r="53" spans="2:29" s="1" customFormat="1" ht="19.5" customHeight="1" x14ac:dyDescent="0.2">
      <c r="B53" s="15"/>
      <c r="D53" s="1" t="s">
        <v>331</v>
      </c>
      <c r="E53" s="11"/>
      <c r="F53" s="11"/>
      <c r="G53" s="11"/>
      <c r="H53" s="11"/>
      <c r="I53" s="11"/>
      <c r="J53" s="11"/>
      <c r="K53" s="11"/>
      <c r="L53" s="11"/>
      <c r="M53" s="11"/>
      <c r="N53" s="11"/>
      <c r="O53" s="11"/>
      <c r="Y53" s="121"/>
      <c r="Z53" s="11" t="s">
        <v>49</v>
      </c>
      <c r="AA53" s="11" t="s">
        <v>66</v>
      </c>
      <c r="AB53" s="11" t="s">
        <v>49</v>
      </c>
      <c r="AC53" s="10"/>
    </row>
    <row r="54" spans="2:29" s="1" customFormat="1" ht="6.75" customHeight="1" x14ac:dyDescent="0.2">
      <c r="B54" s="15"/>
      <c r="Y54" s="15"/>
      <c r="AC54" s="10"/>
    </row>
    <row r="55" spans="2:29" s="21" customFormat="1" ht="18" customHeight="1" x14ac:dyDescent="0.2">
      <c r="B55" s="16"/>
      <c r="D55" s="21" t="s">
        <v>330</v>
      </c>
      <c r="Y55" s="121"/>
      <c r="Z55" s="11" t="s">
        <v>49</v>
      </c>
      <c r="AA55" s="11" t="s">
        <v>66</v>
      </c>
      <c r="AB55" s="11" t="s">
        <v>49</v>
      </c>
      <c r="AC55" s="17"/>
    </row>
    <row r="56" spans="2:29" s="1" customFormat="1" ht="6.75" customHeight="1" x14ac:dyDescent="0.2">
      <c r="B56" s="15"/>
      <c r="Y56" s="15"/>
      <c r="AC56" s="10"/>
    </row>
    <row r="57" spans="2:29" s="21" customFormat="1" ht="18" customHeight="1" x14ac:dyDescent="0.2">
      <c r="B57" s="16"/>
      <c r="D57" s="21" t="s">
        <v>329</v>
      </c>
      <c r="Y57" s="121"/>
      <c r="Z57" s="11" t="s">
        <v>49</v>
      </c>
      <c r="AA57" s="11" t="s">
        <v>66</v>
      </c>
      <c r="AB57" s="11" t="s">
        <v>49</v>
      </c>
      <c r="AC57" s="17"/>
    </row>
    <row r="58" spans="2:29" s="1" customFormat="1" ht="6.75" customHeight="1" x14ac:dyDescent="0.2">
      <c r="B58" s="15"/>
      <c r="Y58" s="15"/>
      <c r="AC58" s="10"/>
    </row>
    <row r="59" spans="2:29" s="21" customFormat="1" ht="18" customHeight="1" x14ac:dyDescent="0.2">
      <c r="B59" s="16"/>
      <c r="D59" s="21" t="s">
        <v>328</v>
      </c>
      <c r="Y59" s="121"/>
      <c r="Z59" s="11" t="s">
        <v>49</v>
      </c>
      <c r="AA59" s="11" t="s">
        <v>66</v>
      </c>
      <c r="AB59" s="11" t="s">
        <v>49</v>
      </c>
      <c r="AC59" s="17"/>
    </row>
    <row r="60" spans="2:29" s="1" customFormat="1" ht="6.75" customHeight="1" x14ac:dyDescent="0.2">
      <c r="B60" s="15"/>
      <c r="Y60" s="15"/>
      <c r="AC60" s="10"/>
    </row>
    <row r="61" spans="2:29" ht="18" customHeight="1" x14ac:dyDescent="0.2">
      <c r="B61" s="97"/>
      <c r="D61" s="21" t="s">
        <v>327</v>
      </c>
      <c r="Y61" s="121"/>
      <c r="Z61" s="11" t="s">
        <v>49</v>
      </c>
      <c r="AA61" s="11" t="s">
        <v>107</v>
      </c>
      <c r="AB61" s="11" t="s">
        <v>49</v>
      </c>
      <c r="AC61" s="95"/>
    </row>
    <row r="62" spans="2:29" x14ac:dyDescent="0.2">
      <c r="B62" s="97"/>
      <c r="Y62" s="96"/>
      <c r="AC62" s="95"/>
    </row>
    <row r="63" spans="2:29" ht="27" customHeight="1" x14ac:dyDescent="0.2">
      <c r="B63" s="97"/>
      <c r="C63" s="1075" t="s">
        <v>326</v>
      </c>
      <c r="D63" s="1075"/>
      <c r="E63" s="1075"/>
      <c r="F63" s="1075"/>
      <c r="G63" s="1075"/>
      <c r="H63" s="1075"/>
      <c r="I63" s="1075"/>
      <c r="J63" s="1075"/>
      <c r="K63" s="1075"/>
      <c r="L63" s="1075"/>
      <c r="M63" s="1075"/>
      <c r="N63" s="1075"/>
      <c r="O63" s="1075"/>
      <c r="P63" s="1075"/>
      <c r="Q63" s="1075"/>
      <c r="R63" s="1075"/>
      <c r="S63" s="1075"/>
      <c r="T63" s="1075"/>
      <c r="U63" s="1075"/>
      <c r="V63" s="1075"/>
      <c r="W63" s="1075"/>
      <c r="X63" s="1075"/>
      <c r="Y63" s="121"/>
      <c r="Z63" s="11" t="s">
        <v>49</v>
      </c>
      <c r="AA63" s="11" t="s">
        <v>66</v>
      </c>
      <c r="AB63" s="11" t="s">
        <v>49</v>
      </c>
      <c r="AC63" s="95"/>
    </row>
    <row r="64" spans="2:29" x14ac:dyDescent="0.2">
      <c r="B64" s="97"/>
      <c r="Y64" s="92"/>
      <c r="Z64" s="56"/>
      <c r="AA64" s="56"/>
      <c r="AB64" s="56"/>
      <c r="AC64" s="93"/>
    </row>
    <row r="65" spans="2:29" s="21" customFormat="1" x14ac:dyDescent="0.2">
      <c r="B65" s="120" t="s">
        <v>325</v>
      </c>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row>
    <row r="66" spans="2:29" s="21" customFormat="1" x14ac:dyDescent="0.2">
      <c r="B66" s="118" t="s">
        <v>324</v>
      </c>
    </row>
    <row r="67" spans="2:29" s="21" customFormat="1" x14ac:dyDescent="0.2">
      <c r="B67" s="118" t="s">
        <v>323</v>
      </c>
    </row>
    <row r="68" spans="2:29" s="21" customFormat="1" x14ac:dyDescent="0.2">
      <c r="B68" s="118" t="s">
        <v>322</v>
      </c>
    </row>
    <row r="69" spans="2:29" s="118" customFormat="1" ht="10.8" x14ac:dyDescent="0.2">
      <c r="B69" s="119" t="s">
        <v>321</v>
      </c>
      <c r="C69" s="118" t="s">
        <v>320</v>
      </c>
    </row>
  </sheetData>
  <mergeCells count="23">
    <mergeCell ref="C49:H49"/>
    <mergeCell ref="I49:W49"/>
    <mergeCell ref="C51:X51"/>
    <mergeCell ref="C63:X63"/>
    <mergeCell ref="C31:H31"/>
    <mergeCell ref="I31:W31"/>
    <mergeCell ref="C35:X35"/>
    <mergeCell ref="C47:H47"/>
    <mergeCell ref="I47:W47"/>
    <mergeCell ref="C48:H48"/>
    <mergeCell ref="I48:W48"/>
    <mergeCell ref="C21:M21"/>
    <mergeCell ref="C25:M25"/>
    <mergeCell ref="C29:H29"/>
    <mergeCell ref="I29:W29"/>
    <mergeCell ref="C30:H30"/>
    <mergeCell ref="I30:W30"/>
    <mergeCell ref="C17:M17"/>
    <mergeCell ref="B4:AC4"/>
    <mergeCell ref="B6:F6"/>
    <mergeCell ref="G6:AC6"/>
    <mergeCell ref="B7:F7"/>
    <mergeCell ref="B8:F9"/>
  </mergeCells>
  <phoneticPr fontId="4"/>
  <dataValidations count="1">
    <dataValidation type="list" allowBlank="1" showInputMessage="1" showErrorMessage="1" sqref="G7:G9 L7 Q7:Q8 Z25 AB25 Z33 AB33 Z35 AB35 Z41 AB41 Z43 AB43 Z53 AB53 Z55 AB55 Z57 AB57 Z59 AB59 Z61 AB61 Z63 AB63">
      <formula1>"□,■"</formula1>
    </dataValidation>
  </dataValidations>
  <pageMargins left="0.7" right="0.7" top="0.75" bottom="0.75" header="0.3" footer="0.3"/>
  <pageSetup paperSize="9" scale="77" orientation="portrait" r:id="rId1"/>
  <rowBreaks count="1" manualBreakCount="1">
    <brk id="71"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K78"/>
  <sheetViews>
    <sheetView view="pageBreakPreview" zoomScaleNormal="100" zoomScaleSheetLayoutView="100" workbookViewId="0"/>
  </sheetViews>
  <sheetFormatPr defaultColWidth="3.44140625" defaultRowHeight="13.2" x14ac:dyDescent="0.2"/>
  <cols>
    <col min="1" max="1" width="3.44140625" style="53"/>
    <col min="2" max="2" width="3" style="54" customWidth="1"/>
    <col min="3" max="7" width="3.44140625" style="53"/>
    <col min="8" max="8" width="2.44140625" style="53" customWidth="1"/>
    <col min="9" max="16384" width="3.44140625" style="53"/>
  </cols>
  <sheetData>
    <row r="1" spans="2:27" s="1" customFormat="1" x14ac:dyDescent="0.2"/>
    <row r="2" spans="2:27" s="1" customFormat="1" x14ac:dyDescent="0.2">
      <c r="B2" s="1" t="s">
        <v>415</v>
      </c>
      <c r="AA2" s="44" t="s">
        <v>414</v>
      </c>
    </row>
    <row r="3" spans="2:27" s="1" customFormat="1" ht="8.25" customHeight="1" x14ac:dyDescent="0.2"/>
    <row r="4" spans="2:27" s="1" customFormat="1" x14ac:dyDescent="0.2">
      <c r="B4" s="1019" t="s">
        <v>413</v>
      </c>
      <c r="C4" s="1019"/>
      <c r="D4" s="1019"/>
      <c r="E4" s="1019"/>
      <c r="F4" s="1019"/>
      <c r="G4" s="1019"/>
      <c r="H4" s="1019"/>
      <c r="I4" s="1019"/>
      <c r="J4" s="1019"/>
      <c r="K4" s="1019"/>
      <c r="L4" s="1019"/>
      <c r="M4" s="1019"/>
      <c r="N4" s="1019"/>
      <c r="O4" s="1019"/>
      <c r="P4" s="1019"/>
      <c r="Q4" s="1019"/>
      <c r="R4" s="1019"/>
      <c r="S4" s="1019"/>
      <c r="T4" s="1019"/>
      <c r="U4" s="1019"/>
      <c r="V4" s="1019"/>
      <c r="W4" s="1019"/>
      <c r="X4" s="1019"/>
      <c r="Y4" s="1019"/>
      <c r="Z4" s="1019"/>
      <c r="AA4" s="1019"/>
    </row>
    <row r="5" spans="2:27" s="1" customFormat="1" ht="6.75" customHeight="1" x14ac:dyDescent="0.2"/>
    <row r="6" spans="2:27" s="1" customFormat="1" ht="18.600000000000001" customHeight="1" x14ac:dyDescent="0.2">
      <c r="B6" s="1003" t="s">
        <v>285</v>
      </c>
      <c r="C6" s="1003"/>
      <c r="D6" s="1003"/>
      <c r="E6" s="1003"/>
      <c r="F6" s="1003"/>
      <c r="G6" s="1030"/>
      <c r="H6" s="1031"/>
      <c r="I6" s="1031"/>
      <c r="J6" s="1031"/>
      <c r="K6" s="1031"/>
      <c r="L6" s="1031"/>
      <c r="M6" s="1031"/>
      <c r="N6" s="1031"/>
      <c r="O6" s="1031"/>
      <c r="P6" s="1031"/>
      <c r="Q6" s="1031"/>
      <c r="R6" s="1031"/>
      <c r="S6" s="1031"/>
      <c r="T6" s="1031"/>
      <c r="U6" s="1031"/>
      <c r="V6" s="1031"/>
      <c r="W6" s="1031"/>
      <c r="X6" s="1031"/>
      <c r="Y6" s="1031"/>
      <c r="Z6" s="1031"/>
      <c r="AA6" s="1021"/>
    </row>
    <row r="7" spans="2:27" s="1" customFormat="1" ht="19.5" customHeight="1" x14ac:dyDescent="0.2">
      <c r="B7" s="1003" t="s">
        <v>412</v>
      </c>
      <c r="C7" s="1003"/>
      <c r="D7" s="1003"/>
      <c r="E7" s="1003"/>
      <c r="F7" s="1003"/>
      <c r="G7" s="1030"/>
      <c r="H7" s="1031"/>
      <c r="I7" s="1031"/>
      <c r="J7" s="1031"/>
      <c r="K7" s="1031"/>
      <c r="L7" s="1031"/>
      <c r="M7" s="1031"/>
      <c r="N7" s="1031"/>
      <c r="O7" s="1031"/>
      <c r="P7" s="1031"/>
      <c r="Q7" s="1031"/>
      <c r="R7" s="1031"/>
      <c r="S7" s="1031"/>
      <c r="T7" s="1031"/>
      <c r="U7" s="1031"/>
      <c r="V7" s="1031"/>
      <c r="W7" s="1031"/>
      <c r="X7" s="1031"/>
      <c r="Y7" s="1031"/>
      <c r="Z7" s="1031"/>
      <c r="AA7" s="1021"/>
    </row>
    <row r="8" spans="2:27" s="1" customFormat="1" ht="19.5" customHeight="1" x14ac:dyDescent="0.2">
      <c r="B8" s="1030" t="s">
        <v>304</v>
      </c>
      <c r="C8" s="1031"/>
      <c r="D8" s="1031"/>
      <c r="E8" s="1031"/>
      <c r="F8" s="1021"/>
      <c r="G8" s="1004" t="s">
        <v>411</v>
      </c>
      <c r="H8" s="1005"/>
      <c r="I8" s="1005"/>
      <c r="J8" s="1005"/>
      <c r="K8" s="1005"/>
      <c r="L8" s="1005"/>
      <c r="M8" s="1005"/>
      <c r="N8" s="1005"/>
      <c r="O8" s="1005"/>
      <c r="P8" s="1005"/>
      <c r="Q8" s="1005"/>
      <c r="R8" s="1005"/>
      <c r="S8" s="1005"/>
      <c r="T8" s="1005"/>
      <c r="U8" s="1005"/>
      <c r="V8" s="1005"/>
      <c r="W8" s="1005"/>
      <c r="X8" s="1005"/>
      <c r="Y8" s="1005"/>
      <c r="Z8" s="1005"/>
      <c r="AA8" s="1006"/>
    </row>
    <row r="9" spans="2:27" ht="20.100000000000001" customHeight="1" x14ac:dyDescent="0.2">
      <c r="B9" s="1012" t="s">
        <v>356</v>
      </c>
      <c r="C9" s="1013"/>
      <c r="D9" s="1013"/>
      <c r="E9" s="1013"/>
      <c r="F9" s="1013"/>
      <c r="G9" s="1083" t="s">
        <v>410</v>
      </c>
      <c r="H9" s="1083"/>
      <c r="I9" s="1083"/>
      <c r="J9" s="1083"/>
      <c r="K9" s="1083"/>
      <c r="L9" s="1083"/>
      <c r="M9" s="1083"/>
      <c r="N9" s="1083" t="s">
        <v>409</v>
      </c>
      <c r="O9" s="1083"/>
      <c r="P9" s="1083"/>
      <c r="Q9" s="1083"/>
      <c r="R9" s="1083"/>
      <c r="S9" s="1083"/>
      <c r="T9" s="1083"/>
      <c r="U9" s="1083" t="s">
        <v>408</v>
      </c>
      <c r="V9" s="1083"/>
      <c r="W9" s="1083"/>
      <c r="X9" s="1083"/>
      <c r="Y9" s="1083"/>
      <c r="Z9" s="1083"/>
      <c r="AA9" s="1083"/>
    </row>
    <row r="10" spans="2:27" ht="20.100000000000001" customHeight="1" x14ac:dyDescent="0.2">
      <c r="B10" s="1018"/>
      <c r="C10" s="1019"/>
      <c r="D10" s="1019"/>
      <c r="E10" s="1019"/>
      <c r="F10" s="1019"/>
      <c r="G10" s="1083" t="s">
        <v>407</v>
      </c>
      <c r="H10" s="1083"/>
      <c r="I10" s="1083"/>
      <c r="J10" s="1083"/>
      <c r="K10" s="1083"/>
      <c r="L10" s="1083"/>
      <c r="M10" s="1083"/>
      <c r="N10" s="1083" t="s">
        <v>406</v>
      </c>
      <c r="O10" s="1083"/>
      <c r="P10" s="1083"/>
      <c r="Q10" s="1083"/>
      <c r="R10" s="1083"/>
      <c r="S10" s="1083"/>
      <c r="T10" s="1083"/>
      <c r="U10" s="1083" t="s">
        <v>405</v>
      </c>
      <c r="V10" s="1083"/>
      <c r="W10" s="1083"/>
      <c r="X10" s="1083"/>
      <c r="Y10" s="1083"/>
      <c r="Z10" s="1083"/>
      <c r="AA10" s="1083"/>
    </row>
    <row r="11" spans="2:27" ht="20.100000000000001" customHeight="1" x14ac:dyDescent="0.2">
      <c r="B11" s="1018"/>
      <c r="C11" s="1019"/>
      <c r="D11" s="1019"/>
      <c r="E11" s="1019"/>
      <c r="F11" s="1019"/>
      <c r="G11" s="1083" t="s">
        <v>404</v>
      </c>
      <c r="H11" s="1083"/>
      <c r="I11" s="1083"/>
      <c r="J11" s="1083"/>
      <c r="K11" s="1083"/>
      <c r="L11" s="1083"/>
      <c r="M11" s="1083"/>
      <c r="N11" s="1083" t="s">
        <v>403</v>
      </c>
      <c r="O11" s="1083"/>
      <c r="P11" s="1083"/>
      <c r="Q11" s="1083"/>
      <c r="R11" s="1083"/>
      <c r="S11" s="1083"/>
      <c r="T11" s="1083"/>
      <c r="U11" s="1083" t="s">
        <v>402</v>
      </c>
      <c r="V11" s="1083"/>
      <c r="W11" s="1083"/>
      <c r="X11" s="1083"/>
      <c r="Y11" s="1083"/>
      <c r="Z11" s="1083"/>
      <c r="AA11" s="1083"/>
    </row>
    <row r="12" spans="2:27" ht="20.100000000000001" customHeight="1" x14ac:dyDescent="0.2">
      <c r="B12" s="1018"/>
      <c r="C12" s="1019"/>
      <c r="D12" s="1019"/>
      <c r="E12" s="1019"/>
      <c r="F12" s="1019"/>
      <c r="G12" s="1083" t="s">
        <v>401</v>
      </c>
      <c r="H12" s="1083"/>
      <c r="I12" s="1083"/>
      <c r="J12" s="1083"/>
      <c r="K12" s="1083"/>
      <c r="L12" s="1083"/>
      <c r="M12" s="1083"/>
      <c r="N12" s="1083" t="s">
        <v>400</v>
      </c>
      <c r="O12" s="1083"/>
      <c r="P12" s="1083"/>
      <c r="Q12" s="1083"/>
      <c r="R12" s="1083"/>
      <c r="S12" s="1083"/>
      <c r="T12" s="1083"/>
      <c r="U12" s="1085" t="s">
        <v>399</v>
      </c>
      <c r="V12" s="1085"/>
      <c r="W12" s="1085"/>
      <c r="X12" s="1085"/>
      <c r="Y12" s="1085"/>
      <c r="Z12" s="1085"/>
      <c r="AA12" s="1085"/>
    </row>
    <row r="13" spans="2:27" ht="20.100000000000001" customHeight="1" x14ac:dyDescent="0.2">
      <c r="B13" s="1018"/>
      <c r="C13" s="1019"/>
      <c r="D13" s="1019"/>
      <c r="E13" s="1019"/>
      <c r="F13" s="1019"/>
      <c r="G13" s="1083" t="s">
        <v>398</v>
      </c>
      <c r="H13" s="1083"/>
      <c r="I13" s="1083"/>
      <c r="J13" s="1083"/>
      <c r="K13" s="1083"/>
      <c r="L13" s="1083"/>
      <c r="M13" s="1083"/>
      <c r="N13" s="1083" t="s">
        <v>397</v>
      </c>
      <c r="O13" s="1083"/>
      <c r="P13" s="1083"/>
      <c r="Q13" s="1083"/>
      <c r="R13" s="1083"/>
      <c r="S13" s="1083"/>
      <c r="T13" s="1083"/>
      <c r="U13" s="1085" t="s">
        <v>396</v>
      </c>
      <c r="V13" s="1085"/>
      <c r="W13" s="1085"/>
      <c r="X13" s="1085"/>
      <c r="Y13" s="1085"/>
      <c r="Z13" s="1085"/>
      <c r="AA13" s="1085"/>
    </row>
    <row r="14" spans="2:27" ht="20.100000000000001" customHeight="1" x14ac:dyDescent="0.2">
      <c r="B14" s="1015"/>
      <c r="C14" s="1016"/>
      <c r="D14" s="1016"/>
      <c r="E14" s="1016"/>
      <c r="F14" s="1016"/>
      <c r="G14" s="1083" t="s">
        <v>395</v>
      </c>
      <c r="H14" s="1083"/>
      <c r="I14" s="1083"/>
      <c r="J14" s="1083"/>
      <c r="K14" s="1083"/>
      <c r="L14" s="1083"/>
      <c r="M14" s="1083"/>
      <c r="N14" s="1083"/>
      <c r="O14" s="1083"/>
      <c r="P14" s="1083"/>
      <c r="Q14" s="1083"/>
      <c r="R14" s="1083"/>
      <c r="S14" s="1083"/>
      <c r="T14" s="1083"/>
      <c r="U14" s="1085"/>
      <c r="V14" s="1085"/>
      <c r="W14" s="1085"/>
      <c r="X14" s="1085"/>
      <c r="Y14" s="1085"/>
      <c r="Z14" s="1085"/>
      <c r="AA14" s="1085"/>
    </row>
    <row r="15" spans="2:27" ht="20.25" customHeight="1" x14ac:dyDescent="0.2">
      <c r="B15" s="1030" t="s">
        <v>394</v>
      </c>
      <c r="C15" s="1031"/>
      <c r="D15" s="1031"/>
      <c r="E15" s="1031"/>
      <c r="F15" s="1021"/>
      <c r="G15" s="1007" t="s">
        <v>393</v>
      </c>
      <c r="H15" s="1008"/>
      <c r="I15" s="1008"/>
      <c r="J15" s="1008"/>
      <c r="K15" s="1008"/>
      <c r="L15" s="1008"/>
      <c r="M15" s="1008"/>
      <c r="N15" s="1008"/>
      <c r="O15" s="1008"/>
      <c r="P15" s="1008"/>
      <c r="Q15" s="1008"/>
      <c r="R15" s="1008"/>
      <c r="S15" s="1008"/>
      <c r="T15" s="1008"/>
      <c r="U15" s="1008"/>
      <c r="V15" s="1008"/>
      <c r="W15" s="1008"/>
      <c r="X15" s="1008"/>
      <c r="Y15" s="1008"/>
      <c r="Z15" s="1008"/>
      <c r="AA15" s="1009"/>
    </row>
    <row r="16" spans="2:27" s="1" customFormat="1" ht="9" customHeight="1" x14ac:dyDescent="0.2"/>
    <row r="17" spans="2:27" s="1" customFormat="1" ht="17.25" customHeight="1" x14ac:dyDescent="0.2">
      <c r="B17" s="1" t="s">
        <v>392</v>
      </c>
    </row>
    <row r="18" spans="2:27" s="1" customFormat="1" ht="6" customHeight="1" x14ac:dyDescent="0.2">
      <c r="B18" s="33"/>
      <c r="C18" s="2"/>
      <c r="D18" s="2"/>
      <c r="E18" s="2"/>
      <c r="F18" s="2"/>
      <c r="G18" s="2"/>
      <c r="H18" s="2"/>
      <c r="I18" s="2"/>
      <c r="J18" s="2"/>
      <c r="K18" s="2"/>
      <c r="L18" s="2"/>
      <c r="M18" s="2"/>
      <c r="N18" s="2"/>
      <c r="O18" s="2"/>
      <c r="P18" s="2"/>
      <c r="Q18" s="2"/>
      <c r="R18" s="2"/>
      <c r="S18" s="2"/>
      <c r="T18" s="2"/>
      <c r="U18" s="2"/>
      <c r="V18" s="2"/>
      <c r="W18" s="2"/>
      <c r="X18" s="2"/>
      <c r="Y18" s="2"/>
      <c r="Z18" s="2"/>
      <c r="AA18" s="29"/>
    </row>
    <row r="19" spans="2:27" s="1" customFormat="1" ht="19.5" customHeight="1" x14ac:dyDescent="0.2">
      <c r="B19" s="15"/>
      <c r="C19" s="1" t="s">
        <v>391</v>
      </c>
      <c r="D19" s="11"/>
      <c r="E19" s="11"/>
      <c r="F19" s="11"/>
      <c r="G19" s="11"/>
      <c r="H19" s="11"/>
      <c r="I19" s="11"/>
      <c r="J19" s="11"/>
      <c r="K19" s="11"/>
      <c r="L19" s="11"/>
      <c r="M19" s="11"/>
      <c r="N19" s="11"/>
      <c r="O19" s="11"/>
      <c r="Y19" s="1084" t="s">
        <v>370</v>
      </c>
      <c r="Z19" s="1084"/>
      <c r="AA19" s="10"/>
    </row>
    <row r="20" spans="2:27" s="1" customFormat="1" x14ac:dyDescent="0.2">
      <c r="B20" s="15"/>
      <c r="D20" s="11"/>
      <c r="E20" s="11"/>
      <c r="F20" s="11"/>
      <c r="G20" s="11"/>
      <c r="H20" s="11"/>
      <c r="I20" s="11"/>
      <c r="J20" s="11"/>
      <c r="K20" s="11"/>
      <c r="L20" s="11"/>
      <c r="M20" s="11"/>
      <c r="N20" s="11"/>
      <c r="O20" s="11"/>
      <c r="Y20" s="27"/>
      <c r="Z20" s="27"/>
      <c r="AA20" s="10"/>
    </row>
    <row r="21" spans="2:27" s="1" customFormat="1" x14ac:dyDescent="0.2">
      <c r="B21" s="15"/>
      <c r="C21" s="1" t="s">
        <v>390</v>
      </c>
      <c r="D21" s="11"/>
      <c r="E21" s="11"/>
      <c r="F21" s="11"/>
      <c r="G21" s="11"/>
      <c r="H21" s="11"/>
      <c r="I21" s="11"/>
      <c r="J21" s="11"/>
      <c r="K21" s="11"/>
      <c r="L21" s="11"/>
      <c r="M21" s="11"/>
      <c r="N21" s="11"/>
      <c r="O21" s="11"/>
      <c r="Y21" s="27"/>
      <c r="Z21" s="27"/>
      <c r="AA21" s="10"/>
    </row>
    <row r="22" spans="2:27" s="1" customFormat="1" ht="19.5" customHeight="1" x14ac:dyDescent="0.2">
      <c r="B22" s="15"/>
      <c r="C22" s="1" t="s">
        <v>389</v>
      </c>
      <c r="D22" s="11"/>
      <c r="E22" s="11"/>
      <c r="F22" s="11"/>
      <c r="G22" s="11"/>
      <c r="H22" s="11"/>
      <c r="I22" s="11"/>
      <c r="J22" s="11"/>
      <c r="K22" s="11"/>
      <c r="L22" s="11"/>
      <c r="M22" s="11"/>
      <c r="N22" s="11"/>
      <c r="O22" s="11"/>
      <c r="Y22" s="1084" t="s">
        <v>370</v>
      </c>
      <c r="Z22" s="1084"/>
      <c r="AA22" s="10"/>
    </row>
    <row r="23" spans="2:27" s="1" customFormat="1" ht="19.5" customHeight="1" x14ac:dyDescent="0.2">
      <c r="B23" s="15"/>
      <c r="C23" s="1" t="s">
        <v>377</v>
      </c>
      <c r="D23" s="11"/>
      <c r="E23" s="11"/>
      <c r="F23" s="11"/>
      <c r="G23" s="11"/>
      <c r="H23" s="11"/>
      <c r="I23" s="11"/>
      <c r="J23" s="11"/>
      <c r="K23" s="11"/>
      <c r="L23" s="11"/>
      <c r="M23" s="11"/>
      <c r="N23" s="11"/>
      <c r="O23" s="11"/>
      <c r="Y23" s="1084" t="s">
        <v>370</v>
      </c>
      <c r="Z23" s="1084"/>
      <c r="AA23" s="10"/>
    </row>
    <row r="24" spans="2:27" s="1" customFormat="1" ht="19.5" customHeight="1" x14ac:dyDescent="0.2">
      <c r="B24" s="15"/>
      <c r="C24" s="1" t="s">
        <v>376</v>
      </c>
      <c r="D24" s="11"/>
      <c r="E24" s="11"/>
      <c r="F24" s="11"/>
      <c r="G24" s="11"/>
      <c r="H24" s="11"/>
      <c r="I24" s="11"/>
      <c r="J24" s="11"/>
      <c r="K24" s="11"/>
      <c r="L24" s="11"/>
      <c r="M24" s="11"/>
      <c r="N24" s="11"/>
      <c r="O24" s="11"/>
      <c r="Y24" s="1084" t="s">
        <v>370</v>
      </c>
      <c r="Z24" s="1084"/>
      <c r="AA24" s="10"/>
    </row>
    <row r="25" spans="2:27" s="1" customFormat="1" ht="19.5" customHeight="1" x14ac:dyDescent="0.2">
      <c r="B25" s="15"/>
      <c r="D25" s="1061" t="s">
        <v>375</v>
      </c>
      <c r="E25" s="1061"/>
      <c r="F25" s="1061"/>
      <c r="G25" s="1061"/>
      <c r="H25" s="1061"/>
      <c r="I25" s="1061"/>
      <c r="J25" s="1061"/>
      <c r="K25" s="11"/>
      <c r="L25" s="11"/>
      <c r="M25" s="11"/>
      <c r="N25" s="11"/>
      <c r="O25" s="11"/>
      <c r="Y25" s="27"/>
      <c r="Z25" s="27"/>
      <c r="AA25" s="10"/>
    </row>
    <row r="26" spans="2:27" s="1" customFormat="1" ht="24.9" customHeight="1" x14ac:dyDescent="0.2">
      <c r="B26" s="15"/>
      <c r="C26" s="1" t="s">
        <v>374</v>
      </c>
      <c r="AA26" s="10"/>
    </row>
    <row r="27" spans="2:27" s="1" customFormat="1" ht="6.75" customHeight="1" x14ac:dyDescent="0.2">
      <c r="B27" s="15"/>
      <c r="AA27" s="10"/>
    </row>
    <row r="28" spans="2:27" s="1" customFormat="1" ht="23.25" customHeight="1" x14ac:dyDescent="0.2">
      <c r="B28" s="15" t="s">
        <v>274</v>
      </c>
      <c r="C28" s="1030" t="s">
        <v>336</v>
      </c>
      <c r="D28" s="1031"/>
      <c r="E28" s="1031"/>
      <c r="F28" s="1031"/>
      <c r="G28" s="1031"/>
      <c r="H28" s="1021"/>
      <c r="I28" s="1087"/>
      <c r="J28" s="1087"/>
      <c r="K28" s="1087"/>
      <c r="L28" s="1087"/>
      <c r="M28" s="1087"/>
      <c r="N28" s="1087"/>
      <c r="O28" s="1087"/>
      <c r="P28" s="1087"/>
      <c r="Q28" s="1087"/>
      <c r="R28" s="1087"/>
      <c r="S28" s="1087"/>
      <c r="T28" s="1087"/>
      <c r="U28" s="1087"/>
      <c r="V28" s="1087"/>
      <c r="W28" s="1087"/>
      <c r="X28" s="1087"/>
      <c r="Y28" s="1087"/>
      <c r="Z28" s="1088"/>
      <c r="AA28" s="10"/>
    </row>
    <row r="29" spans="2:27" s="1" customFormat="1" ht="23.25" customHeight="1" x14ac:dyDescent="0.2">
      <c r="B29" s="15" t="s">
        <v>274</v>
      </c>
      <c r="C29" s="1030" t="s">
        <v>334</v>
      </c>
      <c r="D29" s="1031"/>
      <c r="E29" s="1031"/>
      <c r="F29" s="1031"/>
      <c r="G29" s="1031"/>
      <c r="H29" s="1021"/>
      <c r="I29" s="1087"/>
      <c r="J29" s="1087"/>
      <c r="K29" s="1087"/>
      <c r="L29" s="1087"/>
      <c r="M29" s="1087"/>
      <c r="N29" s="1087"/>
      <c r="O29" s="1087"/>
      <c r="P29" s="1087"/>
      <c r="Q29" s="1087"/>
      <c r="R29" s="1087"/>
      <c r="S29" s="1087"/>
      <c r="T29" s="1087"/>
      <c r="U29" s="1087"/>
      <c r="V29" s="1087"/>
      <c r="W29" s="1087"/>
      <c r="X29" s="1087"/>
      <c r="Y29" s="1087"/>
      <c r="Z29" s="1088"/>
      <c r="AA29" s="10"/>
    </row>
    <row r="30" spans="2:27" s="1" customFormat="1" ht="23.25" customHeight="1" x14ac:dyDescent="0.2">
      <c r="B30" s="15" t="s">
        <v>388</v>
      </c>
      <c r="C30" s="1030" t="s">
        <v>333</v>
      </c>
      <c r="D30" s="1031"/>
      <c r="E30" s="1031"/>
      <c r="F30" s="1031"/>
      <c r="G30" s="1031"/>
      <c r="H30" s="1021"/>
      <c r="I30" s="1087"/>
      <c r="J30" s="1087"/>
      <c r="K30" s="1087"/>
      <c r="L30" s="1087"/>
      <c r="M30" s="1087"/>
      <c r="N30" s="1087"/>
      <c r="O30" s="1087"/>
      <c r="P30" s="1087"/>
      <c r="Q30" s="1087"/>
      <c r="R30" s="1087"/>
      <c r="S30" s="1087"/>
      <c r="T30" s="1087"/>
      <c r="U30" s="1087"/>
      <c r="V30" s="1087"/>
      <c r="W30" s="1087"/>
      <c r="X30" s="1087"/>
      <c r="Y30" s="1087"/>
      <c r="Z30" s="1088"/>
      <c r="AA30" s="10"/>
    </row>
    <row r="31" spans="2:27" s="1" customFormat="1" ht="9" customHeight="1" x14ac:dyDescent="0.2">
      <c r="B31" s="15"/>
      <c r="C31" s="11"/>
      <c r="D31" s="11"/>
      <c r="E31" s="11"/>
      <c r="F31" s="11"/>
      <c r="G31" s="11"/>
      <c r="H31" s="11"/>
      <c r="I31" s="21"/>
      <c r="J31" s="21"/>
      <c r="K31" s="21"/>
      <c r="L31" s="21"/>
      <c r="M31" s="21"/>
      <c r="N31" s="21"/>
      <c r="O31" s="21"/>
      <c r="P31" s="21"/>
      <c r="Q31" s="21"/>
      <c r="R31" s="21"/>
      <c r="S31" s="21"/>
      <c r="T31" s="21"/>
      <c r="U31" s="21"/>
      <c r="V31" s="21"/>
      <c r="W31" s="21"/>
      <c r="X31" s="21"/>
      <c r="Y31" s="21"/>
      <c r="Z31" s="21"/>
      <c r="AA31" s="10"/>
    </row>
    <row r="32" spans="2:27" s="1" customFormat="1" ht="19.5" customHeight="1" x14ac:dyDescent="0.2">
      <c r="B32" s="15"/>
      <c r="C32" s="1" t="s">
        <v>387</v>
      </c>
      <c r="D32" s="11"/>
      <c r="E32" s="11"/>
      <c r="F32" s="11"/>
      <c r="G32" s="11"/>
      <c r="H32" s="11"/>
      <c r="I32" s="11"/>
      <c r="J32" s="11"/>
      <c r="K32" s="11"/>
      <c r="L32" s="11"/>
      <c r="M32" s="11"/>
      <c r="N32" s="11"/>
      <c r="O32" s="11"/>
      <c r="Y32" s="1084" t="s">
        <v>370</v>
      </c>
      <c r="Z32" s="1084"/>
      <c r="AA32" s="10"/>
    </row>
    <row r="33" spans="1:37" s="1" customFormat="1" ht="12.75" customHeight="1" x14ac:dyDescent="0.2">
      <c r="B33" s="15"/>
      <c r="D33" s="11"/>
      <c r="E33" s="11"/>
      <c r="F33" s="11"/>
      <c r="G33" s="11"/>
      <c r="H33" s="11"/>
      <c r="I33" s="11"/>
      <c r="J33" s="11"/>
      <c r="K33" s="11"/>
      <c r="L33" s="11"/>
      <c r="M33" s="11"/>
      <c r="N33" s="11"/>
      <c r="O33" s="11"/>
      <c r="Y33" s="27"/>
      <c r="Z33" s="27"/>
      <c r="AA33" s="10"/>
    </row>
    <row r="34" spans="1:37" s="1" customFormat="1" ht="19.5" customHeight="1" x14ac:dyDescent="0.2">
      <c r="B34" s="15"/>
      <c r="C34" s="1086" t="s">
        <v>386</v>
      </c>
      <c r="D34" s="1086"/>
      <c r="E34" s="1086"/>
      <c r="F34" s="1086"/>
      <c r="G34" s="1086"/>
      <c r="H34" s="1086"/>
      <c r="I34" s="1086"/>
      <c r="J34" s="1086"/>
      <c r="K34" s="1086"/>
      <c r="L34" s="1086"/>
      <c r="M34" s="1086"/>
      <c r="N34" s="1086"/>
      <c r="O34" s="1086"/>
      <c r="P34" s="1086"/>
      <c r="Q34" s="1086"/>
      <c r="R34" s="1086"/>
      <c r="S34" s="1086"/>
      <c r="T34" s="1086"/>
      <c r="U34" s="1086"/>
      <c r="V34" s="1086"/>
      <c r="W34" s="1086"/>
      <c r="X34" s="1086"/>
      <c r="Y34" s="1086"/>
      <c r="Z34" s="1086"/>
      <c r="AA34" s="10"/>
    </row>
    <row r="35" spans="1:37" s="1" customFormat="1" ht="19.5" customHeight="1" x14ac:dyDescent="0.2">
      <c r="B35" s="15"/>
      <c r="C35" s="1086" t="s">
        <v>385</v>
      </c>
      <c r="D35" s="1086"/>
      <c r="E35" s="1086"/>
      <c r="F35" s="1086"/>
      <c r="G35" s="1086"/>
      <c r="H35" s="1086"/>
      <c r="I35" s="1086"/>
      <c r="J35" s="1086"/>
      <c r="K35" s="1086"/>
      <c r="L35" s="1086"/>
      <c r="M35" s="1086"/>
      <c r="N35" s="1086"/>
      <c r="O35" s="1086"/>
      <c r="P35" s="1086"/>
      <c r="Q35" s="1086"/>
      <c r="R35" s="1086"/>
      <c r="S35" s="1086"/>
      <c r="T35" s="1086"/>
      <c r="U35" s="1086"/>
      <c r="V35" s="1086"/>
      <c r="W35" s="1086"/>
      <c r="X35" s="1086"/>
      <c r="Y35" s="1086"/>
      <c r="Z35" s="1086"/>
      <c r="AA35" s="10"/>
    </row>
    <row r="36" spans="1:37" s="1" customFormat="1" ht="19.5" customHeight="1" x14ac:dyDescent="0.2">
      <c r="B36" s="15"/>
      <c r="C36" s="1061" t="s">
        <v>384</v>
      </c>
      <c r="D36" s="1061"/>
      <c r="E36" s="1061"/>
      <c r="F36" s="1061"/>
      <c r="G36" s="1061"/>
      <c r="H36" s="1061"/>
      <c r="I36" s="1061"/>
      <c r="J36" s="1061"/>
      <c r="K36" s="1061"/>
      <c r="L36" s="1061"/>
      <c r="M36" s="1061"/>
      <c r="N36" s="1061"/>
      <c r="O36" s="1061"/>
      <c r="P36" s="1061"/>
      <c r="Q36" s="1061"/>
      <c r="R36" s="1061"/>
      <c r="S36" s="1061"/>
      <c r="T36" s="1061"/>
      <c r="U36" s="1061"/>
      <c r="V36" s="1061"/>
      <c r="W36" s="1061"/>
      <c r="X36" s="1061"/>
      <c r="Y36" s="1061"/>
      <c r="Z36" s="1061"/>
      <c r="AA36" s="10"/>
    </row>
    <row r="37" spans="1:37" s="21" customFormat="1" ht="12.75" customHeight="1" x14ac:dyDescent="0.2">
      <c r="A37" s="1"/>
      <c r="B37" s="15"/>
      <c r="C37" s="11"/>
      <c r="D37" s="11"/>
      <c r="E37" s="11"/>
      <c r="F37" s="11"/>
      <c r="G37" s="11"/>
      <c r="H37" s="11"/>
      <c r="I37" s="11"/>
      <c r="J37" s="11"/>
      <c r="K37" s="11"/>
      <c r="L37" s="11"/>
      <c r="M37" s="11"/>
      <c r="N37" s="11"/>
      <c r="O37" s="11"/>
      <c r="P37" s="1"/>
      <c r="Q37" s="1"/>
      <c r="R37" s="1"/>
      <c r="S37" s="1"/>
      <c r="T37" s="1"/>
      <c r="U37" s="1"/>
      <c r="V37" s="1"/>
      <c r="W37" s="1"/>
      <c r="X37" s="1"/>
      <c r="Y37" s="1"/>
      <c r="Z37" s="1"/>
      <c r="AA37" s="10"/>
      <c r="AB37" s="1"/>
      <c r="AC37" s="1"/>
      <c r="AD37" s="1"/>
      <c r="AE37" s="1"/>
      <c r="AF37" s="1"/>
      <c r="AG37" s="1"/>
      <c r="AH37" s="1"/>
      <c r="AI37" s="1"/>
      <c r="AJ37" s="1"/>
      <c r="AK37" s="1"/>
    </row>
    <row r="38" spans="1:37" s="21" customFormat="1" ht="18" customHeight="1" x14ac:dyDescent="0.2">
      <c r="A38" s="1"/>
      <c r="B38" s="15"/>
      <c r="C38" s="1"/>
      <c r="D38" s="1086" t="s">
        <v>383</v>
      </c>
      <c r="E38" s="1086"/>
      <c r="F38" s="1086"/>
      <c r="G38" s="1086"/>
      <c r="H38" s="1086"/>
      <c r="I38" s="1086"/>
      <c r="J38" s="1086"/>
      <c r="K38" s="1086"/>
      <c r="L38" s="1086"/>
      <c r="M38" s="1086"/>
      <c r="N38" s="1086"/>
      <c r="O38" s="1086"/>
      <c r="P38" s="1086"/>
      <c r="Q38" s="1086"/>
      <c r="R38" s="1086"/>
      <c r="S38" s="1086"/>
      <c r="T38" s="1086"/>
      <c r="U38" s="1086"/>
      <c r="V38" s="1086"/>
      <c r="W38" s="1"/>
      <c r="X38" s="1"/>
      <c r="Y38" s="1084" t="s">
        <v>370</v>
      </c>
      <c r="Z38" s="1084"/>
      <c r="AA38" s="10"/>
      <c r="AB38" s="1"/>
      <c r="AC38" s="1"/>
      <c r="AD38" s="1"/>
      <c r="AE38" s="1"/>
      <c r="AF38" s="1"/>
      <c r="AG38" s="1"/>
      <c r="AH38" s="1"/>
      <c r="AI38" s="1"/>
      <c r="AJ38" s="1"/>
      <c r="AK38" s="1"/>
    </row>
    <row r="39" spans="1:37" s="21" customFormat="1" ht="37.5" customHeight="1" x14ac:dyDescent="0.2">
      <c r="B39" s="16"/>
      <c r="D39" s="1086" t="s">
        <v>330</v>
      </c>
      <c r="E39" s="1086"/>
      <c r="F39" s="1086"/>
      <c r="G39" s="1086"/>
      <c r="H39" s="1086"/>
      <c r="I39" s="1086"/>
      <c r="J39" s="1086"/>
      <c r="K39" s="1086"/>
      <c r="L39" s="1086"/>
      <c r="M39" s="1086"/>
      <c r="N39" s="1086"/>
      <c r="O39" s="1086"/>
      <c r="P39" s="1086"/>
      <c r="Q39" s="1086"/>
      <c r="R39" s="1086"/>
      <c r="S39" s="1086"/>
      <c r="T39" s="1086"/>
      <c r="U39" s="1086"/>
      <c r="V39" s="1086"/>
      <c r="Y39" s="1084" t="s">
        <v>370</v>
      </c>
      <c r="Z39" s="1084"/>
      <c r="AA39" s="17"/>
    </row>
    <row r="40" spans="1:37" ht="19.5" customHeight="1" x14ac:dyDescent="0.2">
      <c r="A40" s="21"/>
      <c r="B40" s="16"/>
      <c r="C40" s="21"/>
      <c r="D40" s="1086" t="s">
        <v>329</v>
      </c>
      <c r="E40" s="1086"/>
      <c r="F40" s="1086"/>
      <c r="G40" s="1086"/>
      <c r="H40" s="1086"/>
      <c r="I40" s="1086"/>
      <c r="J40" s="1086"/>
      <c r="K40" s="1086"/>
      <c r="L40" s="1086"/>
      <c r="M40" s="1086"/>
      <c r="N40" s="1086"/>
      <c r="O40" s="1086"/>
      <c r="P40" s="1086"/>
      <c r="Q40" s="1086"/>
      <c r="R40" s="1086"/>
      <c r="S40" s="1086"/>
      <c r="T40" s="1086"/>
      <c r="U40" s="1086"/>
      <c r="V40" s="1086"/>
      <c r="W40" s="21"/>
      <c r="X40" s="21"/>
      <c r="Y40" s="1084" t="s">
        <v>370</v>
      </c>
      <c r="Z40" s="1084"/>
      <c r="AA40" s="17"/>
      <c r="AB40" s="21"/>
      <c r="AC40" s="21"/>
      <c r="AD40" s="21"/>
      <c r="AE40" s="21"/>
      <c r="AF40" s="21"/>
      <c r="AG40" s="21"/>
      <c r="AH40" s="21"/>
      <c r="AI40" s="21"/>
      <c r="AJ40" s="21"/>
      <c r="AK40" s="21"/>
    </row>
    <row r="41" spans="1:37" s="1" customFormat="1" ht="19.5" customHeight="1" x14ac:dyDescent="0.2">
      <c r="A41" s="21"/>
      <c r="B41" s="16"/>
      <c r="C41" s="21"/>
      <c r="D41" s="1086" t="s">
        <v>371</v>
      </c>
      <c r="E41" s="1086"/>
      <c r="F41" s="1086"/>
      <c r="G41" s="1086"/>
      <c r="H41" s="1086"/>
      <c r="I41" s="1086"/>
      <c r="J41" s="1086"/>
      <c r="K41" s="1086"/>
      <c r="L41" s="1086"/>
      <c r="M41" s="1086"/>
      <c r="N41" s="1086"/>
      <c r="O41" s="1086"/>
      <c r="P41" s="1086"/>
      <c r="Q41" s="1086"/>
      <c r="R41" s="1086"/>
      <c r="S41" s="1086"/>
      <c r="T41" s="1086"/>
      <c r="U41" s="1086"/>
      <c r="V41" s="1086"/>
      <c r="W41" s="21"/>
      <c r="X41" s="21"/>
      <c r="Y41" s="1084" t="s">
        <v>370</v>
      </c>
      <c r="Z41" s="1084"/>
      <c r="AA41" s="17"/>
      <c r="AB41" s="21"/>
      <c r="AC41" s="21"/>
      <c r="AD41" s="21"/>
      <c r="AE41" s="21"/>
      <c r="AF41" s="21"/>
      <c r="AG41" s="21"/>
      <c r="AH41" s="21"/>
      <c r="AI41" s="21"/>
      <c r="AJ41" s="21"/>
      <c r="AK41" s="21"/>
    </row>
    <row r="42" spans="1:37" s="1" customFormat="1" ht="16.5" customHeight="1" x14ac:dyDescent="0.2">
      <c r="A42" s="21"/>
      <c r="B42" s="16"/>
      <c r="C42" s="21"/>
      <c r="D42" s="1086" t="s">
        <v>369</v>
      </c>
      <c r="E42" s="1086"/>
      <c r="F42" s="1086"/>
      <c r="G42" s="1086"/>
      <c r="H42" s="1086"/>
      <c r="I42" s="1086"/>
      <c r="J42" s="1086"/>
      <c r="K42" s="1086"/>
      <c r="L42" s="1086"/>
      <c r="M42" s="1086"/>
      <c r="N42" s="1086"/>
      <c r="O42" s="1086"/>
      <c r="P42" s="1086"/>
      <c r="Q42" s="1086"/>
      <c r="R42" s="1086"/>
      <c r="S42" s="1086"/>
      <c r="T42" s="1086"/>
      <c r="U42" s="1086"/>
      <c r="V42" s="1086"/>
      <c r="W42" s="21"/>
      <c r="X42" s="21"/>
      <c r="Y42" s="39"/>
      <c r="Z42" s="39"/>
      <c r="AA42" s="17"/>
      <c r="AB42" s="21"/>
      <c r="AC42" s="21"/>
      <c r="AD42" s="21"/>
      <c r="AE42" s="21"/>
      <c r="AF42" s="21"/>
      <c r="AG42" s="21"/>
      <c r="AH42" s="21"/>
      <c r="AI42" s="21"/>
      <c r="AJ42" s="21"/>
      <c r="AK42" s="21"/>
    </row>
    <row r="43" spans="1:37" s="1" customFormat="1" ht="8.25" customHeight="1" x14ac:dyDescent="0.2">
      <c r="A43" s="53"/>
      <c r="B43" s="94"/>
      <c r="C43" s="56"/>
      <c r="D43" s="56"/>
      <c r="E43" s="56"/>
      <c r="F43" s="56"/>
      <c r="G43" s="56"/>
      <c r="H43" s="56"/>
      <c r="I43" s="56"/>
      <c r="J43" s="56"/>
      <c r="K43" s="56"/>
      <c r="L43" s="56"/>
      <c r="M43" s="56"/>
      <c r="N43" s="56"/>
      <c r="O43" s="56"/>
      <c r="P43" s="56"/>
      <c r="Q43" s="56"/>
      <c r="R43" s="56"/>
      <c r="S43" s="56"/>
      <c r="T43" s="56"/>
      <c r="U43" s="56"/>
      <c r="V43" s="56"/>
      <c r="W43" s="56"/>
      <c r="X43" s="56"/>
      <c r="Y43" s="56"/>
      <c r="Z43" s="56"/>
      <c r="AA43" s="93"/>
      <c r="AB43" s="53"/>
      <c r="AC43" s="53"/>
      <c r="AD43" s="53"/>
      <c r="AE43" s="53"/>
      <c r="AF43" s="53"/>
      <c r="AG43" s="53"/>
      <c r="AH43" s="53"/>
      <c r="AI43" s="53"/>
      <c r="AJ43" s="53"/>
      <c r="AK43" s="53"/>
    </row>
    <row r="44" spans="1:37" s="1" customFormat="1" x14ac:dyDescent="0.2"/>
    <row r="45" spans="1:37" s="1" customFormat="1" ht="19.5" customHeight="1" x14ac:dyDescent="0.2">
      <c r="B45" s="1" t="s">
        <v>382</v>
      </c>
    </row>
    <row r="46" spans="1:37" s="1" customFormat="1" ht="19.5" customHeight="1" x14ac:dyDescent="0.2">
      <c r="B46" s="33"/>
      <c r="C46" s="2"/>
      <c r="D46" s="2"/>
      <c r="E46" s="2"/>
      <c r="F46" s="2"/>
      <c r="G46" s="2"/>
      <c r="H46" s="2"/>
      <c r="I46" s="2"/>
      <c r="J46" s="2"/>
      <c r="K46" s="2"/>
      <c r="L46" s="2"/>
      <c r="M46" s="2"/>
      <c r="N46" s="2"/>
      <c r="O46" s="2"/>
      <c r="P46" s="2"/>
      <c r="Q46" s="2"/>
      <c r="R46" s="2"/>
      <c r="S46" s="2"/>
      <c r="T46" s="2"/>
      <c r="U46" s="2"/>
      <c r="V46" s="2"/>
      <c r="W46" s="2"/>
      <c r="X46" s="2"/>
      <c r="Y46" s="2"/>
      <c r="Z46" s="2"/>
      <c r="AA46" s="29"/>
    </row>
    <row r="47" spans="1:37" s="1" customFormat="1" ht="19.5" customHeight="1" x14ac:dyDescent="0.2">
      <c r="B47" s="15"/>
      <c r="C47" s="1" t="s">
        <v>381</v>
      </c>
      <c r="D47" s="11"/>
      <c r="E47" s="11"/>
      <c r="F47" s="11"/>
      <c r="G47" s="11"/>
      <c r="H47" s="11"/>
      <c r="I47" s="11"/>
      <c r="J47" s="11"/>
      <c r="K47" s="11"/>
      <c r="L47" s="11"/>
      <c r="M47" s="11"/>
      <c r="N47" s="11"/>
      <c r="O47" s="11"/>
      <c r="Y47" s="27"/>
      <c r="Z47" s="27"/>
      <c r="AA47" s="10"/>
    </row>
    <row r="48" spans="1:37" s="1" customFormat="1" ht="19.5" customHeight="1" x14ac:dyDescent="0.2">
      <c r="B48" s="15"/>
      <c r="C48" s="1" t="s">
        <v>380</v>
      </c>
      <c r="D48" s="11"/>
      <c r="E48" s="11"/>
      <c r="F48" s="11"/>
      <c r="G48" s="11"/>
      <c r="H48" s="11"/>
      <c r="I48" s="11"/>
      <c r="J48" s="11"/>
      <c r="K48" s="11"/>
      <c r="L48" s="11"/>
      <c r="M48" s="11"/>
      <c r="N48" s="11"/>
      <c r="O48" s="11"/>
      <c r="Y48" s="1084" t="s">
        <v>370</v>
      </c>
      <c r="Z48" s="1084"/>
      <c r="AA48" s="10"/>
    </row>
    <row r="49" spans="1:37" s="1" customFormat="1" ht="19.5" customHeight="1" x14ac:dyDescent="0.2">
      <c r="B49" s="15"/>
      <c r="D49" s="1089" t="s">
        <v>379</v>
      </c>
      <c r="E49" s="1087"/>
      <c r="F49" s="1087"/>
      <c r="G49" s="1087"/>
      <c r="H49" s="1087"/>
      <c r="I49" s="1087"/>
      <c r="J49" s="1087"/>
      <c r="K49" s="1087"/>
      <c r="L49" s="1087"/>
      <c r="M49" s="1087"/>
      <c r="N49" s="1087"/>
      <c r="O49" s="1087"/>
      <c r="P49" s="1087"/>
      <c r="Q49" s="1087"/>
      <c r="R49" s="1090" t="s">
        <v>35</v>
      </c>
      <c r="S49" s="1091"/>
      <c r="T49" s="1091"/>
      <c r="U49" s="1091"/>
      <c r="V49" s="1092"/>
      <c r="AA49" s="10"/>
    </row>
    <row r="50" spans="1:37" s="1" customFormat="1" ht="19.5" customHeight="1" x14ac:dyDescent="0.2">
      <c r="B50" s="15"/>
      <c r="D50" s="1089" t="s">
        <v>378</v>
      </c>
      <c r="E50" s="1087"/>
      <c r="F50" s="1087"/>
      <c r="G50" s="1087"/>
      <c r="H50" s="1087"/>
      <c r="I50" s="1087"/>
      <c r="J50" s="1087"/>
      <c r="K50" s="1087"/>
      <c r="L50" s="1087"/>
      <c r="M50" s="1087"/>
      <c r="N50" s="1087"/>
      <c r="O50" s="1087"/>
      <c r="P50" s="1087"/>
      <c r="Q50" s="1088"/>
      <c r="R50" s="1090" t="s">
        <v>35</v>
      </c>
      <c r="S50" s="1091"/>
      <c r="T50" s="1091"/>
      <c r="U50" s="1091"/>
      <c r="V50" s="1092"/>
      <c r="AA50" s="10"/>
    </row>
    <row r="51" spans="1:37" s="1" customFormat="1" ht="19.5" customHeight="1" x14ac:dyDescent="0.2">
      <c r="B51" s="15"/>
      <c r="C51" s="1" t="s">
        <v>377</v>
      </c>
      <c r="D51" s="11"/>
      <c r="E51" s="11"/>
      <c r="F51" s="11"/>
      <c r="G51" s="11"/>
      <c r="H51" s="11"/>
      <c r="I51" s="11"/>
      <c r="J51" s="11"/>
      <c r="K51" s="11"/>
      <c r="L51" s="11"/>
      <c r="M51" s="11"/>
      <c r="N51" s="11"/>
      <c r="O51" s="11"/>
      <c r="Y51" s="1084" t="s">
        <v>370</v>
      </c>
      <c r="Z51" s="1084"/>
      <c r="AA51" s="10"/>
    </row>
    <row r="52" spans="1:37" s="1" customFormat="1" ht="19.5" customHeight="1" x14ac:dyDescent="0.2">
      <c r="B52" s="15"/>
      <c r="C52" s="1" t="s">
        <v>376</v>
      </c>
      <c r="D52" s="11"/>
      <c r="E52" s="11"/>
      <c r="F52" s="11"/>
      <c r="G52" s="11"/>
      <c r="H52" s="11"/>
      <c r="I52" s="11"/>
      <c r="J52" s="11"/>
      <c r="K52" s="11"/>
      <c r="L52" s="11"/>
      <c r="M52" s="11"/>
      <c r="N52" s="11"/>
      <c r="O52" s="11"/>
      <c r="Y52" s="1084" t="s">
        <v>370</v>
      </c>
      <c r="Z52" s="1084"/>
      <c r="AA52" s="10"/>
    </row>
    <row r="53" spans="1:37" s="1" customFormat="1" ht="23.25" customHeight="1" x14ac:dyDescent="0.2">
      <c r="B53" s="15"/>
      <c r="D53" s="1061" t="s">
        <v>375</v>
      </c>
      <c r="E53" s="1061"/>
      <c r="F53" s="1061"/>
      <c r="G53" s="1061"/>
      <c r="H53" s="1061"/>
      <c r="I53" s="1061"/>
      <c r="J53" s="1061"/>
      <c r="K53" s="11"/>
      <c r="L53" s="11"/>
      <c r="M53" s="11"/>
      <c r="N53" s="11"/>
      <c r="O53" s="11"/>
      <c r="Y53" s="27"/>
      <c r="Z53" s="27"/>
      <c r="AA53" s="10"/>
    </row>
    <row r="54" spans="1:37" s="1" customFormat="1" ht="23.25" customHeight="1" x14ac:dyDescent="0.2">
      <c r="B54" s="15"/>
      <c r="C54" s="1" t="s">
        <v>374</v>
      </c>
      <c r="AA54" s="10"/>
    </row>
    <row r="55" spans="1:37" s="1" customFormat="1" ht="6.75" customHeight="1" x14ac:dyDescent="0.2">
      <c r="B55" s="15"/>
      <c r="AA55" s="10"/>
    </row>
    <row r="56" spans="1:37" s="1" customFormat="1" ht="19.5" customHeight="1" x14ac:dyDescent="0.2">
      <c r="B56" s="15" t="s">
        <v>274</v>
      </c>
      <c r="C56" s="1030" t="s">
        <v>336</v>
      </c>
      <c r="D56" s="1031"/>
      <c r="E56" s="1031"/>
      <c r="F56" s="1031"/>
      <c r="G56" s="1031"/>
      <c r="H56" s="1021"/>
      <c r="I56" s="1087"/>
      <c r="J56" s="1087"/>
      <c r="K56" s="1087"/>
      <c r="L56" s="1087"/>
      <c r="M56" s="1087"/>
      <c r="N56" s="1087"/>
      <c r="O56" s="1087"/>
      <c r="P56" s="1087"/>
      <c r="Q56" s="1087"/>
      <c r="R56" s="1087"/>
      <c r="S56" s="1087"/>
      <c r="T56" s="1087"/>
      <c r="U56" s="1087"/>
      <c r="V56" s="1087"/>
      <c r="W56" s="1087"/>
      <c r="X56" s="1087"/>
      <c r="Y56" s="1087"/>
      <c r="Z56" s="1088"/>
      <c r="AA56" s="10"/>
    </row>
    <row r="57" spans="1:37" s="1" customFormat="1" ht="19.5" customHeight="1" x14ac:dyDescent="0.2">
      <c r="B57" s="15" t="s">
        <v>274</v>
      </c>
      <c r="C57" s="1030" t="s">
        <v>334</v>
      </c>
      <c r="D57" s="1031"/>
      <c r="E57" s="1031"/>
      <c r="F57" s="1031"/>
      <c r="G57" s="1031"/>
      <c r="H57" s="1021"/>
      <c r="I57" s="1087"/>
      <c r="J57" s="1087"/>
      <c r="K57" s="1087"/>
      <c r="L57" s="1087"/>
      <c r="M57" s="1087"/>
      <c r="N57" s="1087"/>
      <c r="O57" s="1087"/>
      <c r="P57" s="1087"/>
      <c r="Q57" s="1087"/>
      <c r="R57" s="1087"/>
      <c r="S57" s="1087"/>
      <c r="T57" s="1087"/>
      <c r="U57" s="1087"/>
      <c r="V57" s="1087"/>
      <c r="W57" s="1087"/>
      <c r="X57" s="1087"/>
      <c r="Y57" s="1087"/>
      <c r="Z57" s="1088"/>
      <c r="AA57" s="10"/>
    </row>
    <row r="58" spans="1:37" s="1" customFormat="1" ht="19.5" customHeight="1" x14ac:dyDescent="0.2">
      <c r="B58" s="15" t="s">
        <v>274</v>
      </c>
      <c r="C58" s="1030" t="s">
        <v>333</v>
      </c>
      <c r="D58" s="1031"/>
      <c r="E58" s="1031"/>
      <c r="F58" s="1031"/>
      <c r="G58" s="1031"/>
      <c r="H58" s="1021"/>
      <c r="I58" s="1087"/>
      <c r="J58" s="1087"/>
      <c r="K58" s="1087"/>
      <c r="L58" s="1087"/>
      <c r="M58" s="1087"/>
      <c r="N58" s="1087"/>
      <c r="O58" s="1087"/>
      <c r="P58" s="1087"/>
      <c r="Q58" s="1087"/>
      <c r="R58" s="1087"/>
      <c r="S58" s="1087"/>
      <c r="T58" s="1087"/>
      <c r="U58" s="1087"/>
      <c r="V58" s="1087"/>
      <c r="W58" s="1087"/>
      <c r="X58" s="1087"/>
      <c r="Y58" s="1087"/>
      <c r="Z58" s="1088"/>
      <c r="AA58" s="10"/>
    </row>
    <row r="59" spans="1:37" s="1" customFormat="1" ht="19.5" customHeight="1" x14ac:dyDescent="0.2">
      <c r="B59" s="15"/>
      <c r="C59" s="11"/>
      <c r="D59" s="11"/>
      <c r="E59" s="11"/>
      <c r="F59" s="11"/>
      <c r="G59" s="11"/>
      <c r="H59" s="11"/>
      <c r="I59" s="21"/>
      <c r="J59" s="21"/>
      <c r="K59" s="21"/>
      <c r="L59" s="21"/>
      <c r="M59" s="21"/>
      <c r="N59" s="21"/>
      <c r="O59" s="21"/>
      <c r="P59" s="21"/>
      <c r="Q59" s="21"/>
      <c r="R59" s="21"/>
      <c r="S59" s="21"/>
      <c r="T59" s="21"/>
      <c r="U59" s="21"/>
      <c r="V59" s="21"/>
      <c r="W59" s="21"/>
      <c r="X59" s="21"/>
      <c r="Y59" s="21"/>
      <c r="Z59" s="21"/>
      <c r="AA59" s="10"/>
    </row>
    <row r="60" spans="1:37" s="21" customFormat="1" ht="18" customHeight="1" x14ac:dyDescent="0.2">
      <c r="A60" s="1"/>
      <c r="B60" s="15"/>
      <c r="C60" s="1075" t="s">
        <v>373</v>
      </c>
      <c r="D60" s="1075"/>
      <c r="E60" s="1075"/>
      <c r="F60" s="1075"/>
      <c r="G60" s="1075"/>
      <c r="H60" s="1075"/>
      <c r="I60" s="1075"/>
      <c r="J60" s="1075"/>
      <c r="K60" s="1075"/>
      <c r="L60" s="1075"/>
      <c r="M60" s="1075"/>
      <c r="N60" s="1075"/>
      <c r="O60" s="1075"/>
      <c r="P60" s="1075"/>
      <c r="Q60" s="1075"/>
      <c r="R60" s="1075"/>
      <c r="S60" s="1075"/>
      <c r="T60" s="1075"/>
      <c r="U60" s="1075"/>
      <c r="V60" s="1075"/>
      <c r="W60" s="1075"/>
      <c r="X60" s="1075"/>
      <c r="Y60" s="1075"/>
      <c r="Z60" s="1075"/>
      <c r="AA60" s="1076"/>
      <c r="AB60" s="1"/>
      <c r="AC60" s="1"/>
      <c r="AD60" s="1"/>
      <c r="AE60" s="1"/>
      <c r="AF60" s="1"/>
      <c r="AG60" s="1"/>
      <c r="AH60" s="1"/>
      <c r="AI60" s="1"/>
      <c r="AJ60" s="1"/>
      <c r="AK60" s="1"/>
    </row>
    <row r="61" spans="1:37" s="21" customFormat="1" ht="18" customHeight="1" x14ac:dyDescent="0.2">
      <c r="A61" s="1"/>
      <c r="B61" s="15"/>
      <c r="C61" s="11"/>
      <c r="D61" s="11"/>
      <c r="E61" s="11"/>
      <c r="F61" s="11"/>
      <c r="G61" s="11"/>
      <c r="H61" s="11"/>
      <c r="I61" s="11"/>
      <c r="J61" s="11"/>
      <c r="K61" s="11"/>
      <c r="L61" s="11"/>
      <c r="M61" s="11"/>
      <c r="N61" s="11"/>
      <c r="O61" s="11"/>
      <c r="P61" s="1"/>
      <c r="Q61" s="1"/>
      <c r="R61" s="1"/>
      <c r="S61" s="1"/>
      <c r="T61" s="1"/>
      <c r="U61" s="1"/>
      <c r="V61" s="1"/>
      <c r="W61" s="1"/>
      <c r="X61" s="1"/>
      <c r="Y61" s="1"/>
      <c r="Z61" s="1"/>
      <c r="AA61" s="10"/>
      <c r="AB61" s="1"/>
      <c r="AC61" s="1"/>
      <c r="AD61" s="1"/>
      <c r="AE61" s="1"/>
      <c r="AF61" s="1"/>
      <c r="AG61" s="1"/>
      <c r="AH61" s="1"/>
      <c r="AI61" s="1"/>
      <c r="AJ61" s="1"/>
      <c r="AK61" s="1"/>
    </row>
    <row r="62" spans="1:37" s="21" customFormat="1" ht="19.5" customHeight="1" x14ac:dyDescent="0.2">
      <c r="A62" s="1"/>
      <c r="B62" s="15"/>
      <c r="C62" s="1"/>
      <c r="D62" s="1086" t="s">
        <v>372</v>
      </c>
      <c r="E62" s="1086"/>
      <c r="F62" s="1086"/>
      <c r="G62" s="1086"/>
      <c r="H62" s="1086"/>
      <c r="I62" s="1086"/>
      <c r="J62" s="1086"/>
      <c r="K62" s="1086"/>
      <c r="L62" s="1086"/>
      <c r="M62" s="1086"/>
      <c r="N62" s="1086"/>
      <c r="O62" s="1086"/>
      <c r="P62" s="1086"/>
      <c r="Q62" s="1086"/>
      <c r="R62" s="1086"/>
      <c r="S62" s="1086"/>
      <c r="T62" s="1086"/>
      <c r="U62" s="1086"/>
      <c r="V62" s="1086"/>
      <c r="W62" s="1"/>
      <c r="X62" s="1"/>
      <c r="Y62" s="1084" t="s">
        <v>370</v>
      </c>
      <c r="Z62" s="1084"/>
      <c r="AA62" s="10"/>
      <c r="AB62" s="1"/>
      <c r="AC62" s="1"/>
      <c r="AD62" s="1"/>
      <c r="AE62" s="1"/>
      <c r="AF62" s="1"/>
      <c r="AG62" s="1"/>
      <c r="AH62" s="1"/>
      <c r="AI62" s="1"/>
      <c r="AJ62" s="1"/>
      <c r="AK62" s="1"/>
    </row>
    <row r="63" spans="1:37" ht="19.5" customHeight="1" x14ac:dyDescent="0.2">
      <c r="A63" s="21"/>
      <c r="B63" s="16"/>
      <c r="C63" s="21"/>
      <c r="D63" s="1086" t="s">
        <v>330</v>
      </c>
      <c r="E63" s="1086"/>
      <c r="F63" s="1086"/>
      <c r="G63" s="1086"/>
      <c r="H63" s="1086"/>
      <c r="I63" s="1086"/>
      <c r="J63" s="1086"/>
      <c r="K63" s="1086"/>
      <c r="L63" s="1086"/>
      <c r="M63" s="1086"/>
      <c r="N63" s="1086"/>
      <c r="O63" s="1086"/>
      <c r="P63" s="1086"/>
      <c r="Q63" s="1086"/>
      <c r="R63" s="1086"/>
      <c r="S63" s="1086"/>
      <c r="T63" s="1086"/>
      <c r="U63" s="1086"/>
      <c r="V63" s="1086"/>
      <c r="W63" s="21"/>
      <c r="X63" s="21"/>
      <c r="Y63" s="1084" t="s">
        <v>370</v>
      </c>
      <c r="Z63" s="1084"/>
      <c r="AA63" s="17"/>
      <c r="AB63" s="21"/>
      <c r="AC63" s="21"/>
      <c r="AD63" s="21"/>
      <c r="AE63" s="21"/>
      <c r="AF63" s="21"/>
      <c r="AG63" s="21"/>
      <c r="AH63" s="21"/>
      <c r="AI63" s="21"/>
      <c r="AJ63" s="21"/>
      <c r="AK63" s="21"/>
    </row>
    <row r="64" spans="1:37" ht="19.5" customHeight="1" x14ac:dyDescent="0.2">
      <c r="A64" s="21"/>
      <c r="B64" s="16"/>
      <c r="C64" s="21"/>
      <c r="D64" s="1086" t="s">
        <v>329</v>
      </c>
      <c r="E64" s="1086"/>
      <c r="F64" s="1086"/>
      <c r="G64" s="1086"/>
      <c r="H64" s="1086"/>
      <c r="I64" s="1086"/>
      <c r="J64" s="1086"/>
      <c r="K64" s="1086"/>
      <c r="L64" s="1086"/>
      <c r="M64" s="1086"/>
      <c r="N64" s="1086"/>
      <c r="O64" s="1086"/>
      <c r="P64" s="1086"/>
      <c r="Q64" s="1086"/>
      <c r="R64" s="1086"/>
      <c r="S64" s="1086"/>
      <c r="T64" s="1086"/>
      <c r="U64" s="1086"/>
      <c r="V64" s="1086"/>
      <c r="W64" s="21"/>
      <c r="X64" s="21"/>
      <c r="Y64" s="1084" t="s">
        <v>370</v>
      </c>
      <c r="Z64" s="1084"/>
      <c r="AA64" s="17"/>
      <c r="AB64" s="21"/>
      <c r="AC64" s="21"/>
      <c r="AD64" s="21"/>
      <c r="AE64" s="21"/>
      <c r="AF64" s="21"/>
      <c r="AG64" s="21"/>
      <c r="AH64" s="21"/>
      <c r="AI64" s="21"/>
      <c r="AJ64" s="21"/>
      <c r="AK64" s="21"/>
    </row>
    <row r="65" spans="1:37" ht="19.5" customHeight="1" x14ac:dyDescent="0.2">
      <c r="A65" s="21"/>
      <c r="B65" s="16"/>
      <c r="C65" s="21"/>
      <c r="D65" s="1086" t="s">
        <v>371</v>
      </c>
      <c r="E65" s="1086"/>
      <c r="F65" s="1086"/>
      <c r="G65" s="1086"/>
      <c r="H65" s="1086"/>
      <c r="I65" s="1086"/>
      <c r="J65" s="1086"/>
      <c r="K65" s="1086"/>
      <c r="L65" s="1086"/>
      <c r="M65" s="1086"/>
      <c r="N65" s="1086"/>
      <c r="O65" s="1086"/>
      <c r="P65" s="1086"/>
      <c r="Q65" s="1086"/>
      <c r="R65" s="1086"/>
      <c r="S65" s="1086"/>
      <c r="T65" s="1086"/>
      <c r="U65" s="1086"/>
      <c r="V65" s="1086"/>
      <c r="W65" s="21"/>
      <c r="X65" s="21"/>
      <c r="Y65" s="1084" t="s">
        <v>370</v>
      </c>
      <c r="Z65" s="1084"/>
      <c r="AA65" s="17"/>
      <c r="AB65" s="21"/>
      <c r="AC65" s="21"/>
      <c r="AD65" s="21"/>
      <c r="AE65" s="21"/>
      <c r="AF65" s="21"/>
      <c r="AG65" s="21"/>
      <c r="AH65" s="21"/>
      <c r="AI65" s="21"/>
      <c r="AJ65" s="21"/>
      <c r="AK65" s="21"/>
    </row>
    <row r="66" spans="1:37" s="21" customFormat="1" x14ac:dyDescent="0.2">
      <c r="B66" s="16"/>
      <c r="D66" s="1086" t="s">
        <v>369</v>
      </c>
      <c r="E66" s="1086"/>
      <c r="F66" s="1086"/>
      <c r="G66" s="1086"/>
      <c r="H66" s="1086"/>
      <c r="I66" s="1086"/>
      <c r="J66" s="1086"/>
      <c r="K66" s="1086"/>
      <c r="L66" s="1086"/>
      <c r="M66" s="1086"/>
      <c r="N66" s="1086"/>
      <c r="O66" s="1086"/>
      <c r="P66" s="1086"/>
      <c r="Q66" s="1086"/>
      <c r="R66" s="1086"/>
      <c r="S66" s="1086"/>
      <c r="T66" s="1086"/>
      <c r="U66" s="1086"/>
      <c r="V66" s="1086"/>
      <c r="Y66" s="39"/>
      <c r="Z66" s="39"/>
      <c r="AA66" s="17"/>
    </row>
    <row r="67" spans="1:37" s="21" customFormat="1" x14ac:dyDescent="0.2">
      <c r="A67" s="53"/>
      <c r="B67" s="94"/>
      <c r="C67" s="56"/>
      <c r="D67" s="56"/>
      <c r="E67" s="56"/>
      <c r="F67" s="56"/>
      <c r="G67" s="56"/>
      <c r="H67" s="56"/>
      <c r="I67" s="56"/>
      <c r="J67" s="56"/>
      <c r="K67" s="56"/>
      <c r="L67" s="56"/>
      <c r="M67" s="56"/>
      <c r="N67" s="56"/>
      <c r="O67" s="56"/>
      <c r="P67" s="56"/>
      <c r="Q67" s="56"/>
      <c r="R67" s="56"/>
      <c r="S67" s="56"/>
      <c r="T67" s="56"/>
      <c r="U67" s="56"/>
      <c r="V67" s="56"/>
      <c r="W67" s="56"/>
      <c r="X67" s="56"/>
      <c r="Y67" s="56"/>
      <c r="Z67" s="56"/>
      <c r="AA67" s="93"/>
      <c r="AB67" s="53"/>
      <c r="AC67" s="53"/>
      <c r="AD67" s="53"/>
      <c r="AE67" s="53"/>
      <c r="AF67" s="53"/>
      <c r="AG67" s="53"/>
      <c r="AH67" s="53"/>
      <c r="AI67" s="53"/>
      <c r="AJ67" s="53"/>
      <c r="AK67" s="53"/>
    </row>
    <row r="68" spans="1:37" s="21" customFormat="1" x14ac:dyDescent="0.2">
      <c r="A68" s="53"/>
      <c r="B68" s="54"/>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c r="AH68" s="53"/>
      <c r="AI68" s="53"/>
      <c r="AJ68" s="53"/>
      <c r="AK68" s="53"/>
    </row>
    <row r="69" spans="1:37" ht="36.9" customHeight="1" x14ac:dyDescent="0.2">
      <c r="B69" s="1093" t="s">
        <v>368</v>
      </c>
      <c r="C69" s="1093"/>
      <c r="D69" s="1093"/>
      <c r="E69" s="1093"/>
      <c r="F69" s="1093"/>
      <c r="G69" s="1093"/>
      <c r="H69" s="1093"/>
      <c r="I69" s="1093"/>
      <c r="J69" s="1093"/>
      <c r="K69" s="1093"/>
      <c r="L69" s="1093"/>
      <c r="M69" s="1093"/>
      <c r="N69" s="1093"/>
      <c r="O69" s="1093"/>
      <c r="P69" s="1093"/>
      <c r="Q69" s="1093"/>
      <c r="R69" s="1093"/>
      <c r="S69" s="1093"/>
      <c r="T69" s="1093"/>
      <c r="U69" s="1093"/>
      <c r="V69" s="1093"/>
      <c r="W69" s="1093"/>
      <c r="X69" s="1093"/>
      <c r="Y69" s="1093"/>
      <c r="Z69" s="1093"/>
      <c r="AA69" s="1093"/>
    </row>
    <row r="70" spans="1:37" x14ac:dyDescent="0.2">
      <c r="A70" s="21"/>
      <c r="B70" s="1093" t="s">
        <v>367</v>
      </c>
      <c r="C70" s="1093"/>
      <c r="D70" s="1093"/>
      <c r="E70" s="1093"/>
      <c r="F70" s="1093"/>
      <c r="G70" s="1093"/>
      <c r="H70" s="1093"/>
      <c r="I70" s="1093"/>
      <c r="J70" s="1093"/>
      <c r="K70" s="1093"/>
      <c r="L70" s="1093"/>
      <c r="M70" s="1093"/>
      <c r="N70" s="1093"/>
      <c r="O70" s="1093"/>
      <c r="P70" s="1093"/>
      <c r="Q70" s="1093"/>
      <c r="R70" s="1093"/>
      <c r="S70" s="1093"/>
      <c r="T70" s="1093"/>
      <c r="U70" s="1093"/>
      <c r="V70" s="1093"/>
      <c r="W70" s="1093"/>
      <c r="X70" s="1093"/>
      <c r="Y70" s="1093"/>
      <c r="Z70" s="1093"/>
      <c r="AA70" s="1093"/>
      <c r="AB70" s="21"/>
      <c r="AC70" s="21"/>
      <c r="AD70" s="21"/>
      <c r="AE70" s="21"/>
      <c r="AF70" s="21"/>
      <c r="AG70" s="21"/>
      <c r="AH70" s="21"/>
      <c r="AI70" s="21"/>
      <c r="AJ70" s="21"/>
      <c r="AK70" s="21"/>
    </row>
    <row r="71" spans="1:37" ht="13.5" customHeight="1" x14ac:dyDescent="0.2">
      <c r="A71" s="21"/>
      <c r="B71" s="1093" t="s">
        <v>366</v>
      </c>
      <c r="C71" s="1093"/>
      <c r="D71" s="1093"/>
      <c r="E71" s="1093"/>
      <c r="F71" s="1093"/>
      <c r="G71" s="1093"/>
      <c r="H71" s="1093"/>
      <c r="I71" s="1093"/>
      <c r="J71" s="1093"/>
      <c r="K71" s="1093"/>
      <c r="L71" s="1093"/>
      <c r="M71" s="1093"/>
      <c r="N71" s="1093"/>
      <c r="O71" s="1093"/>
      <c r="P71" s="1093"/>
      <c r="Q71" s="1093"/>
      <c r="R71" s="1093"/>
      <c r="S71" s="1093"/>
      <c r="T71" s="1093"/>
      <c r="U71" s="1093"/>
      <c r="V71" s="1093"/>
      <c r="W71" s="1093"/>
      <c r="X71" s="1093"/>
      <c r="Y71" s="1093"/>
      <c r="Z71" s="1093"/>
      <c r="AA71" s="1093"/>
      <c r="AB71" s="21"/>
      <c r="AC71" s="21"/>
      <c r="AD71" s="21"/>
      <c r="AE71" s="21"/>
      <c r="AF71" s="21"/>
      <c r="AG71" s="21"/>
      <c r="AH71" s="21"/>
      <c r="AI71" s="21"/>
      <c r="AJ71" s="21"/>
      <c r="AK71" s="21"/>
    </row>
    <row r="72" spans="1:37" x14ac:dyDescent="0.2">
      <c r="A72" s="21"/>
      <c r="B72" s="1093" t="s">
        <v>365</v>
      </c>
      <c r="C72" s="1093"/>
      <c r="D72" s="1093"/>
      <c r="E72" s="1093"/>
      <c r="F72" s="1093"/>
      <c r="G72" s="1093"/>
      <c r="H72" s="1093"/>
      <c r="I72" s="1093"/>
      <c r="J72" s="1093"/>
      <c r="K72" s="1093"/>
      <c r="L72" s="1093"/>
      <c r="M72" s="1093"/>
      <c r="N72" s="1093"/>
      <c r="O72" s="1093"/>
      <c r="P72" s="1093"/>
      <c r="Q72" s="1093"/>
      <c r="R72" s="1093"/>
      <c r="S72" s="1093"/>
      <c r="T72" s="1093"/>
      <c r="U72" s="1093"/>
      <c r="V72" s="1093"/>
      <c r="W72" s="1093"/>
      <c r="X72" s="1093"/>
      <c r="Y72" s="1093"/>
      <c r="Z72" s="1093"/>
      <c r="AA72" s="1093"/>
      <c r="AB72" s="21"/>
      <c r="AC72" s="21"/>
      <c r="AD72" s="21"/>
      <c r="AE72" s="21"/>
      <c r="AF72" s="21"/>
      <c r="AG72" s="21"/>
      <c r="AH72" s="21"/>
      <c r="AI72" s="21"/>
      <c r="AJ72" s="21"/>
      <c r="AK72" s="21"/>
    </row>
    <row r="73" spans="1:37" x14ac:dyDescent="0.2">
      <c r="B73" s="1093" t="s">
        <v>364</v>
      </c>
      <c r="C73" s="1093"/>
      <c r="D73" s="1093"/>
      <c r="E73" s="1093"/>
      <c r="F73" s="1093"/>
      <c r="G73" s="1093"/>
      <c r="H73" s="1093"/>
      <c r="I73" s="1093"/>
      <c r="J73" s="1093"/>
      <c r="K73" s="1093"/>
      <c r="L73" s="1093"/>
      <c r="M73" s="1093"/>
      <c r="N73" s="1093"/>
      <c r="O73" s="1093"/>
      <c r="P73" s="1093"/>
      <c r="Q73" s="1093"/>
      <c r="R73" s="1093"/>
      <c r="S73" s="1093"/>
      <c r="T73" s="1093"/>
      <c r="U73" s="1093"/>
      <c r="V73" s="1093"/>
      <c r="W73" s="1093"/>
      <c r="X73" s="1093"/>
      <c r="Y73" s="1093"/>
      <c r="Z73" s="1093"/>
      <c r="AA73" s="1093"/>
      <c r="AB73" s="126"/>
    </row>
    <row r="74" spans="1:37" x14ac:dyDescent="0.2">
      <c r="B74" s="1093" t="s">
        <v>363</v>
      </c>
      <c r="C74" s="1093"/>
      <c r="D74" s="1093"/>
      <c r="E74" s="1093"/>
      <c r="F74" s="1093"/>
      <c r="G74" s="1093"/>
      <c r="H74" s="1093"/>
      <c r="I74" s="1093"/>
      <c r="J74" s="1093"/>
      <c r="K74" s="1093"/>
      <c r="L74" s="1093"/>
      <c r="M74" s="1093"/>
      <c r="N74" s="1093"/>
      <c r="O74" s="1093"/>
      <c r="P74" s="1093"/>
      <c r="Q74" s="1093"/>
      <c r="R74" s="1093"/>
      <c r="S74" s="1093"/>
      <c r="T74" s="1093"/>
      <c r="U74" s="1093"/>
      <c r="V74" s="1093"/>
      <c r="W74" s="1093"/>
      <c r="X74" s="1093"/>
      <c r="Y74" s="1093"/>
      <c r="Z74" s="1093"/>
      <c r="AA74" s="127"/>
      <c r="AB74" s="126"/>
    </row>
    <row r="75" spans="1:37" x14ac:dyDescent="0.2">
      <c r="B75" s="125"/>
      <c r="D75" s="124"/>
    </row>
    <row r="76" spans="1:37" x14ac:dyDescent="0.2">
      <c r="B76" s="125"/>
      <c r="D76" s="124"/>
    </row>
    <row r="77" spans="1:37" x14ac:dyDescent="0.2">
      <c r="B77" s="125"/>
      <c r="D77" s="124"/>
    </row>
    <row r="78" spans="1:37" x14ac:dyDescent="0.2">
      <c r="B78" s="125"/>
      <c r="D78" s="124"/>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40:V40"/>
    <mergeCell ref="Y40:Z40"/>
    <mergeCell ref="D41:V41"/>
    <mergeCell ref="Y41:Z41"/>
    <mergeCell ref="D42:V42"/>
    <mergeCell ref="Y51:Z51"/>
    <mergeCell ref="D62:V62"/>
    <mergeCell ref="Y62:Z62"/>
    <mergeCell ref="D63:V63"/>
    <mergeCell ref="Y63:Z63"/>
    <mergeCell ref="Y52:Z52"/>
    <mergeCell ref="Y48:Z48"/>
    <mergeCell ref="D49:Q49"/>
    <mergeCell ref="R49:V49"/>
    <mergeCell ref="D50:Q50"/>
    <mergeCell ref="R50:V50"/>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Y19:Z19"/>
    <mergeCell ref="G12:M12"/>
    <mergeCell ref="N12:T12"/>
    <mergeCell ref="U12:AA12"/>
    <mergeCell ref="G13:M13"/>
    <mergeCell ref="N13:T13"/>
    <mergeCell ref="U13:AA13"/>
    <mergeCell ref="G14:M14"/>
    <mergeCell ref="N14:T14"/>
    <mergeCell ref="U14:AA14"/>
    <mergeCell ref="B8:F8"/>
    <mergeCell ref="G8:AA8"/>
    <mergeCell ref="U10:AA10"/>
    <mergeCell ref="G11:M11"/>
    <mergeCell ref="N11:T11"/>
    <mergeCell ref="U11:AA11"/>
    <mergeCell ref="B4:AA4"/>
    <mergeCell ref="B6:F6"/>
    <mergeCell ref="G6:AA6"/>
    <mergeCell ref="B7:F7"/>
    <mergeCell ref="G7:AA7"/>
  </mergeCells>
  <phoneticPr fontId="4"/>
  <pageMargins left="0.7" right="0.7" top="0.75" bottom="0.75" header="0.3" footer="0.3"/>
  <pageSetup paperSize="9"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6"/>
  <sheetViews>
    <sheetView view="pageBreakPreview" zoomScaleNormal="100" zoomScaleSheetLayoutView="100" workbookViewId="0">
      <selection sqref="A1:AH1"/>
    </sheetView>
  </sheetViews>
  <sheetFormatPr defaultColWidth="8.77734375" defaultRowHeight="12" x14ac:dyDescent="0.2"/>
  <cols>
    <col min="1" max="34" width="3.109375" style="273" customWidth="1"/>
    <col min="35" max="16384" width="8.77734375" style="273"/>
  </cols>
  <sheetData>
    <row r="1" spans="1:34" ht="36" customHeight="1" x14ac:dyDescent="0.2">
      <c r="A1" s="480" t="s">
        <v>649</v>
      </c>
      <c r="B1" s="480"/>
      <c r="C1" s="480"/>
      <c r="D1" s="480"/>
      <c r="E1" s="480"/>
      <c r="F1" s="480"/>
      <c r="G1" s="480"/>
      <c r="H1" s="480"/>
      <c r="I1" s="480"/>
      <c r="J1" s="480"/>
      <c r="K1" s="480"/>
      <c r="L1" s="480"/>
      <c r="M1" s="480"/>
      <c r="N1" s="480"/>
      <c r="O1" s="480"/>
      <c r="P1" s="480"/>
      <c r="Q1" s="480"/>
      <c r="R1" s="480"/>
      <c r="S1" s="480"/>
      <c r="T1" s="480"/>
      <c r="U1" s="480"/>
      <c r="V1" s="480"/>
      <c r="W1" s="480"/>
      <c r="X1" s="480"/>
      <c r="Y1" s="480"/>
      <c r="Z1" s="480"/>
      <c r="AA1" s="480"/>
      <c r="AB1" s="480"/>
      <c r="AC1" s="480"/>
      <c r="AD1" s="480"/>
      <c r="AE1" s="480"/>
      <c r="AF1" s="480"/>
      <c r="AG1" s="480"/>
      <c r="AH1" s="480"/>
    </row>
    <row r="2" spans="1:34" s="274" customFormat="1" ht="20.399999999999999" customHeight="1" thickBot="1" x14ac:dyDescent="0.25">
      <c r="A2" s="275" t="s">
        <v>648</v>
      </c>
      <c r="B2" s="275"/>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row>
    <row r="3" spans="1:34" ht="22.2" customHeight="1" x14ac:dyDescent="0.2">
      <c r="A3" s="481" t="s">
        <v>617</v>
      </c>
      <c r="B3" s="482"/>
      <c r="C3" s="482" t="s">
        <v>616</v>
      </c>
      <c r="D3" s="482"/>
      <c r="E3" s="482"/>
      <c r="F3" s="482"/>
      <c r="G3" s="482"/>
      <c r="H3" s="486"/>
      <c r="I3" s="486"/>
      <c r="J3" s="486"/>
      <c r="K3" s="486"/>
      <c r="L3" s="486"/>
      <c r="M3" s="486"/>
      <c r="N3" s="486"/>
      <c r="O3" s="486"/>
      <c r="P3" s="486"/>
      <c r="Q3" s="486"/>
      <c r="R3" s="486"/>
      <c r="S3" s="487" t="s">
        <v>615</v>
      </c>
      <c r="T3" s="487"/>
      <c r="U3" s="487"/>
      <c r="V3" s="487"/>
      <c r="W3" s="487"/>
      <c r="X3" s="486"/>
      <c r="Y3" s="486"/>
      <c r="Z3" s="486"/>
      <c r="AA3" s="486"/>
      <c r="AB3" s="486"/>
      <c r="AC3" s="486"/>
      <c r="AD3" s="486"/>
      <c r="AE3" s="486"/>
      <c r="AF3" s="486"/>
      <c r="AG3" s="486"/>
      <c r="AH3" s="488"/>
    </row>
    <row r="4" spans="1:34" ht="22.2" customHeight="1" x14ac:dyDescent="0.2">
      <c r="A4" s="483"/>
      <c r="B4" s="478"/>
      <c r="C4" s="478" t="s">
        <v>616</v>
      </c>
      <c r="D4" s="478"/>
      <c r="E4" s="478"/>
      <c r="F4" s="478"/>
      <c r="G4" s="478"/>
      <c r="H4" s="479"/>
      <c r="I4" s="479"/>
      <c r="J4" s="479"/>
      <c r="K4" s="479"/>
      <c r="L4" s="479"/>
      <c r="M4" s="479"/>
      <c r="N4" s="479"/>
      <c r="O4" s="479"/>
      <c r="P4" s="479"/>
      <c r="Q4" s="479"/>
      <c r="R4" s="479"/>
      <c r="S4" s="489" t="s">
        <v>615</v>
      </c>
      <c r="T4" s="489"/>
      <c r="U4" s="489"/>
      <c r="V4" s="489"/>
      <c r="W4" s="489"/>
      <c r="X4" s="479"/>
      <c r="Y4" s="479"/>
      <c r="Z4" s="479"/>
      <c r="AA4" s="479"/>
      <c r="AB4" s="479"/>
      <c r="AC4" s="479"/>
      <c r="AD4" s="479"/>
      <c r="AE4" s="479"/>
      <c r="AF4" s="479"/>
      <c r="AG4" s="479"/>
      <c r="AH4" s="490"/>
    </row>
    <row r="5" spans="1:34" ht="22.2" customHeight="1" x14ac:dyDescent="0.2">
      <c r="A5" s="483"/>
      <c r="B5" s="478"/>
      <c r="C5" s="478" t="s">
        <v>616</v>
      </c>
      <c r="D5" s="478"/>
      <c r="E5" s="478"/>
      <c r="F5" s="478"/>
      <c r="G5" s="478"/>
      <c r="H5" s="479"/>
      <c r="I5" s="479"/>
      <c r="J5" s="479"/>
      <c r="K5" s="479"/>
      <c r="L5" s="479"/>
      <c r="M5" s="479"/>
      <c r="N5" s="479"/>
      <c r="O5" s="479"/>
      <c r="P5" s="479"/>
      <c r="Q5" s="479"/>
      <c r="R5" s="479"/>
      <c r="S5" s="489" t="s">
        <v>615</v>
      </c>
      <c r="T5" s="489"/>
      <c r="U5" s="489"/>
      <c r="V5" s="489"/>
      <c r="W5" s="489"/>
      <c r="X5" s="479"/>
      <c r="Y5" s="479"/>
      <c r="Z5" s="479"/>
      <c r="AA5" s="479"/>
      <c r="AB5" s="479"/>
      <c r="AC5" s="479"/>
      <c r="AD5" s="479"/>
      <c r="AE5" s="479"/>
      <c r="AF5" s="479"/>
      <c r="AG5" s="479"/>
      <c r="AH5" s="490"/>
    </row>
    <row r="6" spans="1:34" ht="22.2" customHeight="1" thickBot="1" x14ac:dyDescent="0.25">
      <c r="A6" s="484"/>
      <c r="B6" s="485"/>
      <c r="C6" s="485" t="s">
        <v>616</v>
      </c>
      <c r="D6" s="485"/>
      <c r="E6" s="485"/>
      <c r="F6" s="485"/>
      <c r="G6" s="485"/>
      <c r="H6" s="491"/>
      <c r="I6" s="491"/>
      <c r="J6" s="491"/>
      <c r="K6" s="491"/>
      <c r="L6" s="491"/>
      <c r="M6" s="491"/>
      <c r="N6" s="491"/>
      <c r="O6" s="491"/>
      <c r="P6" s="491"/>
      <c r="Q6" s="491"/>
      <c r="R6" s="491"/>
      <c r="S6" s="492" t="s">
        <v>615</v>
      </c>
      <c r="T6" s="492"/>
      <c r="U6" s="492"/>
      <c r="V6" s="492"/>
      <c r="W6" s="492"/>
      <c r="X6" s="491"/>
      <c r="Y6" s="491"/>
      <c r="Z6" s="491"/>
      <c r="AA6" s="491"/>
      <c r="AB6" s="491"/>
      <c r="AC6" s="491"/>
      <c r="AD6" s="491"/>
      <c r="AE6" s="491"/>
      <c r="AF6" s="491"/>
      <c r="AG6" s="491"/>
      <c r="AH6" s="493"/>
    </row>
  </sheetData>
  <mergeCells count="18">
    <mergeCell ref="S6:W6"/>
    <mergeCell ref="X6:AH6"/>
    <mergeCell ref="C5:G5"/>
    <mergeCell ref="H5:R5"/>
    <mergeCell ref="A1:AH1"/>
    <mergeCell ref="A3:B6"/>
    <mergeCell ref="C3:G3"/>
    <mergeCell ref="H3:R3"/>
    <mergeCell ref="S3:W3"/>
    <mergeCell ref="X3:AH3"/>
    <mergeCell ref="C4:G4"/>
    <mergeCell ref="H4:R4"/>
    <mergeCell ref="S4:W4"/>
    <mergeCell ref="X4:AH4"/>
    <mergeCell ref="S5:W5"/>
    <mergeCell ref="X5:AH5"/>
    <mergeCell ref="C6:G6"/>
    <mergeCell ref="H6:R6"/>
  </mergeCells>
  <phoneticPr fontId="4"/>
  <printOptions horizontalCentered="1"/>
  <pageMargins left="0.70866141732283472" right="0.70866141732283472" top="0.74803149606299213" bottom="0.74803149606299213" header="0.31496062992125984" footer="0.31496062992125984"/>
  <pageSetup paperSize="9" scale="84"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M71"/>
  <sheetViews>
    <sheetView view="pageBreakPreview" zoomScale="130" zoomScaleNormal="100" zoomScaleSheetLayoutView="130" workbookViewId="0">
      <selection sqref="A1:AH1"/>
    </sheetView>
  </sheetViews>
  <sheetFormatPr defaultColWidth="8.77734375" defaultRowHeight="13.2" x14ac:dyDescent="0.2"/>
  <cols>
    <col min="1" max="3" width="3.109375" style="276" customWidth="1"/>
    <col min="4" max="4" width="4.21875" style="276" customWidth="1"/>
    <col min="5" max="34" width="3.109375" style="276" customWidth="1"/>
    <col min="35" max="16384" width="8.77734375" style="276"/>
  </cols>
  <sheetData>
    <row r="1" spans="1:39" ht="36" customHeight="1" thickBot="1" x14ac:dyDescent="0.25">
      <c r="A1" s="500" t="s">
        <v>677</v>
      </c>
      <c r="B1" s="501"/>
      <c r="C1" s="501"/>
      <c r="D1" s="501"/>
      <c r="E1" s="501"/>
      <c r="F1" s="501"/>
      <c r="G1" s="501"/>
      <c r="H1" s="501"/>
      <c r="I1" s="501"/>
      <c r="J1" s="501"/>
      <c r="K1" s="501"/>
      <c r="L1" s="501"/>
      <c r="M1" s="501"/>
      <c r="N1" s="501"/>
      <c r="O1" s="501"/>
      <c r="P1" s="501"/>
      <c r="Q1" s="501"/>
      <c r="R1" s="501"/>
      <c r="S1" s="501"/>
      <c r="T1" s="501"/>
      <c r="U1" s="501"/>
      <c r="V1" s="501"/>
      <c r="W1" s="501"/>
      <c r="X1" s="501"/>
      <c r="Y1" s="501"/>
      <c r="Z1" s="501"/>
      <c r="AA1" s="501"/>
      <c r="AB1" s="501"/>
      <c r="AC1" s="501"/>
      <c r="AD1" s="501"/>
      <c r="AE1" s="501"/>
      <c r="AF1" s="501"/>
      <c r="AG1" s="501"/>
      <c r="AH1" s="501"/>
    </row>
    <row r="2" spans="1:39" ht="14.85" customHeight="1" x14ac:dyDescent="0.2">
      <c r="A2" s="432" t="s">
        <v>646</v>
      </c>
      <c r="B2" s="433"/>
      <c r="C2" s="439" t="s">
        <v>676</v>
      </c>
      <c r="D2" s="440"/>
      <c r="E2" s="440"/>
      <c r="F2" s="440"/>
      <c r="G2" s="441"/>
      <c r="H2" s="502"/>
      <c r="I2" s="503"/>
      <c r="J2" s="503"/>
      <c r="K2" s="503"/>
      <c r="L2" s="503"/>
      <c r="M2" s="503"/>
      <c r="N2" s="503"/>
      <c r="O2" s="503"/>
      <c r="P2" s="503"/>
      <c r="Q2" s="503"/>
      <c r="R2" s="503"/>
      <c r="S2" s="503"/>
      <c r="T2" s="503"/>
      <c r="U2" s="503"/>
      <c r="V2" s="503"/>
      <c r="W2" s="503"/>
      <c r="X2" s="503"/>
      <c r="Y2" s="503"/>
      <c r="Z2" s="503"/>
      <c r="AA2" s="503"/>
      <c r="AB2" s="503"/>
      <c r="AC2" s="503"/>
      <c r="AD2" s="503"/>
      <c r="AE2" s="503"/>
      <c r="AF2" s="503"/>
      <c r="AG2" s="503"/>
      <c r="AH2" s="504"/>
    </row>
    <row r="3" spans="1:39" ht="14.85" customHeight="1" x14ac:dyDescent="0.2">
      <c r="A3" s="434"/>
      <c r="B3" s="435"/>
      <c r="C3" s="427" t="s">
        <v>675</v>
      </c>
      <c r="D3" s="428"/>
      <c r="E3" s="428"/>
      <c r="F3" s="428"/>
      <c r="G3" s="429"/>
      <c r="H3" s="505"/>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7"/>
    </row>
    <row r="4" spans="1:39" ht="27.9" customHeight="1" x14ac:dyDescent="0.2">
      <c r="A4" s="436"/>
      <c r="B4" s="438"/>
      <c r="C4" s="359" t="s">
        <v>644</v>
      </c>
      <c r="D4" s="359"/>
      <c r="E4" s="359"/>
      <c r="F4" s="359"/>
      <c r="G4" s="359"/>
      <c r="H4" s="394"/>
      <c r="I4" s="394"/>
      <c r="J4" s="394"/>
      <c r="K4" s="394"/>
      <c r="L4" s="394"/>
      <c r="M4" s="394"/>
      <c r="N4" s="394"/>
      <c r="O4" s="394"/>
      <c r="P4" s="394"/>
      <c r="Q4" s="394"/>
      <c r="R4" s="394"/>
      <c r="S4" s="394"/>
      <c r="T4" s="394"/>
      <c r="U4" s="394"/>
      <c r="V4" s="394"/>
      <c r="W4" s="394"/>
      <c r="X4" s="394"/>
      <c r="Y4" s="394"/>
      <c r="Z4" s="394"/>
      <c r="AA4" s="394"/>
      <c r="AB4" s="394"/>
      <c r="AC4" s="394"/>
      <c r="AD4" s="394"/>
      <c r="AE4" s="394"/>
      <c r="AF4" s="394"/>
      <c r="AG4" s="394"/>
      <c r="AH4" s="397"/>
    </row>
    <row r="5" spans="1:39" ht="15.75" customHeight="1" x14ac:dyDescent="0.2">
      <c r="A5" s="436"/>
      <c r="B5" s="438"/>
      <c r="C5" s="359" t="s">
        <v>253</v>
      </c>
      <c r="D5" s="359"/>
      <c r="E5" s="359"/>
      <c r="F5" s="359"/>
      <c r="G5" s="359"/>
      <c r="H5" s="459" t="s">
        <v>674</v>
      </c>
      <c r="I5" s="460"/>
      <c r="J5" s="460"/>
      <c r="K5" s="460"/>
      <c r="L5" s="445"/>
      <c r="M5" s="445"/>
      <c r="N5" s="269" t="s">
        <v>673</v>
      </c>
      <c r="O5" s="445"/>
      <c r="P5" s="445"/>
      <c r="Q5" s="268" t="s">
        <v>672</v>
      </c>
      <c r="R5" s="460"/>
      <c r="S5" s="460"/>
      <c r="T5" s="460"/>
      <c r="U5" s="460"/>
      <c r="V5" s="460"/>
      <c r="W5" s="460"/>
      <c r="X5" s="460"/>
      <c r="Y5" s="460"/>
      <c r="Z5" s="460"/>
      <c r="AA5" s="460"/>
      <c r="AB5" s="460"/>
      <c r="AC5" s="460"/>
      <c r="AD5" s="460"/>
      <c r="AE5" s="460"/>
      <c r="AF5" s="460"/>
      <c r="AG5" s="460"/>
      <c r="AH5" s="471"/>
    </row>
    <row r="6" spans="1:39" ht="15.75" customHeight="1" x14ac:dyDescent="0.2">
      <c r="A6" s="436"/>
      <c r="B6" s="438"/>
      <c r="C6" s="359"/>
      <c r="D6" s="359"/>
      <c r="E6" s="359"/>
      <c r="F6" s="359"/>
      <c r="G6" s="359"/>
      <c r="H6" s="472"/>
      <c r="I6" s="473"/>
      <c r="J6" s="473"/>
      <c r="K6" s="473"/>
      <c r="L6" s="272" t="s">
        <v>643</v>
      </c>
      <c r="M6" s="272" t="s">
        <v>642</v>
      </c>
      <c r="N6" s="499"/>
      <c r="O6" s="499"/>
      <c r="P6" s="499"/>
      <c r="Q6" s="499"/>
      <c r="R6" s="499"/>
      <c r="S6" s="499"/>
      <c r="T6" s="499"/>
      <c r="U6" s="499"/>
      <c r="V6" s="272" t="s">
        <v>641</v>
      </c>
      <c r="W6" s="272" t="s">
        <v>640</v>
      </c>
      <c r="X6" s="473"/>
      <c r="Y6" s="473"/>
      <c r="Z6" s="473"/>
      <c r="AA6" s="473"/>
      <c r="AB6" s="473"/>
      <c r="AC6" s="473"/>
      <c r="AD6" s="473"/>
      <c r="AE6" s="473"/>
      <c r="AF6" s="473"/>
      <c r="AG6" s="473"/>
      <c r="AH6" s="474"/>
    </row>
    <row r="7" spans="1:39" ht="15.75" customHeight="1" x14ac:dyDescent="0.2">
      <c r="A7" s="436"/>
      <c r="B7" s="438"/>
      <c r="C7" s="359"/>
      <c r="D7" s="359"/>
      <c r="E7" s="359"/>
      <c r="F7" s="359"/>
      <c r="G7" s="359"/>
      <c r="H7" s="472"/>
      <c r="I7" s="473"/>
      <c r="J7" s="473"/>
      <c r="K7" s="473"/>
      <c r="L7" s="272" t="s">
        <v>639</v>
      </c>
      <c r="M7" s="272" t="s">
        <v>638</v>
      </c>
      <c r="N7" s="499"/>
      <c r="O7" s="499"/>
      <c r="P7" s="499"/>
      <c r="Q7" s="499"/>
      <c r="R7" s="499"/>
      <c r="S7" s="499"/>
      <c r="T7" s="499"/>
      <c r="U7" s="499"/>
      <c r="V7" s="272" t="s">
        <v>637</v>
      </c>
      <c r="W7" s="272" t="s">
        <v>636</v>
      </c>
      <c r="X7" s="473"/>
      <c r="Y7" s="473"/>
      <c r="Z7" s="473"/>
      <c r="AA7" s="473"/>
      <c r="AB7" s="473"/>
      <c r="AC7" s="473"/>
      <c r="AD7" s="473"/>
      <c r="AE7" s="473"/>
      <c r="AF7" s="473"/>
      <c r="AG7" s="473"/>
      <c r="AH7" s="474"/>
    </row>
    <row r="8" spans="1:39" ht="19.2" customHeight="1" x14ac:dyDescent="0.2">
      <c r="A8" s="436"/>
      <c r="B8" s="438"/>
      <c r="C8" s="359"/>
      <c r="D8" s="359"/>
      <c r="E8" s="359"/>
      <c r="F8" s="359"/>
      <c r="G8" s="359"/>
      <c r="H8" s="475"/>
      <c r="I8" s="476"/>
      <c r="J8" s="476"/>
      <c r="K8" s="476"/>
      <c r="L8" s="476"/>
      <c r="M8" s="476"/>
      <c r="N8" s="476"/>
      <c r="O8" s="476"/>
      <c r="P8" s="476"/>
      <c r="Q8" s="476"/>
      <c r="R8" s="476"/>
      <c r="S8" s="476"/>
      <c r="T8" s="476"/>
      <c r="U8" s="476"/>
      <c r="V8" s="476"/>
      <c r="W8" s="476"/>
      <c r="X8" s="476"/>
      <c r="Y8" s="476"/>
      <c r="Z8" s="476"/>
      <c r="AA8" s="476"/>
      <c r="AB8" s="476"/>
      <c r="AC8" s="476"/>
      <c r="AD8" s="476"/>
      <c r="AE8" s="476"/>
      <c r="AF8" s="476"/>
      <c r="AG8" s="476"/>
      <c r="AH8" s="477"/>
    </row>
    <row r="9" spans="1:39" ht="16.350000000000001" customHeight="1" x14ac:dyDescent="0.2">
      <c r="A9" s="436"/>
      <c r="B9" s="438"/>
      <c r="C9" s="359" t="s">
        <v>635</v>
      </c>
      <c r="D9" s="359"/>
      <c r="E9" s="359"/>
      <c r="F9" s="359"/>
      <c r="G9" s="359"/>
      <c r="H9" s="461" t="s">
        <v>4</v>
      </c>
      <c r="I9" s="462"/>
      <c r="J9" s="463"/>
      <c r="K9" s="464"/>
      <c r="L9" s="465"/>
      <c r="M9" s="465"/>
      <c r="N9" s="465"/>
      <c r="O9" s="465"/>
      <c r="P9" s="465"/>
      <c r="Q9" s="271" t="s">
        <v>634</v>
      </c>
      <c r="R9" s="270"/>
      <c r="S9" s="466"/>
      <c r="T9" s="466"/>
      <c r="U9" s="467"/>
      <c r="V9" s="461" t="s">
        <v>633</v>
      </c>
      <c r="W9" s="462"/>
      <c r="X9" s="463"/>
      <c r="Y9" s="464"/>
      <c r="Z9" s="465"/>
      <c r="AA9" s="465"/>
      <c r="AB9" s="465"/>
      <c r="AC9" s="465"/>
      <c r="AD9" s="465"/>
      <c r="AE9" s="465"/>
      <c r="AF9" s="465"/>
      <c r="AG9" s="465"/>
      <c r="AH9" s="468"/>
    </row>
    <row r="10" spans="1:39" ht="16.350000000000001" customHeight="1" x14ac:dyDescent="0.2">
      <c r="A10" s="436"/>
      <c r="B10" s="438"/>
      <c r="C10" s="359"/>
      <c r="D10" s="359"/>
      <c r="E10" s="359"/>
      <c r="F10" s="359"/>
      <c r="G10" s="359"/>
      <c r="H10" s="469" t="s">
        <v>671</v>
      </c>
      <c r="I10" s="469"/>
      <c r="J10" s="469"/>
      <c r="K10" s="464"/>
      <c r="L10" s="465"/>
      <c r="M10" s="465"/>
      <c r="N10" s="465"/>
      <c r="O10" s="465"/>
      <c r="P10" s="465"/>
      <c r="Q10" s="465"/>
      <c r="R10" s="465"/>
      <c r="S10" s="465"/>
      <c r="T10" s="465"/>
      <c r="U10" s="465"/>
      <c r="V10" s="465"/>
      <c r="W10" s="465"/>
      <c r="X10" s="465"/>
      <c r="Y10" s="465"/>
      <c r="Z10" s="465"/>
      <c r="AA10" s="465"/>
      <c r="AB10" s="465"/>
      <c r="AC10" s="465"/>
      <c r="AD10" s="465"/>
      <c r="AE10" s="465"/>
      <c r="AF10" s="465"/>
      <c r="AG10" s="465"/>
      <c r="AH10" s="468"/>
    </row>
    <row r="11" spans="1:39" ht="16.5" customHeight="1" x14ac:dyDescent="0.2">
      <c r="A11" s="520" t="s">
        <v>631</v>
      </c>
      <c r="B11" s="521"/>
      <c r="C11" s="511" t="s">
        <v>670</v>
      </c>
      <c r="D11" s="511"/>
      <c r="E11" s="511"/>
      <c r="F11" s="511"/>
      <c r="G11" s="511"/>
      <c r="H11" s="512"/>
      <c r="I11" s="512"/>
      <c r="J11" s="512"/>
      <c r="K11" s="512"/>
      <c r="L11" s="512"/>
      <c r="M11" s="512"/>
      <c r="N11" s="512"/>
      <c r="O11" s="512"/>
      <c r="P11" s="511" t="s">
        <v>629</v>
      </c>
      <c r="Q11" s="511"/>
      <c r="R11" s="511"/>
      <c r="S11" s="524" t="s">
        <v>669</v>
      </c>
      <c r="T11" s="525"/>
      <c r="U11" s="525"/>
      <c r="V11" s="525"/>
      <c r="W11" s="508"/>
      <c r="X11" s="508"/>
      <c r="Y11" s="283" t="s">
        <v>668</v>
      </c>
      <c r="Z11" s="508"/>
      <c r="AA11" s="508"/>
      <c r="AB11" s="282" t="s">
        <v>667</v>
      </c>
      <c r="AC11" s="509"/>
      <c r="AD11" s="509"/>
      <c r="AE11" s="509"/>
      <c r="AF11" s="509"/>
      <c r="AG11" s="509"/>
      <c r="AH11" s="510"/>
    </row>
    <row r="12" spans="1:39" ht="18" customHeight="1" x14ac:dyDescent="0.2">
      <c r="A12" s="522"/>
      <c r="B12" s="523"/>
      <c r="C12" s="511" t="s">
        <v>666</v>
      </c>
      <c r="D12" s="511"/>
      <c r="E12" s="511"/>
      <c r="F12" s="511"/>
      <c r="G12" s="511"/>
      <c r="H12" s="512"/>
      <c r="I12" s="512"/>
      <c r="J12" s="512"/>
      <c r="K12" s="512"/>
      <c r="L12" s="512"/>
      <c r="M12" s="512"/>
      <c r="N12" s="512"/>
      <c r="O12" s="512"/>
      <c r="P12" s="511"/>
      <c r="Q12" s="511"/>
      <c r="R12" s="511"/>
      <c r="S12" s="513"/>
      <c r="T12" s="514"/>
      <c r="U12" s="514"/>
      <c r="V12" s="514"/>
      <c r="W12" s="514"/>
      <c r="X12" s="514"/>
      <c r="Y12" s="514"/>
      <c r="Z12" s="514"/>
      <c r="AA12" s="514"/>
      <c r="AB12" s="514"/>
      <c r="AC12" s="514"/>
      <c r="AD12" s="514"/>
      <c r="AE12" s="514"/>
      <c r="AF12" s="514"/>
      <c r="AG12" s="514"/>
      <c r="AH12" s="515"/>
    </row>
    <row r="13" spans="1:39" ht="18.149999999999999" customHeight="1" x14ac:dyDescent="0.2">
      <c r="A13" s="522"/>
      <c r="B13" s="523"/>
      <c r="C13" s="511" t="s">
        <v>665</v>
      </c>
      <c r="D13" s="511"/>
      <c r="E13" s="511"/>
      <c r="F13" s="511"/>
      <c r="G13" s="511"/>
      <c r="H13" s="519"/>
      <c r="I13" s="519"/>
      <c r="J13" s="519"/>
      <c r="K13" s="519"/>
      <c r="L13" s="519"/>
      <c r="M13" s="519"/>
      <c r="N13" s="519"/>
      <c r="O13" s="519"/>
      <c r="P13" s="511"/>
      <c r="Q13" s="511"/>
      <c r="R13" s="511"/>
      <c r="S13" s="516"/>
      <c r="T13" s="517"/>
      <c r="U13" s="517"/>
      <c r="V13" s="517"/>
      <c r="W13" s="517"/>
      <c r="X13" s="517"/>
      <c r="Y13" s="517"/>
      <c r="Z13" s="517"/>
      <c r="AA13" s="517"/>
      <c r="AB13" s="517"/>
      <c r="AC13" s="517"/>
      <c r="AD13" s="517"/>
      <c r="AE13" s="517"/>
      <c r="AF13" s="517"/>
      <c r="AG13" s="517"/>
      <c r="AH13" s="518"/>
    </row>
    <row r="14" spans="1:39" ht="18.149999999999999" customHeight="1" x14ac:dyDescent="0.2">
      <c r="A14" s="522"/>
      <c r="B14" s="523"/>
      <c r="C14" s="396" t="s">
        <v>664</v>
      </c>
      <c r="D14" s="396"/>
      <c r="E14" s="396"/>
      <c r="F14" s="396"/>
      <c r="G14" s="396"/>
      <c r="H14" s="396"/>
      <c r="I14" s="396"/>
      <c r="J14" s="396"/>
      <c r="K14" s="396"/>
      <c r="L14" s="396"/>
      <c r="M14" s="396"/>
      <c r="N14" s="396"/>
      <c r="O14" s="396"/>
      <c r="P14" s="396"/>
      <c r="Q14" s="396"/>
      <c r="R14" s="396"/>
      <c r="S14" s="536"/>
      <c r="T14" s="536"/>
      <c r="U14" s="536"/>
      <c r="V14" s="536"/>
      <c r="W14" s="536"/>
      <c r="X14" s="536"/>
      <c r="Y14" s="536"/>
      <c r="Z14" s="536"/>
      <c r="AA14" s="536"/>
      <c r="AB14" s="536"/>
      <c r="AC14" s="536"/>
      <c r="AD14" s="536"/>
      <c r="AE14" s="536"/>
      <c r="AF14" s="536"/>
      <c r="AG14" s="536"/>
      <c r="AH14" s="537"/>
      <c r="AK14" s="281"/>
      <c r="AM14" s="280"/>
    </row>
    <row r="15" spans="1:39" ht="13.65" customHeight="1" x14ac:dyDescent="0.2">
      <c r="A15" s="522"/>
      <c r="B15" s="523"/>
      <c r="C15" s="526" t="s">
        <v>663</v>
      </c>
      <c r="D15" s="527"/>
      <c r="E15" s="527"/>
      <c r="F15" s="527"/>
      <c r="G15" s="527"/>
      <c r="H15" s="527"/>
      <c r="I15" s="527"/>
      <c r="J15" s="528"/>
      <c r="K15" s="382" t="s">
        <v>620</v>
      </c>
      <c r="L15" s="383"/>
      <c r="M15" s="383"/>
      <c r="N15" s="383"/>
      <c r="O15" s="383"/>
      <c r="P15" s="383"/>
      <c r="Q15" s="383"/>
      <c r="R15" s="384"/>
      <c r="S15" s="535"/>
      <c r="T15" s="536"/>
      <c r="U15" s="536"/>
      <c r="V15" s="536"/>
      <c r="W15" s="536"/>
      <c r="X15" s="536"/>
      <c r="Y15" s="536"/>
      <c r="Z15" s="536"/>
      <c r="AA15" s="536"/>
      <c r="AB15" s="536"/>
      <c r="AC15" s="536"/>
      <c r="AD15" s="536"/>
      <c r="AE15" s="536"/>
      <c r="AF15" s="536"/>
      <c r="AG15" s="536"/>
      <c r="AH15" s="537"/>
    </row>
    <row r="16" spans="1:39" ht="12.6" customHeight="1" x14ac:dyDescent="0.2">
      <c r="A16" s="522"/>
      <c r="B16" s="523"/>
      <c r="C16" s="529"/>
      <c r="D16" s="530"/>
      <c r="E16" s="530"/>
      <c r="F16" s="530"/>
      <c r="G16" s="530"/>
      <c r="H16" s="530"/>
      <c r="I16" s="530"/>
      <c r="J16" s="531"/>
      <c r="K16" s="398" t="s">
        <v>619</v>
      </c>
      <c r="L16" s="399"/>
      <c r="M16" s="399"/>
      <c r="N16" s="399"/>
      <c r="O16" s="399"/>
      <c r="P16" s="399"/>
      <c r="Q16" s="399"/>
      <c r="R16" s="400"/>
      <c r="S16" s="538"/>
      <c r="T16" s="538"/>
      <c r="U16" s="538"/>
      <c r="V16" s="538"/>
      <c r="W16" s="538"/>
      <c r="X16" s="538"/>
      <c r="Y16" s="538"/>
      <c r="Z16" s="538"/>
      <c r="AA16" s="538"/>
      <c r="AB16" s="538"/>
      <c r="AC16" s="538"/>
      <c r="AD16" s="538"/>
      <c r="AE16" s="538"/>
      <c r="AF16" s="538"/>
      <c r="AG16" s="538"/>
      <c r="AH16" s="539"/>
    </row>
    <row r="17" spans="1:34" ht="15.6" customHeight="1" x14ac:dyDescent="0.2">
      <c r="A17" s="522"/>
      <c r="B17" s="523"/>
      <c r="C17" s="532"/>
      <c r="D17" s="533"/>
      <c r="E17" s="533"/>
      <c r="F17" s="533"/>
      <c r="G17" s="533"/>
      <c r="H17" s="533"/>
      <c r="I17" s="533"/>
      <c r="J17" s="534"/>
      <c r="K17" s="404"/>
      <c r="L17" s="405"/>
      <c r="M17" s="405"/>
      <c r="N17" s="405"/>
      <c r="O17" s="405"/>
      <c r="P17" s="405"/>
      <c r="Q17" s="405"/>
      <c r="R17" s="406"/>
      <c r="S17" s="540"/>
      <c r="T17" s="540"/>
      <c r="U17" s="540"/>
      <c r="V17" s="540"/>
      <c r="W17" s="540"/>
      <c r="X17" s="540"/>
      <c r="Y17" s="540"/>
      <c r="Z17" s="540"/>
      <c r="AA17" s="540"/>
      <c r="AB17" s="540"/>
      <c r="AC17" s="540"/>
      <c r="AD17" s="540"/>
      <c r="AE17" s="540"/>
      <c r="AF17" s="540"/>
      <c r="AG17" s="540"/>
      <c r="AH17" s="541"/>
    </row>
    <row r="18" spans="1:34" ht="18.75" customHeight="1" x14ac:dyDescent="0.2">
      <c r="A18" s="545" t="s">
        <v>662</v>
      </c>
      <c r="B18" s="383"/>
      <c r="C18" s="383"/>
      <c r="D18" s="383"/>
      <c r="E18" s="383"/>
      <c r="F18" s="383"/>
      <c r="G18" s="383"/>
      <c r="H18" s="383"/>
      <c r="I18" s="383"/>
      <c r="J18" s="384"/>
      <c r="K18" s="542"/>
      <c r="L18" s="543"/>
      <c r="M18" s="543"/>
      <c r="N18" s="543"/>
      <c r="O18" s="543"/>
      <c r="P18" s="543"/>
      <c r="Q18" s="543"/>
      <c r="R18" s="543"/>
      <c r="S18" s="543"/>
      <c r="T18" s="543"/>
      <c r="U18" s="543"/>
      <c r="V18" s="543"/>
      <c r="W18" s="543"/>
      <c r="X18" s="543"/>
      <c r="Y18" s="543"/>
      <c r="Z18" s="543"/>
      <c r="AA18" s="543"/>
      <c r="AB18" s="543"/>
      <c r="AC18" s="543"/>
      <c r="AD18" s="543"/>
      <c r="AE18" s="543"/>
      <c r="AF18" s="543"/>
      <c r="AG18" s="543"/>
      <c r="AH18" s="544"/>
    </row>
    <row r="19" spans="1:34" s="277" customFormat="1" ht="22.2" customHeight="1" x14ac:dyDescent="0.2">
      <c r="A19" s="546" t="s">
        <v>617</v>
      </c>
      <c r="B19" s="418"/>
      <c r="C19" s="411" t="s">
        <v>616</v>
      </c>
      <c r="D19" s="411"/>
      <c r="E19" s="411"/>
      <c r="F19" s="411"/>
      <c r="G19" s="412"/>
      <c r="H19" s="413"/>
      <c r="I19" s="414"/>
      <c r="J19" s="414"/>
      <c r="K19" s="414"/>
      <c r="L19" s="414"/>
      <c r="M19" s="414"/>
      <c r="N19" s="414"/>
      <c r="O19" s="414"/>
      <c r="P19" s="414"/>
      <c r="Q19" s="414"/>
      <c r="R19" s="415"/>
      <c r="S19" s="359" t="s">
        <v>615</v>
      </c>
      <c r="T19" s="359"/>
      <c r="U19" s="359"/>
      <c r="V19" s="359"/>
      <c r="W19" s="359"/>
      <c r="X19" s="416"/>
      <c r="Y19" s="416"/>
      <c r="Z19" s="416"/>
      <c r="AA19" s="416"/>
      <c r="AB19" s="416"/>
      <c r="AC19" s="416"/>
      <c r="AD19" s="416"/>
      <c r="AE19" s="416"/>
      <c r="AF19" s="416"/>
      <c r="AG19" s="416"/>
      <c r="AH19" s="417"/>
    </row>
    <row r="20" spans="1:34" s="277" customFormat="1" ht="22.2" customHeight="1" x14ac:dyDescent="0.2">
      <c r="A20" s="547"/>
      <c r="B20" s="548"/>
      <c r="C20" s="411" t="s">
        <v>616</v>
      </c>
      <c r="D20" s="411"/>
      <c r="E20" s="411"/>
      <c r="F20" s="411"/>
      <c r="G20" s="412"/>
      <c r="H20" s="413"/>
      <c r="I20" s="414"/>
      <c r="J20" s="414"/>
      <c r="K20" s="414"/>
      <c r="L20" s="414"/>
      <c r="M20" s="414"/>
      <c r="N20" s="414"/>
      <c r="O20" s="414"/>
      <c r="P20" s="414"/>
      <c r="Q20" s="414"/>
      <c r="R20" s="415"/>
      <c r="S20" s="359" t="s">
        <v>615</v>
      </c>
      <c r="T20" s="359"/>
      <c r="U20" s="359"/>
      <c r="V20" s="359"/>
      <c r="W20" s="359"/>
      <c r="X20" s="416"/>
      <c r="Y20" s="416"/>
      <c r="Z20" s="416"/>
      <c r="AA20" s="416"/>
      <c r="AB20" s="416"/>
      <c r="AC20" s="416"/>
      <c r="AD20" s="416"/>
      <c r="AE20" s="416"/>
      <c r="AF20" s="416"/>
      <c r="AG20" s="416"/>
      <c r="AH20" s="417"/>
    </row>
    <row r="21" spans="1:34" s="277" customFormat="1" ht="22.2" customHeight="1" x14ac:dyDescent="0.2">
      <c r="A21" s="547"/>
      <c r="B21" s="548"/>
      <c r="C21" s="411" t="s">
        <v>616</v>
      </c>
      <c r="D21" s="411"/>
      <c r="E21" s="411"/>
      <c r="F21" s="411"/>
      <c r="G21" s="412"/>
      <c r="H21" s="413"/>
      <c r="I21" s="414"/>
      <c r="J21" s="414"/>
      <c r="K21" s="414"/>
      <c r="L21" s="414"/>
      <c r="M21" s="414"/>
      <c r="N21" s="414"/>
      <c r="O21" s="414"/>
      <c r="P21" s="414"/>
      <c r="Q21" s="414"/>
      <c r="R21" s="415"/>
      <c r="S21" s="359" t="s">
        <v>615</v>
      </c>
      <c r="T21" s="359"/>
      <c r="U21" s="359"/>
      <c r="V21" s="359"/>
      <c r="W21" s="359"/>
      <c r="X21" s="416"/>
      <c r="Y21" s="416"/>
      <c r="Z21" s="416"/>
      <c r="AA21" s="416"/>
      <c r="AB21" s="416"/>
      <c r="AC21" s="416"/>
      <c r="AD21" s="416"/>
      <c r="AE21" s="416"/>
      <c r="AF21" s="416"/>
      <c r="AG21" s="416"/>
      <c r="AH21" s="417"/>
    </row>
    <row r="22" spans="1:34" s="277" customFormat="1" ht="22.2" customHeight="1" thickBot="1" x14ac:dyDescent="0.25">
      <c r="A22" s="547"/>
      <c r="B22" s="548"/>
      <c r="C22" s="391" t="s">
        <v>616</v>
      </c>
      <c r="D22" s="391"/>
      <c r="E22" s="391"/>
      <c r="F22" s="391"/>
      <c r="G22" s="418"/>
      <c r="H22" s="419"/>
      <c r="I22" s="420"/>
      <c r="J22" s="420"/>
      <c r="K22" s="420"/>
      <c r="L22" s="420"/>
      <c r="M22" s="420"/>
      <c r="N22" s="420"/>
      <c r="O22" s="420"/>
      <c r="P22" s="420"/>
      <c r="Q22" s="420"/>
      <c r="R22" s="421"/>
      <c r="S22" s="422" t="s">
        <v>615</v>
      </c>
      <c r="T22" s="422"/>
      <c r="U22" s="422"/>
      <c r="V22" s="422"/>
      <c r="W22" s="422"/>
      <c r="X22" s="416"/>
      <c r="Y22" s="416"/>
      <c r="Z22" s="416"/>
      <c r="AA22" s="416"/>
      <c r="AB22" s="416"/>
      <c r="AC22" s="416"/>
      <c r="AD22" s="416"/>
      <c r="AE22" s="416"/>
      <c r="AF22" s="416"/>
      <c r="AG22" s="416"/>
      <c r="AH22" s="417"/>
    </row>
    <row r="23" spans="1:34" s="277" customFormat="1" ht="13.65" customHeight="1" x14ac:dyDescent="0.2">
      <c r="A23" s="364" t="s">
        <v>661</v>
      </c>
      <c r="B23" s="367" t="s">
        <v>657</v>
      </c>
      <c r="C23" s="368"/>
      <c r="D23" s="368"/>
      <c r="E23" s="368"/>
      <c r="F23" s="368"/>
      <c r="G23" s="368"/>
      <c r="H23" s="368"/>
      <c r="I23" s="368"/>
      <c r="J23" s="368"/>
      <c r="K23" s="368"/>
      <c r="L23" s="368"/>
      <c r="M23" s="368"/>
      <c r="N23" s="368"/>
      <c r="O23" s="368"/>
      <c r="P23" s="369"/>
      <c r="Q23" s="267"/>
      <c r="R23" s="264"/>
      <c r="S23" s="266"/>
      <c r="T23" s="264"/>
      <c r="U23" s="264" t="s">
        <v>656</v>
      </c>
      <c r="V23" s="263"/>
      <c r="W23" s="263"/>
      <c r="X23" s="263"/>
      <c r="Y23" s="263"/>
      <c r="Z23" s="263"/>
      <c r="AA23" s="265"/>
      <c r="AB23" s="265"/>
      <c r="AC23" s="263" t="s">
        <v>602</v>
      </c>
      <c r="AD23" s="264"/>
      <c r="AE23" s="263"/>
      <c r="AF23" s="263"/>
      <c r="AG23" s="263"/>
      <c r="AH23" s="262"/>
    </row>
    <row r="24" spans="1:34" s="277" customFormat="1" ht="13.65" customHeight="1" x14ac:dyDescent="0.2">
      <c r="A24" s="365"/>
      <c r="B24" s="579" t="s">
        <v>655</v>
      </c>
      <c r="C24" s="536"/>
      <c r="D24" s="536"/>
      <c r="E24" s="536"/>
      <c r="F24" s="536"/>
      <c r="G24" s="536"/>
      <c r="H24" s="536"/>
      <c r="I24" s="536"/>
      <c r="J24" s="536"/>
      <c r="K24" s="536"/>
      <c r="L24" s="536"/>
      <c r="M24" s="536"/>
      <c r="N24" s="536"/>
      <c r="O24" s="536"/>
      <c r="P24" s="580"/>
      <c r="Q24" s="549"/>
      <c r="R24" s="550"/>
      <c r="S24" s="550"/>
      <c r="T24" s="550"/>
      <c r="U24" s="550"/>
      <c r="V24" s="550"/>
      <c r="W24" s="550"/>
      <c r="X24" s="550"/>
      <c r="Y24" s="550"/>
      <c r="Z24" s="550"/>
      <c r="AA24" s="279"/>
      <c r="AB24" s="394" t="s">
        <v>35</v>
      </c>
      <c r="AC24" s="394"/>
      <c r="AD24" s="551" t="s">
        <v>36</v>
      </c>
      <c r="AE24" s="551"/>
      <c r="AF24" s="551"/>
      <c r="AG24" s="551"/>
      <c r="AH24" s="552"/>
    </row>
    <row r="25" spans="1:34" s="277" customFormat="1" ht="13.65" customHeight="1" x14ac:dyDescent="0.2">
      <c r="A25" s="365"/>
      <c r="B25" s="341" t="s">
        <v>660</v>
      </c>
      <c r="C25" s="341"/>
      <c r="D25" s="341"/>
      <c r="E25" s="341"/>
      <c r="F25" s="341"/>
      <c r="G25" s="341"/>
      <c r="H25" s="341"/>
      <c r="I25" s="341"/>
      <c r="J25" s="341"/>
      <c r="K25" s="341"/>
      <c r="L25" s="341"/>
      <c r="M25" s="341"/>
      <c r="N25" s="341"/>
      <c r="O25" s="341"/>
      <c r="P25" s="341"/>
      <c r="Q25" s="341"/>
      <c r="R25" s="341"/>
      <c r="S25" s="341"/>
      <c r="T25" s="341"/>
      <c r="U25" s="341"/>
      <c r="V25" s="341"/>
      <c r="W25" s="341"/>
      <c r="X25" s="341"/>
      <c r="Y25" s="341"/>
      <c r="Z25" s="341"/>
      <c r="AA25" s="341"/>
      <c r="AB25" s="341"/>
      <c r="AC25" s="341"/>
      <c r="AD25" s="341"/>
      <c r="AE25" s="341"/>
      <c r="AF25" s="341"/>
      <c r="AG25" s="341"/>
      <c r="AH25" s="342"/>
    </row>
    <row r="26" spans="1:34" s="277" customFormat="1" ht="13.65" customHeight="1" x14ac:dyDescent="0.2">
      <c r="A26" s="365"/>
      <c r="B26" s="554" t="s">
        <v>659</v>
      </c>
      <c r="C26" s="371"/>
      <c r="D26" s="371"/>
      <c r="E26" s="371"/>
      <c r="F26" s="371"/>
      <c r="G26" s="371"/>
      <c r="H26" s="371"/>
      <c r="I26" s="371"/>
      <c r="J26" s="372"/>
      <c r="K26" s="360" t="s">
        <v>599</v>
      </c>
      <c r="L26" s="361"/>
      <c r="M26" s="361"/>
      <c r="N26" s="361"/>
      <c r="O26" s="361"/>
      <c r="P26" s="362"/>
      <c r="Q26" s="360" t="s">
        <v>598</v>
      </c>
      <c r="R26" s="361"/>
      <c r="S26" s="361"/>
      <c r="T26" s="361"/>
      <c r="U26" s="361"/>
      <c r="V26" s="362"/>
      <c r="W26" s="360" t="s">
        <v>597</v>
      </c>
      <c r="X26" s="361"/>
      <c r="Y26" s="361"/>
      <c r="Z26" s="361"/>
      <c r="AA26" s="361"/>
      <c r="AB26" s="362"/>
      <c r="AC26" s="390" t="s">
        <v>596</v>
      </c>
      <c r="AD26" s="391"/>
      <c r="AE26" s="391"/>
      <c r="AF26" s="391"/>
      <c r="AG26" s="391"/>
      <c r="AH26" s="392"/>
    </row>
    <row r="27" spans="1:34" s="277" customFormat="1" ht="13.65" customHeight="1" x14ac:dyDescent="0.2">
      <c r="A27" s="365"/>
      <c r="B27" s="555"/>
      <c r="C27" s="556"/>
      <c r="D27" s="556"/>
      <c r="E27" s="556"/>
      <c r="F27" s="556"/>
      <c r="G27" s="556"/>
      <c r="H27" s="556"/>
      <c r="I27" s="556"/>
      <c r="J27" s="557"/>
      <c r="K27" s="360" t="s">
        <v>588</v>
      </c>
      <c r="L27" s="361"/>
      <c r="M27" s="362"/>
      <c r="N27" s="360" t="s">
        <v>654</v>
      </c>
      <c r="O27" s="361"/>
      <c r="P27" s="362"/>
      <c r="Q27" s="360" t="s">
        <v>588</v>
      </c>
      <c r="R27" s="361"/>
      <c r="S27" s="362"/>
      <c r="T27" s="360" t="s">
        <v>654</v>
      </c>
      <c r="U27" s="361"/>
      <c r="V27" s="362"/>
      <c r="W27" s="360" t="s">
        <v>588</v>
      </c>
      <c r="X27" s="361"/>
      <c r="Y27" s="362"/>
      <c r="Z27" s="360" t="s">
        <v>654</v>
      </c>
      <c r="AA27" s="361"/>
      <c r="AB27" s="362"/>
      <c r="AC27" s="360" t="s">
        <v>588</v>
      </c>
      <c r="AD27" s="361"/>
      <c r="AE27" s="362"/>
      <c r="AF27" s="360" t="s">
        <v>654</v>
      </c>
      <c r="AG27" s="361"/>
      <c r="AH27" s="375"/>
    </row>
    <row r="28" spans="1:34" s="277" customFormat="1" ht="13.65" customHeight="1" x14ac:dyDescent="0.2">
      <c r="A28" s="365"/>
      <c r="B28" s="260"/>
      <c r="C28" s="558" t="s">
        <v>653</v>
      </c>
      <c r="D28" s="559"/>
      <c r="E28" s="559"/>
      <c r="F28" s="559"/>
      <c r="G28" s="560"/>
      <c r="H28" s="564" t="s">
        <v>611</v>
      </c>
      <c r="I28" s="565"/>
      <c r="J28" s="566"/>
      <c r="K28" s="360"/>
      <c r="L28" s="361"/>
      <c r="M28" s="362"/>
      <c r="N28" s="360"/>
      <c r="O28" s="361"/>
      <c r="P28" s="362"/>
      <c r="Q28" s="360"/>
      <c r="R28" s="361"/>
      <c r="S28" s="362"/>
      <c r="T28" s="360"/>
      <c r="U28" s="361"/>
      <c r="V28" s="362"/>
      <c r="W28" s="360"/>
      <c r="X28" s="361"/>
      <c r="Y28" s="362"/>
      <c r="Z28" s="360"/>
      <c r="AA28" s="361"/>
      <c r="AB28" s="362"/>
      <c r="AC28" s="360"/>
      <c r="AD28" s="361"/>
      <c r="AE28" s="362"/>
      <c r="AF28" s="360"/>
      <c r="AG28" s="361"/>
      <c r="AH28" s="375"/>
    </row>
    <row r="29" spans="1:34" s="277" customFormat="1" ht="13.65" customHeight="1" x14ac:dyDescent="0.2">
      <c r="A29" s="365"/>
      <c r="B29" s="260"/>
      <c r="C29" s="561"/>
      <c r="D29" s="562"/>
      <c r="E29" s="562"/>
      <c r="F29" s="562"/>
      <c r="G29" s="563"/>
      <c r="H29" s="564" t="s">
        <v>594</v>
      </c>
      <c r="I29" s="565"/>
      <c r="J29" s="566"/>
      <c r="K29" s="360"/>
      <c r="L29" s="361"/>
      <c r="M29" s="362"/>
      <c r="N29" s="360"/>
      <c r="O29" s="361"/>
      <c r="P29" s="362"/>
      <c r="Q29" s="360"/>
      <c r="R29" s="361"/>
      <c r="S29" s="362"/>
      <c r="T29" s="360"/>
      <c r="U29" s="361"/>
      <c r="V29" s="362"/>
      <c r="W29" s="360"/>
      <c r="X29" s="361"/>
      <c r="Y29" s="362"/>
      <c r="Z29" s="360"/>
      <c r="AA29" s="361"/>
      <c r="AB29" s="362"/>
      <c r="AC29" s="360"/>
      <c r="AD29" s="361"/>
      <c r="AE29" s="362"/>
      <c r="AF29" s="360"/>
      <c r="AG29" s="361"/>
      <c r="AH29" s="375"/>
    </row>
    <row r="30" spans="1:34" s="277" customFormat="1" ht="13.65" customHeight="1" x14ac:dyDescent="0.2">
      <c r="A30" s="365"/>
      <c r="B30" s="259"/>
      <c r="C30" s="553" t="s">
        <v>593</v>
      </c>
      <c r="D30" s="553"/>
      <c r="E30" s="553"/>
      <c r="F30" s="553"/>
      <c r="G30" s="553"/>
      <c r="H30" s="553"/>
      <c r="I30" s="553"/>
      <c r="J30" s="553"/>
      <c r="K30" s="388"/>
      <c r="L30" s="388"/>
      <c r="M30" s="388"/>
      <c r="N30" s="388"/>
      <c r="O30" s="388"/>
      <c r="P30" s="388"/>
      <c r="Q30" s="387"/>
      <c r="R30" s="387"/>
      <c r="S30" s="387"/>
      <c r="T30" s="387"/>
      <c r="U30" s="387"/>
      <c r="V30" s="387"/>
      <c r="W30" s="387"/>
      <c r="X30" s="387"/>
      <c r="Y30" s="387"/>
      <c r="Z30" s="387"/>
      <c r="AA30" s="387"/>
      <c r="AB30" s="387"/>
      <c r="AC30" s="387"/>
      <c r="AD30" s="387"/>
      <c r="AE30" s="387"/>
      <c r="AF30" s="387"/>
      <c r="AG30" s="387"/>
      <c r="AH30" s="389"/>
    </row>
    <row r="31" spans="1:34" s="277" customFormat="1" ht="13.65" customHeight="1" x14ac:dyDescent="0.2">
      <c r="A31" s="365"/>
      <c r="B31" s="259"/>
      <c r="C31" s="259"/>
      <c r="D31" s="259"/>
      <c r="E31" s="259"/>
      <c r="F31" s="259"/>
      <c r="G31" s="259"/>
      <c r="H31" s="259"/>
      <c r="I31" s="259"/>
      <c r="J31" s="259"/>
      <c r="K31" s="360" t="s">
        <v>592</v>
      </c>
      <c r="L31" s="361"/>
      <c r="M31" s="361"/>
      <c r="N31" s="361"/>
      <c r="O31" s="361"/>
      <c r="P31" s="362"/>
      <c r="Q31" s="360" t="s">
        <v>591</v>
      </c>
      <c r="R31" s="361"/>
      <c r="S31" s="361"/>
      <c r="T31" s="361"/>
      <c r="U31" s="361"/>
      <c r="V31" s="362"/>
      <c r="W31" s="376" t="s">
        <v>590</v>
      </c>
      <c r="X31" s="377"/>
      <c r="Y31" s="377"/>
      <c r="Z31" s="377"/>
      <c r="AA31" s="377"/>
      <c r="AB31" s="378"/>
      <c r="AC31" s="379" t="s">
        <v>589</v>
      </c>
      <c r="AD31" s="380"/>
      <c r="AE31" s="380"/>
      <c r="AF31" s="380"/>
      <c r="AG31" s="380"/>
      <c r="AH31" s="381"/>
    </row>
    <row r="32" spans="1:34" s="277" customFormat="1" ht="13.65" customHeight="1" x14ac:dyDescent="0.2">
      <c r="A32" s="365"/>
      <c r="B32" s="259"/>
      <c r="C32" s="259"/>
      <c r="D32" s="259"/>
      <c r="E32" s="259"/>
      <c r="F32" s="259"/>
      <c r="G32" s="259"/>
      <c r="H32" s="259"/>
      <c r="I32" s="259"/>
      <c r="J32" s="259"/>
      <c r="K32" s="360" t="s">
        <v>588</v>
      </c>
      <c r="L32" s="361"/>
      <c r="M32" s="362"/>
      <c r="N32" s="360" t="s">
        <v>654</v>
      </c>
      <c r="O32" s="361"/>
      <c r="P32" s="362"/>
      <c r="Q32" s="360" t="s">
        <v>588</v>
      </c>
      <c r="R32" s="361"/>
      <c r="S32" s="362"/>
      <c r="T32" s="360" t="s">
        <v>654</v>
      </c>
      <c r="U32" s="361"/>
      <c r="V32" s="362"/>
      <c r="W32" s="382" t="s">
        <v>588</v>
      </c>
      <c r="X32" s="383"/>
      <c r="Y32" s="384"/>
      <c r="Z32" s="382" t="s">
        <v>654</v>
      </c>
      <c r="AA32" s="383"/>
      <c r="AB32" s="384"/>
      <c r="AC32" s="359"/>
      <c r="AD32" s="359"/>
      <c r="AE32" s="359"/>
      <c r="AF32" s="359"/>
      <c r="AG32" s="359"/>
      <c r="AH32" s="359"/>
    </row>
    <row r="33" spans="1:35" s="277" customFormat="1" ht="13.65" customHeight="1" x14ac:dyDescent="0.2">
      <c r="A33" s="365"/>
      <c r="B33" s="259"/>
      <c r="C33" s="558" t="s">
        <v>653</v>
      </c>
      <c r="D33" s="559"/>
      <c r="E33" s="559"/>
      <c r="F33" s="559"/>
      <c r="G33" s="560"/>
      <c r="H33" s="564" t="s">
        <v>611</v>
      </c>
      <c r="I33" s="565"/>
      <c r="J33" s="566"/>
      <c r="K33" s="360"/>
      <c r="L33" s="361"/>
      <c r="M33" s="362"/>
      <c r="N33" s="360"/>
      <c r="O33" s="361"/>
      <c r="P33" s="362"/>
      <c r="Q33" s="360"/>
      <c r="R33" s="361"/>
      <c r="S33" s="362"/>
      <c r="T33" s="360"/>
      <c r="U33" s="361"/>
      <c r="V33" s="362"/>
      <c r="W33" s="385"/>
      <c r="X33" s="385"/>
      <c r="Y33" s="385"/>
      <c r="Z33" s="385"/>
      <c r="AA33" s="385"/>
      <c r="AB33" s="385"/>
      <c r="AC33" s="359"/>
      <c r="AD33" s="359"/>
      <c r="AE33" s="359"/>
      <c r="AF33" s="359"/>
      <c r="AG33" s="359"/>
      <c r="AH33" s="359"/>
    </row>
    <row r="34" spans="1:35" s="277" customFormat="1" ht="13.65" customHeight="1" x14ac:dyDescent="0.2">
      <c r="A34" s="365"/>
      <c r="B34" s="259"/>
      <c r="C34" s="561"/>
      <c r="D34" s="562"/>
      <c r="E34" s="562"/>
      <c r="F34" s="562"/>
      <c r="G34" s="563"/>
      <c r="H34" s="564" t="s">
        <v>594</v>
      </c>
      <c r="I34" s="565"/>
      <c r="J34" s="566"/>
      <c r="K34" s="360"/>
      <c r="L34" s="361"/>
      <c r="M34" s="362"/>
      <c r="N34" s="360"/>
      <c r="O34" s="361"/>
      <c r="P34" s="362"/>
      <c r="Q34" s="360"/>
      <c r="R34" s="361"/>
      <c r="S34" s="362"/>
      <c r="T34" s="360"/>
      <c r="U34" s="361"/>
      <c r="V34" s="362"/>
      <c r="W34" s="385"/>
      <c r="X34" s="385"/>
      <c r="Y34" s="385"/>
      <c r="Z34" s="385"/>
      <c r="AA34" s="385"/>
      <c r="AB34" s="385"/>
      <c r="AC34" s="359"/>
      <c r="AD34" s="359"/>
      <c r="AE34" s="359"/>
      <c r="AF34" s="359"/>
      <c r="AG34" s="359"/>
      <c r="AH34" s="359"/>
    </row>
    <row r="35" spans="1:35" s="277" customFormat="1" ht="13.65" customHeight="1" x14ac:dyDescent="0.2">
      <c r="A35" s="365"/>
      <c r="B35" s="567" t="s">
        <v>652</v>
      </c>
      <c r="C35" s="567"/>
      <c r="D35" s="567"/>
      <c r="E35" s="567"/>
      <c r="F35" s="567"/>
      <c r="G35" s="567"/>
      <c r="H35" s="567"/>
      <c r="I35" s="567"/>
      <c r="J35" s="567"/>
      <c r="K35" s="567"/>
      <c r="L35" s="567"/>
      <c r="M35" s="567"/>
      <c r="N35" s="567"/>
      <c r="O35" s="567"/>
      <c r="P35" s="567"/>
      <c r="Q35" s="567"/>
      <c r="R35" s="567"/>
      <c r="S35" s="567"/>
      <c r="T35" s="567"/>
      <c r="U35" s="567"/>
      <c r="V35" s="567"/>
      <c r="W35" s="567"/>
      <c r="X35" s="567"/>
      <c r="Y35" s="567"/>
      <c r="Z35" s="567"/>
      <c r="AA35" s="567"/>
      <c r="AB35" s="567"/>
      <c r="AC35" s="567"/>
      <c r="AD35" s="567"/>
      <c r="AE35" s="567"/>
      <c r="AF35" s="567"/>
      <c r="AG35" s="567"/>
      <c r="AH35" s="568"/>
    </row>
    <row r="36" spans="1:35" s="277" customFormat="1" ht="13.65" customHeight="1" x14ac:dyDescent="0.2">
      <c r="A36" s="365"/>
      <c r="B36" s="343" t="s">
        <v>583</v>
      </c>
      <c r="C36" s="345" t="s">
        <v>582</v>
      </c>
      <c r="D36" s="345"/>
      <c r="E36" s="345"/>
      <c r="F36" s="345"/>
      <c r="G36" s="345"/>
      <c r="H36" s="345"/>
      <c r="I36" s="345"/>
      <c r="J36" s="345"/>
      <c r="K36" s="346"/>
      <c r="L36" s="347"/>
      <c r="M36" s="347"/>
      <c r="N36" s="347"/>
      <c r="O36" s="347"/>
      <c r="P36" s="347"/>
      <c r="Q36" s="347"/>
      <c r="R36" s="331" t="s">
        <v>35</v>
      </c>
      <c r="S36" s="348"/>
      <c r="T36" s="349"/>
      <c r="U36" s="350"/>
      <c r="V36" s="350"/>
      <c r="W36" s="350"/>
      <c r="X36" s="350"/>
      <c r="Y36" s="350"/>
      <c r="Z36" s="350"/>
      <c r="AA36" s="350"/>
      <c r="AB36" s="350"/>
      <c r="AC36" s="350"/>
      <c r="AD36" s="350"/>
      <c r="AE36" s="350"/>
      <c r="AF36" s="350"/>
      <c r="AG36" s="350"/>
      <c r="AH36" s="351"/>
    </row>
    <row r="37" spans="1:35" s="277" customFormat="1" ht="13.65" customHeight="1" x14ac:dyDescent="0.2">
      <c r="A37" s="365"/>
      <c r="B37" s="344"/>
      <c r="C37" s="358" t="s">
        <v>581</v>
      </c>
      <c r="D37" s="358"/>
      <c r="E37" s="358"/>
      <c r="F37" s="358"/>
      <c r="G37" s="358"/>
      <c r="H37" s="358"/>
      <c r="I37" s="358"/>
      <c r="J37" s="358"/>
      <c r="K37" s="346"/>
      <c r="L37" s="347"/>
      <c r="M37" s="347"/>
      <c r="N37" s="347"/>
      <c r="O37" s="347"/>
      <c r="P37" s="347"/>
      <c r="Q37" s="347"/>
      <c r="R37" s="331" t="s">
        <v>579</v>
      </c>
      <c r="S37" s="348"/>
      <c r="T37" s="352"/>
      <c r="U37" s="353"/>
      <c r="V37" s="353"/>
      <c r="W37" s="353"/>
      <c r="X37" s="353"/>
      <c r="Y37" s="353"/>
      <c r="Z37" s="353"/>
      <c r="AA37" s="353"/>
      <c r="AB37" s="353"/>
      <c r="AC37" s="353"/>
      <c r="AD37" s="353"/>
      <c r="AE37" s="353"/>
      <c r="AF37" s="353"/>
      <c r="AG37" s="353"/>
      <c r="AH37" s="354"/>
    </row>
    <row r="38" spans="1:35" s="277" customFormat="1" ht="13.65" customHeight="1" x14ac:dyDescent="0.2">
      <c r="A38" s="365"/>
      <c r="B38" s="329" t="s">
        <v>580</v>
      </c>
      <c r="C38" s="329"/>
      <c r="D38" s="329"/>
      <c r="E38" s="329"/>
      <c r="F38" s="329"/>
      <c r="G38" s="329"/>
      <c r="H38" s="329"/>
      <c r="I38" s="329"/>
      <c r="J38" s="330"/>
      <c r="K38" s="346"/>
      <c r="L38" s="347"/>
      <c r="M38" s="347"/>
      <c r="N38" s="347"/>
      <c r="O38" s="347"/>
      <c r="P38" s="347"/>
      <c r="Q38" s="347"/>
      <c r="R38" s="331" t="s">
        <v>579</v>
      </c>
      <c r="S38" s="348"/>
      <c r="T38" s="352"/>
      <c r="U38" s="353"/>
      <c r="V38" s="353"/>
      <c r="W38" s="353"/>
      <c r="X38" s="353"/>
      <c r="Y38" s="353"/>
      <c r="Z38" s="353"/>
      <c r="AA38" s="353"/>
      <c r="AB38" s="353"/>
      <c r="AC38" s="353"/>
      <c r="AD38" s="353"/>
      <c r="AE38" s="353"/>
      <c r="AF38" s="353"/>
      <c r="AG38" s="353"/>
      <c r="AH38" s="354"/>
    </row>
    <row r="39" spans="1:35" s="277" customFormat="1" ht="13.65" customHeight="1" x14ac:dyDescent="0.2">
      <c r="A39" s="365"/>
      <c r="B39" s="343" t="s">
        <v>577</v>
      </c>
      <c r="C39" s="363" t="s">
        <v>576</v>
      </c>
      <c r="D39" s="329"/>
      <c r="E39" s="329"/>
      <c r="F39" s="329"/>
      <c r="G39" s="329"/>
      <c r="H39" s="329"/>
      <c r="I39" s="329"/>
      <c r="J39" s="330"/>
      <c r="K39" s="346"/>
      <c r="L39" s="347"/>
      <c r="M39" s="347"/>
      <c r="N39" s="347"/>
      <c r="O39" s="347"/>
      <c r="P39" s="347"/>
      <c r="Q39" s="347"/>
      <c r="R39" s="331" t="s">
        <v>574</v>
      </c>
      <c r="S39" s="348"/>
      <c r="T39" s="352"/>
      <c r="U39" s="353"/>
      <c r="V39" s="353"/>
      <c r="W39" s="353"/>
      <c r="X39" s="353"/>
      <c r="Y39" s="353"/>
      <c r="Z39" s="353"/>
      <c r="AA39" s="353"/>
      <c r="AB39" s="353"/>
      <c r="AC39" s="353"/>
      <c r="AD39" s="353"/>
      <c r="AE39" s="353"/>
      <c r="AF39" s="353"/>
      <c r="AG39" s="353"/>
      <c r="AH39" s="354"/>
    </row>
    <row r="40" spans="1:35" s="277" customFormat="1" ht="13.65" customHeight="1" x14ac:dyDescent="0.2">
      <c r="A40" s="365"/>
      <c r="B40" s="344"/>
      <c r="C40" s="363" t="s">
        <v>575</v>
      </c>
      <c r="D40" s="329"/>
      <c r="E40" s="329"/>
      <c r="F40" s="329"/>
      <c r="G40" s="329"/>
      <c r="H40" s="329"/>
      <c r="I40" s="329"/>
      <c r="J40" s="330"/>
      <c r="K40" s="346"/>
      <c r="L40" s="347"/>
      <c r="M40" s="347"/>
      <c r="N40" s="347"/>
      <c r="O40" s="347"/>
      <c r="P40" s="347"/>
      <c r="Q40" s="347"/>
      <c r="R40" s="331" t="s">
        <v>574</v>
      </c>
      <c r="S40" s="348"/>
      <c r="T40" s="355"/>
      <c r="U40" s="356"/>
      <c r="V40" s="356"/>
      <c r="W40" s="356"/>
      <c r="X40" s="356"/>
      <c r="Y40" s="356"/>
      <c r="Z40" s="356"/>
      <c r="AA40" s="356"/>
      <c r="AB40" s="356"/>
      <c r="AC40" s="356"/>
      <c r="AD40" s="356"/>
      <c r="AE40" s="356"/>
      <c r="AF40" s="356"/>
      <c r="AG40" s="356"/>
      <c r="AH40" s="357"/>
    </row>
    <row r="41" spans="1:35" s="258" customFormat="1" ht="13.65" customHeight="1" x14ac:dyDescent="0.2">
      <c r="A41" s="365"/>
      <c r="B41" s="494" t="s">
        <v>32</v>
      </c>
      <c r="C41" s="495"/>
      <c r="D41" s="495"/>
      <c r="E41" s="495"/>
      <c r="F41" s="495"/>
      <c r="G41" s="495"/>
      <c r="H41" s="495"/>
      <c r="I41" s="495"/>
      <c r="J41" s="496"/>
      <c r="K41" s="577"/>
      <c r="L41" s="577"/>
      <c r="M41" s="577"/>
      <c r="N41" s="577"/>
      <c r="O41" s="577"/>
      <c r="P41" s="577"/>
      <c r="Q41" s="577"/>
      <c r="R41" s="577"/>
      <c r="S41" s="577"/>
      <c r="T41" s="577"/>
      <c r="U41" s="577"/>
      <c r="V41" s="577"/>
      <c r="W41" s="577"/>
      <c r="X41" s="577"/>
      <c r="Y41" s="577"/>
      <c r="Z41" s="577"/>
      <c r="AA41" s="577"/>
      <c r="AB41" s="577"/>
      <c r="AC41" s="577"/>
      <c r="AD41" s="577"/>
      <c r="AE41" s="577"/>
      <c r="AF41" s="577"/>
      <c r="AG41" s="577"/>
      <c r="AH41" s="578"/>
      <c r="AI41" s="278"/>
    </row>
    <row r="42" spans="1:35" s="277" customFormat="1" ht="15" customHeight="1" thickBot="1" x14ac:dyDescent="0.25">
      <c r="A42" s="366"/>
      <c r="B42" s="569" t="s">
        <v>39</v>
      </c>
      <c r="C42" s="569"/>
      <c r="D42" s="569"/>
      <c r="E42" s="569"/>
      <c r="F42" s="569"/>
      <c r="G42" s="569"/>
      <c r="H42" s="569"/>
      <c r="I42" s="569"/>
      <c r="J42" s="570"/>
      <c r="K42" s="571"/>
      <c r="L42" s="572"/>
      <c r="M42" s="572"/>
      <c r="N42" s="572"/>
      <c r="O42" s="572"/>
      <c r="P42" s="572"/>
      <c r="Q42" s="572"/>
      <c r="R42" s="353" t="s">
        <v>35</v>
      </c>
      <c r="S42" s="573"/>
      <c r="T42" s="349" t="s">
        <v>41</v>
      </c>
      <c r="U42" s="350"/>
      <c r="V42" s="350"/>
      <c r="W42" s="350"/>
      <c r="X42" s="350"/>
      <c r="Y42" s="350"/>
      <c r="Z42" s="350"/>
      <c r="AA42" s="574"/>
      <c r="AB42" s="575"/>
      <c r="AC42" s="576"/>
      <c r="AD42" s="576"/>
      <c r="AE42" s="576"/>
      <c r="AF42" s="576"/>
      <c r="AG42" s="350" t="s">
        <v>35</v>
      </c>
      <c r="AH42" s="351"/>
    </row>
    <row r="43" spans="1:35" s="277" customFormat="1" ht="13.65" customHeight="1" x14ac:dyDescent="0.2">
      <c r="A43" s="364" t="s">
        <v>658</v>
      </c>
      <c r="B43" s="367" t="s">
        <v>657</v>
      </c>
      <c r="C43" s="368"/>
      <c r="D43" s="368"/>
      <c r="E43" s="368"/>
      <c r="F43" s="368"/>
      <c r="G43" s="368"/>
      <c r="H43" s="368"/>
      <c r="I43" s="368"/>
      <c r="J43" s="368"/>
      <c r="K43" s="368"/>
      <c r="L43" s="368"/>
      <c r="M43" s="368"/>
      <c r="N43" s="368"/>
      <c r="O43" s="368"/>
      <c r="P43" s="369"/>
      <c r="Q43" s="267"/>
      <c r="R43" s="264"/>
      <c r="S43" s="266"/>
      <c r="T43" s="264"/>
      <c r="U43" s="264" t="s">
        <v>656</v>
      </c>
      <c r="V43" s="263"/>
      <c r="W43" s="263"/>
      <c r="X43" s="263"/>
      <c r="Y43" s="263"/>
      <c r="Z43" s="263"/>
      <c r="AA43" s="265"/>
      <c r="AB43" s="265"/>
      <c r="AC43" s="263" t="s">
        <v>602</v>
      </c>
      <c r="AD43" s="264"/>
      <c r="AE43" s="263"/>
      <c r="AF43" s="263"/>
      <c r="AG43" s="263"/>
      <c r="AH43" s="262"/>
    </row>
    <row r="44" spans="1:35" s="277" customFormat="1" ht="13.65" customHeight="1" x14ac:dyDescent="0.2">
      <c r="A44" s="365"/>
      <c r="B44" s="579" t="s">
        <v>655</v>
      </c>
      <c r="C44" s="536"/>
      <c r="D44" s="536"/>
      <c r="E44" s="536"/>
      <c r="F44" s="536"/>
      <c r="G44" s="536"/>
      <c r="H44" s="536"/>
      <c r="I44" s="536"/>
      <c r="J44" s="536"/>
      <c r="K44" s="536"/>
      <c r="L44" s="536"/>
      <c r="M44" s="536"/>
      <c r="N44" s="536"/>
      <c r="O44" s="536"/>
      <c r="P44" s="580"/>
      <c r="Q44" s="549"/>
      <c r="R44" s="550"/>
      <c r="S44" s="550"/>
      <c r="T44" s="550"/>
      <c r="U44" s="550"/>
      <c r="V44" s="550"/>
      <c r="W44" s="550"/>
      <c r="X44" s="550"/>
      <c r="Y44" s="550"/>
      <c r="Z44" s="550"/>
      <c r="AA44" s="279"/>
      <c r="AB44" s="394" t="s">
        <v>35</v>
      </c>
      <c r="AC44" s="394"/>
      <c r="AD44" s="551" t="s">
        <v>36</v>
      </c>
      <c r="AE44" s="551"/>
      <c r="AF44" s="551"/>
      <c r="AG44" s="551"/>
      <c r="AH44" s="552"/>
    </row>
    <row r="45" spans="1:35" s="277" customFormat="1" ht="13.65" customHeight="1" x14ac:dyDescent="0.2">
      <c r="A45" s="365"/>
      <c r="B45" s="341" t="s">
        <v>613</v>
      </c>
      <c r="C45" s="341"/>
      <c r="D45" s="341"/>
      <c r="E45" s="341"/>
      <c r="F45" s="341"/>
      <c r="G45" s="341"/>
      <c r="H45" s="341"/>
      <c r="I45" s="341"/>
      <c r="J45" s="341"/>
      <c r="K45" s="341"/>
      <c r="L45" s="341"/>
      <c r="M45" s="341"/>
      <c r="N45" s="341"/>
      <c r="O45" s="341"/>
      <c r="P45" s="341"/>
      <c r="Q45" s="341"/>
      <c r="R45" s="341"/>
      <c r="S45" s="341"/>
      <c r="T45" s="341"/>
      <c r="U45" s="341"/>
      <c r="V45" s="341"/>
      <c r="W45" s="341"/>
      <c r="X45" s="341"/>
      <c r="Y45" s="341"/>
      <c r="Z45" s="341"/>
      <c r="AA45" s="341"/>
      <c r="AB45" s="341"/>
      <c r="AC45" s="341"/>
      <c r="AD45" s="341"/>
      <c r="AE45" s="341"/>
      <c r="AF45" s="341"/>
      <c r="AG45" s="341"/>
      <c r="AH45" s="342"/>
    </row>
    <row r="46" spans="1:35" s="277" customFormat="1" ht="13.65" customHeight="1" x14ac:dyDescent="0.2">
      <c r="A46" s="365"/>
      <c r="B46" s="554" t="s">
        <v>612</v>
      </c>
      <c r="C46" s="371"/>
      <c r="D46" s="371"/>
      <c r="E46" s="371"/>
      <c r="F46" s="371"/>
      <c r="G46" s="371"/>
      <c r="H46" s="371"/>
      <c r="I46" s="371"/>
      <c r="J46" s="372"/>
      <c r="K46" s="360" t="s">
        <v>599</v>
      </c>
      <c r="L46" s="361"/>
      <c r="M46" s="361"/>
      <c r="N46" s="361"/>
      <c r="O46" s="361"/>
      <c r="P46" s="362"/>
      <c r="Q46" s="360" t="s">
        <v>598</v>
      </c>
      <c r="R46" s="361"/>
      <c r="S46" s="361"/>
      <c r="T46" s="361"/>
      <c r="U46" s="361"/>
      <c r="V46" s="362"/>
      <c r="W46" s="360" t="s">
        <v>597</v>
      </c>
      <c r="X46" s="361"/>
      <c r="Y46" s="361"/>
      <c r="Z46" s="361"/>
      <c r="AA46" s="361"/>
      <c r="AB46" s="362"/>
      <c r="AC46" s="390" t="s">
        <v>596</v>
      </c>
      <c r="AD46" s="391"/>
      <c r="AE46" s="391"/>
      <c r="AF46" s="391"/>
      <c r="AG46" s="391"/>
      <c r="AH46" s="392"/>
    </row>
    <row r="47" spans="1:35" s="277" customFormat="1" ht="13.65" customHeight="1" x14ac:dyDescent="0.2">
      <c r="A47" s="365"/>
      <c r="B47" s="555"/>
      <c r="C47" s="556"/>
      <c r="D47" s="556"/>
      <c r="E47" s="556"/>
      <c r="F47" s="556"/>
      <c r="G47" s="556"/>
      <c r="H47" s="556"/>
      <c r="I47" s="556"/>
      <c r="J47" s="557"/>
      <c r="K47" s="360" t="s">
        <v>588</v>
      </c>
      <c r="L47" s="361"/>
      <c r="M47" s="362"/>
      <c r="N47" s="360" t="s">
        <v>654</v>
      </c>
      <c r="O47" s="361"/>
      <c r="P47" s="362"/>
      <c r="Q47" s="360" t="s">
        <v>588</v>
      </c>
      <c r="R47" s="361"/>
      <c r="S47" s="362"/>
      <c r="T47" s="360" t="s">
        <v>654</v>
      </c>
      <c r="U47" s="361"/>
      <c r="V47" s="362"/>
      <c r="W47" s="360" t="s">
        <v>588</v>
      </c>
      <c r="X47" s="361"/>
      <c r="Y47" s="362"/>
      <c r="Z47" s="360" t="s">
        <v>654</v>
      </c>
      <c r="AA47" s="361"/>
      <c r="AB47" s="362"/>
      <c r="AC47" s="360" t="s">
        <v>588</v>
      </c>
      <c r="AD47" s="361"/>
      <c r="AE47" s="362"/>
      <c r="AF47" s="360" t="s">
        <v>654</v>
      </c>
      <c r="AG47" s="361"/>
      <c r="AH47" s="375"/>
    </row>
    <row r="48" spans="1:35" s="277" customFormat="1" ht="13.65" customHeight="1" x14ac:dyDescent="0.2">
      <c r="A48" s="365"/>
      <c r="B48" s="260"/>
      <c r="C48" s="558" t="s">
        <v>653</v>
      </c>
      <c r="D48" s="559"/>
      <c r="E48" s="559"/>
      <c r="F48" s="559"/>
      <c r="G48" s="560"/>
      <c r="H48" s="564" t="s">
        <v>611</v>
      </c>
      <c r="I48" s="565"/>
      <c r="J48" s="566"/>
      <c r="K48" s="360"/>
      <c r="L48" s="361"/>
      <c r="M48" s="362"/>
      <c r="N48" s="360"/>
      <c r="O48" s="361"/>
      <c r="P48" s="362"/>
      <c r="Q48" s="360"/>
      <c r="R48" s="361"/>
      <c r="S48" s="362"/>
      <c r="T48" s="360"/>
      <c r="U48" s="361"/>
      <c r="V48" s="362"/>
      <c r="W48" s="360"/>
      <c r="X48" s="361"/>
      <c r="Y48" s="362"/>
      <c r="Z48" s="360"/>
      <c r="AA48" s="361"/>
      <c r="AB48" s="362"/>
      <c r="AC48" s="360"/>
      <c r="AD48" s="361"/>
      <c r="AE48" s="362"/>
      <c r="AF48" s="360"/>
      <c r="AG48" s="361"/>
      <c r="AH48" s="375"/>
    </row>
    <row r="49" spans="1:36" s="277" customFormat="1" ht="13.65" customHeight="1" x14ac:dyDescent="0.2">
      <c r="A49" s="365"/>
      <c r="B49" s="260"/>
      <c r="C49" s="561"/>
      <c r="D49" s="562"/>
      <c r="E49" s="562"/>
      <c r="F49" s="562"/>
      <c r="G49" s="563"/>
      <c r="H49" s="564" t="s">
        <v>594</v>
      </c>
      <c r="I49" s="565"/>
      <c r="J49" s="566"/>
      <c r="K49" s="360"/>
      <c r="L49" s="361"/>
      <c r="M49" s="362"/>
      <c r="N49" s="360"/>
      <c r="O49" s="361"/>
      <c r="P49" s="362"/>
      <c r="Q49" s="360"/>
      <c r="R49" s="361"/>
      <c r="S49" s="362"/>
      <c r="T49" s="360"/>
      <c r="U49" s="361"/>
      <c r="V49" s="362"/>
      <c r="W49" s="360"/>
      <c r="X49" s="361"/>
      <c r="Y49" s="362"/>
      <c r="Z49" s="360"/>
      <c r="AA49" s="361"/>
      <c r="AB49" s="362"/>
      <c r="AC49" s="360"/>
      <c r="AD49" s="361"/>
      <c r="AE49" s="362"/>
      <c r="AF49" s="360"/>
      <c r="AG49" s="361"/>
      <c r="AH49" s="375"/>
    </row>
    <row r="50" spans="1:36" s="277" customFormat="1" ht="13.65" customHeight="1" x14ac:dyDescent="0.2">
      <c r="A50" s="365"/>
      <c r="B50" s="259"/>
      <c r="C50" s="553" t="s">
        <v>593</v>
      </c>
      <c r="D50" s="553"/>
      <c r="E50" s="553"/>
      <c r="F50" s="553"/>
      <c r="G50" s="553"/>
      <c r="H50" s="553"/>
      <c r="I50" s="553"/>
      <c r="J50" s="553"/>
      <c r="K50" s="388"/>
      <c r="L50" s="388"/>
      <c r="M50" s="388"/>
      <c r="N50" s="388"/>
      <c r="O50" s="388"/>
      <c r="P50" s="388"/>
      <c r="Q50" s="387"/>
      <c r="R50" s="387"/>
      <c r="S50" s="387"/>
      <c r="T50" s="387"/>
      <c r="U50" s="387"/>
      <c r="V50" s="387"/>
      <c r="W50" s="387"/>
      <c r="X50" s="387"/>
      <c r="Y50" s="387"/>
      <c r="Z50" s="387"/>
      <c r="AA50" s="387"/>
      <c r="AB50" s="387"/>
      <c r="AC50" s="387"/>
      <c r="AD50" s="387"/>
      <c r="AE50" s="387"/>
      <c r="AF50" s="387"/>
      <c r="AG50" s="387"/>
      <c r="AH50" s="389"/>
    </row>
    <row r="51" spans="1:36" s="277" customFormat="1" ht="13.65" customHeight="1" x14ac:dyDescent="0.2">
      <c r="A51" s="365"/>
      <c r="B51" s="259"/>
      <c r="C51" s="259"/>
      <c r="D51" s="259"/>
      <c r="E51" s="259"/>
      <c r="F51" s="259"/>
      <c r="G51" s="259"/>
      <c r="H51" s="259"/>
      <c r="I51" s="259"/>
      <c r="J51" s="259"/>
      <c r="K51" s="360" t="s">
        <v>592</v>
      </c>
      <c r="L51" s="361"/>
      <c r="M51" s="361"/>
      <c r="N51" s="361"/>
      <c r="O51" s="361"/>
      <c r="P51" s="362"/>
      <c r="Q51" s="360" t="s">
        <v>591</v>
      </c>
      <c r="R51" s="361"/>
      <c r="S51" s="361"/>
      <c r="T51" s="361"/>
      <c r="U51" s="361"/>
      <c r="V51" s="362"/>
      <c r="W51" s="376" t="s">
        <v>590</v>
      </c>
      <c r="X51" s="377"/>
      <c r="Y51" s="377"/>
      <c r="Z51" s="377"/>
      <c r="AA51" s="377"/>
      <c r="AB51" s="378"/>
      <c r="AC51" s="379" t="s">
        <v>589</v>
      </c>
      <c r="AD51" s="380"/>
      <c r="AE51" s="380"/>
      <c r="AF51" s="380"/>
      <c r="AG51" s="380"/>
      <c r="AH51" s="381"/>
    </row>
    <row r="52" spans="1:36" s="277" customFormat="1" ht="13.65" customHeight="1" x14ac:dyDescent="0.2">
      <c r="A52" s="365"/>
      <c r="B52" s="259"/>
      <c r="C52" s="259"/>
      <c r="D52" s="259"/>
      <c r="E52" s="259"/>
      <c r="F52" s="259"/>
      <c r="G52" s="259"/>
      <c r="H52" s="259"/>
      <c r="I52" s="259"/>
      <c r="J52" s="259"/>
      <c r="K52" s="360" t="s">
        <v>588</v>
      </c>
      <c r="L52" s="361"/>
      <c r="M52" s="362"/>
      <c r="N52" s="360" t="s">
        <v>654</v>
      </c>
      <c r="O52" s="361"/>
      <c r="P52" s="362"/>
      <c r="Q52" s="360" t="s">
        <v>588</v>
      </c>
      <c r="R52" s="361"/>
      <c r="S52" s="362"/>
      <c r="T52" s="360" t="s">
        <v>654</v>
      </c>
      <c r="U52" s="361"/>
      <c r="V52" s="362"/>
      <c r="W52" s="382" t="s">
        <v>588</v>
      </c>
      <c r="X52" s="383"/>
      <c r="Y52" s="384"/>
      <c r="Z52" s="382" t="s">
        <v>654</v>
      </c>
      <c r="AA52" s="383"/>
      <c r="AB52" s="384"/>
      <c r="AC52" s="359"/>
      <c r="AD52" s="359"/>
      <c r="AE52" s="359"/>
      <c r="AF52" s="359"/>
      <c r="AG52" s="359"/>
      <c r="AH52" s="588"/>
    </row>
    <row r="53" spans="1:36" s="277" customFormat="1" ht="13.65" customHeight="1" x14ac:dyDescent="0.2">
      <c r="A53" s="365"/>
      <c r="B53" s="259"/>
      <c r="C53" s="558" t="s">
        <v>653</v>
      </c>
      <c r="D53" s="559"/>
      <c r="E53" s="559"/>
      <c r="F53" s="559"/>
      <c r="G53" s="560"/>
      <c r="H53" s="564" t="s">
        <v>611</v>
      </c>
      <c r="I53" s="565"/>
      <c r="J53" s="566"/>
      <c r="K53" s="360"/>
      <c r="L53" s="361"/>
      <c r="M53" s="362"/>
      <c r="N53" s="360"/>
      <c r="O53" s="361"/>
      <c r="P53" s="362"/>
      <c r="Q53" s="360"/>
      <c r="R53" s="361"/>
      <c r="S53" s="362"/>
      <c r="T53" s="360"/>
      <c r="U53" s="361"/>
      <c r="V53" s="362"/>
      <c r="W53" s="385"/>
      <c r="X53" s="385"/>
      <c r="Y53" s="385"/>
      <c r="Z53" s="385"/>
      <c r="AA53" s="385"/>
      <c r="AB53" s="385"/>
      <c r="AC53" s="359"/>
      <c r="AD53" s="359"/>
      <c r="AE53" s="359"/>
      <c r="AF53" s="359"/>
      <c r="AG53" s="359"/>
      <c r="AH53" s="588"/>
    </row>
    <row r="54" spans="1:36" s="277" customFormat="1" ht="13.65" customHeight="1" x14ac:dyDescent="0.2">
      <c r="A54" s="365"/>
      <c r="B54" s="259"/>
      <c r="C54" s="561"/>
      <c r="D54" s="562"/>
      <c r="E54" s="562"/>
      <c r="F54" s="562"/>
      <c r="G54" s="563"/>
      <c r="H54" s="564" t="s">
        <v>594</v>
      </c>
      <c r="I54" s="565"/>
      <c r="J54" s="566"/>
      <c r="K54" s="360"/>
      <c r="L54" s="361"/>
      <c r="M54" s="362"/>
      <c r="N54" s="360"/>
      <c r="O54" s="361"/>
      <c r="P54" s="362"/>
      <c r="Q54" s="360"/>
      <c r="R54" s="361"/>
      <c r="S54" s="362"/>
      <c r="T54" s="360"/>
      <c r="U54" s="361"/>
      <c r="V54" s="362"/>
      <c r="W54" s="385"/>
      <c r="X54" s="385"/>
      <c r="Y54" s="385"/>
      <c r="Z54" s="385"/>
      <c r="AA54" s="385"/>
      <c r="AB54" s="385"/>
      <c r="AC54" s="359"/>
      <c r="AD54" s="359"/>
      <c r="AE54" s="359"/>
      <c r="AF54" s="359"/>
      <c r="AG54" s="359"/>
      <c r="AH54" s="588"/>
    </row>
    <row r="55" spans="1:36" s="277" customFormat="1" ht="13.65" customHeight="1" x14ac:dyDescent="0.2">
      <c r="A55" s="365"/>
      <c r="B55" s="567" t="s">
        <v>652</v>
      </c>
      <c r="C55" s="567"/>
      <c r="D55" s="567"/>
      <c r="E55" s="567"/>
      <c r="F55" s="567"/>
      <c r="G55" s="567"/>
      <c r="H55" s="567"/>
      <c r="I55" s="567"/>
      <c r="J55" s="567"/>
      <c r="K55" s="567"/>
      <c r="L55" s="567"/>
      <c r="M55" s="567"/>
      <c r="N55" s="567"/>
      <c r="O55" s="567"/>
      <c r="P55" s="567"/>
      <c r="Q55" s="567"/>
      <c r="R55" s="567"/>
      <c r="S55" s="567"/>
      <c r="T55" s="567"/>
      <c r="U55" s="567"/>
      <c r="V55" s="567"/>
      <c r="W55" s="567"/>
      <c r="X55" s="567"/>
      <c r="Y55" s="567"/>
      <c r="Z55" s="567"/>
      <c r="AA55" s="567"/>
      <c r="AB55" s="567"/>
      <c r="AC55" s="567"/>
      <c r="AD55" s="567"/>
      <c r="AE55" s="567"/>
      <c r="AF55" s="567"/>
      <c r="AG55" s="567"/>
      <c r="AH55" s="568"/>
    </row>
    <row r="56" spans="1:36" s="277" customFormat="1" ht="13.65" customHeight="1" x14ac:dyDescent="0.2">
      <c r="A56" s="365"/>
      <c r="B56" s="343" t="s">
        <v>583</v>
      </c>
      <c r="C56" s="345" t="s">
        <v>582</v>
      </c>
      <c r="D56" s="345"/>
      <c r="E56" s="345"/>
      <c r="F56" s="345"/>
      <c r="G56" s="345"/>
      <c r="H56" s="345"/>
      <c r="I56" s="345"/>
      <c r="J56" s="345"/>
      <c r="K56" s="346"/>
      <c r="L56" s="347"/>
      <c r="M56" s="347"/>
      <c r="N56" s="347"/>
      <c r="O56" s="347"/>
      <c r="P56" s="347"/>
      <c r="Q56" s="347"/>
      <c r="R56" s="331" t="s">
        <v>35</v>
      </c>
      <c r="S56" s="348"/>
      <c r="T56" s="349"/>
      <c r="U56" s="350"/>
      <c r="V56" s="350"/>
      <c r="W56" s="350"/>
      <c r="X56" s="350"/>
      <c r="Y56" s="350"/>
      <c r="Z56" s="350"/>
      <c r="AA56" s="350"/>
      <c r="AB56" s="350"/>
      <c r="AC56" s="350"/>
      <c r="AD56" s="350"/>
      <c r="AE56" s="350"/>
      <c r="AF56" s="350"/>
      <c r="AG56" s="350"/>
      <c r="AH56" s="351"/>
    </row>
    <row r="57" spans="1:36" s="277" customFormat="1" ht="13.65" customHeight="1" x14ac:dyDescent="0.2">
      <c r="A57" s="365"/>
      <c r="B57" s="344"/>
      <c r="C57" s="358" t="s">
        <v>581</v>
      </c>
      <c r="D57" s="358"/>
      <c r="E57" s="358"/>
      <c r="F57" s="358"/>
      <c r="G57" s="358"/>
      <c r="H57" s="358"/>
      <c r="I57" s="358"/>
      <c r="J57" s="358"/>
      <c r="K57" s="346"/>
      <c r="L57" s="347"/>
      <c r="M57" s="347"/>
      <c r="N57" s="347"/>
      <c r="O57" s="347"/>
      <c r="P57" s="347"/>
      <c r="Q57" s="347"/>
      <c r="R57" s="331" t="s">
        <v>579</v>
      </c>
      <c r="S57" s="348"/>
      <c r="T57" s="352"/>
      <c r="U57" s="353"/>
      <c r="V57" s="353"/>
      <c r="W57" s="353"/>
      <c r="X57" s="353"/>
      <c r="Y57" s="353"/>
      <c r="Z57" s="353"/>
      <c r="AA57" s="353"/>
      <c r="AB57" s="353"/>
      <c r="AC57" s="353"/>
      <c r="AD57" s="353"/>
      <c r="AE57" s="353"/>
      <c r="AF57" s="353"/>
      <c r="AG57" s="353"/>
      <c r="AH57" s="354"/>
    </row>
    <row r="58" spans="1:36" s="277" customFormat="1" ht="13.65" customHeight="1" x14ac:dyDescent="0.2">
      <c r="A58" s="365"/>
      <c r="B58" s="329" t="s">
        <v>580</v>
      </c>
      <c r="C58" s="329"/>
      <c r="D58" s="329"/>
      <c r="E58" s="329"/>
      <c r="F58" s="329"/>
      <c r="G58" s="329"/>
      <c r="H58" s="329"/>
      <c r="I58" s="329"/>
      <c r="J58" s="330"/>
      <c r="K58" s="346"/>
      <c r="L58" s="347"/>
      <c r="M58" s="347"/>
      <c r="N58" s="347"/>
      <c r="O58" s="347"/>
      <c r="P58" s="347"/>
      <c r="Q58" s="347"/>
      <c r="R58" s="331" t="s">
        <v>579</v>
      </c>
      <c r="S58" s="348"/>
      <c r="T58" s="352"/>
      <c r="U58" s="353"/>
      <c r="V58" s="353"/>
      <c r="W58" s="353"/>
      <c r="X58" s="353"/>
      <c r="Y58" s="353"/>
      <c r="Z58" s="353"/>
      <c r="AA58" s="353"/>
      <c r="AB58" s="353"/>
      <c r="AC58" s="353"/>
      <c r="AD58" s="353"/>
      <c r="AE58" s="353"/>
      <c r="AF58" s="353"/>
      <c r="AG58" s="353"/>
      <c r="AH58" s="354"/>
    </row>
    <row r="59" spans="1:36" s="277" customFormat="1" ht="13.65" customHeight="1" x14ac:dyDescent="0.2">
      <c r="A59" s="365"/>
      <c r="B59" s="343" t="s">
        <v>577</v>
      </c>
      <c r="C59" s="363" t="s">
        <v>576</v>
      </c>
      <c r="D59" s="329"/>
      <c r="E59" s="329"/>
      <c r="F59" s="329"/>
      <c r="G59" s="329"/>
      <c r="H59" s="329"/>
      <c r="I59" s="329"/>
      <c r="J59" s="330"/>
      <c r="K59" s="346"/>
      <c r="L59" s="347"/>
      <c r="M59" s="347"/>
      <c r="N59" s="347"/>
      <c r="O59" s="347"/>
      <c r="P59" s="347"/>
      <c r="Q59" s="347"/>
      <c r="R59" s="331" t="s">
        <v>573</v>
      </c>
      <c r="S59" s="348"/>
      <c r="T59" s="352"/>
      <c r="U59" s="353"/>
      <c r="V59" s="353"/>
      <c r="W59" s="353"/>
      <c r="X59" s="353"/>
      <c r="Y59" s="353"/>
      <c r="Z59" s="353"/>
      <c r="AA59" s="353"/>
      <c r="AB59" s="353"/>
      <c r="AC59" s="353"/>
      <c r="AD59" s="353"/>
      <c r="AE59" s="353"/>
      <c r="AF59" s="353"/>
      <c r="AG59" s="353"/>
      <c r="AH59" s="354"/>
    </row>
    <row r="60" spans="1:36" s="277" customFormat="1" ht="13.65" customHeight="1" x14ac:dyDescent="0.2">
      <c r="A60" s="365"/>
      <c r="B60" s="344"/>
      <c r="C60" s="363" t="s">
        <v>575</v>
      </c>
      <c r="D60" s="329"/>
      <c r="E60" s="329"/>
      <c r="F60" s="329"/>
      <c r="G60" s="329"/>
      <c r="H60" s="329"/>
      <c r="I60" s="329"/>
      <c r="J60" s="330"/>
      <c r="K60" s="346"/>
      <c r="L60" s="347"/>
      <c r="M60" s="347"/>
      <c r="N60" s="347"/>
      <c r="O60" s="347"/>
      <c r="P60" s="347"/>
      <c r="Q60" s="347"/>
      <c r="R60" s="331" t="s">
        <v>574</v>
      </c>
      <c r="S60" s="348"/>
      <c r="T60" s="355"/>
      <c r="U60" s="356"/>
      <c r="V60" s="356"/>
      <c r="W60" s="356"/>
      <c r="X60" s="356"/>
      <c r="Y60" s="356"/>
      <c r="Z60" s="356"/>
      <c r="AA60" s="356"/>
      <c r="AB60" s="356"/>
      <c r="AC60" s="356"/>
      <c r="AD60" s="356"/>
      <c r="AE60" s="356"/>
      <c r="AF60" s="356"/>
      <c r="AG60" s="356"/>
      <c r="AH60" s="357"/>
    </row>
    <row r="61" spans="1:36" s="258" customFormat="1" ht="13.65" customHeight="1" x14ac:dyDescent="0.2">
      <c r="A61" s="365"/>
      <c r="B61" s="494" t="s">
        <v>32</v>
      </c>
      <c r="C61" s="495"/>
      <c r="D61" s="495"/>
      <c r="E61" s="495"/>
      <c r="F61" s="495"/>
      <c r="G61" s="495"/>
      <c r="H61" s="495"/>
      <c r="I61" s="495"/>
      <c r="J61" s="496"/>
      <c r="K61" s="497"/>
      <c r="L61" s="497"/>
      <c r="M61" s="497"/>
      <c r="N61" s="497"/>
      <c r="O61" s="497"/>
      <c r="P61" s="497"/>
      <c r="Q61" s="497"/>
      <c r="R61" s="497"/>
      <c r="S61" s="497"/>
      <c r="T61" s="497"/>
      <c r="U61" s="497"/>
      <c r="V61" s="497"/>
      <c r="W61" s="497"/>
      <c r="X61" s="497"/>
      <c r="Y61" s="497"/>
      <c r="Z61" s="497"/>
      <c r="AA61" s="497"/>
      <c r="AB61" s="497"/>
      <c r="AC61" s="497"/>
      <c r="AD61" s="497"/>
      <c r="AE61" s="497"/>
      <c r="AF61" s="497"/>
      <c r="AG61" s="497"/>
      <c r="AH61" s="498"/>
      <c r="AI61" s="278"/>
      <c r="AJ61" s="278"/>
    </row>
    <row r="62" spans="1:36" s="277" customFormat="1" ht="15" customHeight="1" thickBot="1" x14ac:dyDescent="0.25">
      <c r="A62" s="366"/>
      <c r="B62" s="569" t="s">
        <v>39</v>
      </c>
      <c r="C62" s="569"/>
      <c r="D62" s="569"/>
      <c r="E62" s="569"/>
      <c r="F62" s="569"/>
      <c r="G62" s="569"/>
      <c r="H62" s="569"/>
      <c r="I62" s="569"/>
      <c r="J62" s="570"/>
      <c r="K62" s="571"/>
      <c r="L62" s="572"/>
      <c r="M62" s="572"/>
      <c r="N62" s="572"/>
      <c r="O62" s="572"/>
      <c r="P62" s="572"/>
      <c r="Q62" s="572"/>
      <c r="R62" s="353" t="s">
        <v>35</v>
      </c>
      <c r="S62" s="573"/>
      <c r="T62" s="349" t="s">
        <v>41</v>
      </c>
      <c r="U62" s="350"/>
      <c r="V62" s="350"/>
      <c r="W62" s="350"/>
      <c r="X62" s="350"/>
      <c r="Y62" s="350"/>
      <c r="Z62" s="350"/>
      <c r="AA62" s="574"/>
      <c r="AB62" s="575"/>
      <c r="AC62" s="576"/>
      <c r="AD62" s="576"/>
      <c r="AE62" s="576"/>
      <c r="AF62" s="576"/>
      <c r="AG62" s="350" t="s">
        <v>35</v>
      </c>
      <c r="AH62" s="351"/>
    </row>
    <row r="63" spans="1:36" s="277" customFormat="1" ht="13.65" customHeight="1" thickBot="1" x14ac:dyDescent="0.25">
      <c r="A63" s="581" t="s">
        <v>571</v>
      </c>
      <c r="B63" s="582"/>
      <c r="C63" s="582"/>
      <c r="D63" s="582"/>
      <c r="E63" s="582"/>
      <c r="F63" s="582"/>
      <c r="G63" s="582"/>
      <c r="H63" s="582"/>
      <c r="I63" s="582"/>
      <c r="J63" s="582"/>
      <c r="K63" s="583" t="s">
        <v>570</v>
      </c>
      <c r="L63" s="584"/>
      <c r="M63" s="584"/>
      <c r="N63" s="584"/>
      <c r="O63" s="584"/>
      <c r="P63" s="584"/>
      <c r="Q63" s="584"/>
      <c r="R63" s="584"/>
      <c r="S63" s="584"/>
      <c r="T63" s="584"/>
      <c r="U63" s="584"/>
      <c r="V63" s="584"/>
      <c r="W63" s="584"/>
      <c r="X63" s="584"/>
      <c r="Y63" s="584"/>
      <c r="Z63" s="584"/>
      <c r="AA63" s="584"/>
      <c r="AB63" s="584"/>
      <c r="AC63" s="584"/>
      <c r="AD63" s="584"/>
      <c r="AE63" s="584"/>
      <c r="AF63" s="584"/>
      <c r="AG63" s="584"/>
      <c r="AH63" s="585"/>
    </row>
    <row r="64" spans="1:36" s="258" customFormat="1" ht="13.65" customHeight="1" x14ac:dyDescent="0.2"/>
    <row r="65" spans="1:34" s="258" customFormat="1" ht="14.4" customHeight="1" x14ac:dyDescent="0.2">
      <c r="A65" s="325" t="s">
        <v>569</v>
      </c>
      <c r="B65" s="325"/>
      <c r="C65" s="586" t="s">
        <v>651</v>
      </c>
      <c r="D65" s="587" t="s">
        <v>650</v>
      </c>
      <c r="E65" s="587"/>
      <c r="F65" s="587"/>
      <c r="G65" s="587"/>
      <c r="H65" s="587"/>
      <c r="I65" s="587"/>
      <c r="J65" s="587"/>
      <c r="K65" s="587"/>
      <c r="L65" s="587"/>
      <c r="M65" s="587"/>
      <c r="N65" s="587"/>
      <c r="O65" s="587"/>
      <c r="P65" s="587"/>
      <c r="Q65" s="587"/>
      <c r="R65" s="587"/>
      <c r="S65" s="587"/>
      <c r="T65" s="587"/>
      <c r="U65" s="587"/>
      <c r="V65" s="587"/>
      <c r="W65" s="587"/>
      <c r="X65" s="587"/>
      <c r="Y65" s="587"/>
      <c r="Z65" s="587"/>
      <c r="AA65" s="587"/>
      <c r="AB65" s="587"/>
      <c r="AC65" s="587"/>
      <c r="AD65" s="587"/>
      <c r="AE65" s="587"/>
      <c r="AF65" s="587"/>
      <c r="AG65" s="587"/>
      <c r="AH65" s="587"/>
    </row>
    <row r="66" spans="1:34" s="258" customFormat="1" ht="14.4" customHeight="1" x14ac:dyDescent="0.2">
      <c r="A66" s="325"/>
      <c r="B66" s="325"/>
      <c r="C66" s="586"/>
      <c r="D66" s="587"/>
      <c r="E66" s="587"/>
      <c r="F66" s="587"/>
      <c r="G66" s="587"/>
      <c r="H66" s="587"/>
      <c r="I66" s="587"/>
      <c r="J66" s="587"/>
      <c r="K66" s="587"/>
      <c r="L66" s="587"/>
      <c r="M66" s="587"/>
      <c r="N66" s="587"/>
      <c r="O66" s="587"/>
      <c r="P66" s="587"/>
      <c r="Q66" s="587"/>
      <c r="R66" s="587"/>
      <c r="S66" s="587"/>
      <c r="T66" s="587"/>
      <c r="U66" s="587"/>
      <c r="V66" s="587"/>
      <c r="W66" s="587"/>
      <c r="X66" s="587"/>
      <c r="Y66" s="587"/>
      <c r="Z66" s="587"/>
      <c r="AA66" s="587"/>
      <c r="AB66" s="587"/>
      <c r="AC66" s="587"/>
      <c r="AD66" s="587"/>
      <c r="AE66" s="587"/>
      <c r="AF66" s="587"/>
      <c r="AG66" s="587"/>
      <c r="AH66" s="587"/>
    </row>
    <row r="67" spans="1:34" s="258" customFormat="1" ht="14.4" customHeight="1" x14ac:dyDescent="0.2">
      <c r="A67" s="325"/>
      <c r="B67" s="325"/>
      <c r="C67" s="586"/>
      <c r="D67" s="587"/>
      <c r="E67" s="587"/>
      <c r="F67" s="587"/>
      <c r="G67" s="587"/>
      <c r="H67" s="587"/>
      <c r="I67" s="587"/>
      <c r="J67" s="587"/>
      <c r="K67" s="587"/>
      <c r="L67" s="587"/>
      <c r="M67" s="587"/>
      <c r="N67" s="587"/>
      <c r="O67" s="587"/>
      <c r="P67" s="587"/>
      <c r="Q67" s="587"/>
      <c r="R67" s="587"/>
      <c r="S67" s="587"/>
      <c r="T67" s="587"/>
      <c r="U67" s="587"/>
      <c r="V67" s="587"/>
      <c r="W67" s="587"/>
      <c r="X67" s="587"/>
      <c r="Y67" s="587"/>
      <c r="Z67" s="587"/>
      <c r="AA67" s="587"/>
      <c r="AB67" s="587"/>
      <c r="AC67" s="587"/>
      <c r="AD67" s="587"/>
      <c r="AE67" s="587"/>
      <c r="AF67" s="587"/>
      <c r="AG67" s="587"/>
      <c r="AH67" s="587"/>
    </row>
    <row r="68" spans="1:34" s="258" customFormat="1" ht="12" x14ac:dyDescent="0.2">
      <c r="A68" s="325"/>
      <c r="B68" s="325"/>
      <c r="C68" s="586"/>
      <c r="D68" s="587"/>
      <c r="E68" s="587"/>
      <c r="F68" s="587"/>
      <c r="G68" s="587"/>
      <c r="H68" s="587"/>
      <c r="I68" s="587"/>
      <c r="J68" s="587"/>
      <c r="K68" s="587"/>
      <c r="L68" s="587"/>
      <c r="M68" s="587"/>
      <c r="N68" s="587"/>
      <c r="O68" s="587"/>
      <c r="P68" s="587"/>
      <c r="Q68" s="587"/>
      <c r="R68" s="587"/>
      <c r="S68" s="587"/>
      <c r="T68" s="587"/>
      <c r="U68" s="587"/>
      <c r="V68" s="587"/>
      <c r="W68" s="587"/>
      <c r="X68" s="587"/>
      <c r="Y68" s="587"/>
      <c r="Z68" s="587"/>
      <c r="AA68" s="587"/>
      <c r="AB68" s="587"/>
      <c r="AC68" s="587"/>
      <c r="AD68" s="587"/>
      <c r="AE68" s="587"/>
      <c r="AF68" s="587"/>
      <c r="AG68" s="587"/>
      <c r="AH68" s="587"/>
    </row>
    <row r="69" spans="1:34" s="258" customFormat="1" ht="12" x14ac:dyDescent="0.2">
      <c r="A69" s="325"/>
      <c r="B69" s="325"/>
      <c r="C69" s="586"/>
      <c r="D69" s="587"/>
      <c r="E69" s="587"/>
      <c r="F69" s="587"/>
      <c r="G69" s="587"/>
      <c r="H69" s="587"/>
      <c r="I69" s="587"/>
      <c r="J69" s="587"/>
      <c r="K69" s="587"/>
      <c r="L69" s="587"/>
      <c r="M69" s="587"/>
      <c r="N69" s="587"/>
      <c r="O69" s="587"/>
      <c r="P69" s="587"/>
      <c r="Q69" s="587"/>
      <c r="R69" s="587"/>
      <c r="S69" s="587"/>
      <c r="T69" s="587"/>
      <c r="U69" s="587"/>
      <c r="V69" s="587"/>
      <c r="W69" s="587"/>
      <c r="X69" s="587"/>
      <c r="Y69" s="587"/>
      <c r="Z69" s="587"/>
      <c r="AA69" s="587"/>
      <c r="AB69" s="587"/>
      <c r="AC69" s="587"/>
      <c r="AD69" s="587"/>
      <c r="AE69" s="587"/>
      <c r="AF69" s="587"/>
      <c r="AG69" s="587"/>
      <c r="AH69" s="587"/>
    </row>
    <row r="70" spans="1:34" s="258" customFormat="1" ht="12" x14ac:dyDescent="0.2">
      <c r="A70" s="325"/>
      <c r="B70" s="325"/>
      <c r="C70" s="586"/>
      <c r="D70" s="587"/>
      <c r="E70" s="587"/>
      <c r="F70" s="587"/>
      <c r="G70" s="587"/>
      <c r="H70" s="587"/>
      <c r="I70" s="587"/>
      <c r="J70" s="587"/>
      <c r="K70" s="587"/>
      <c r="L70" s="587"/>
      <c r="M70" s="587"/>
      <c r="N70" s="587"/>
      <c r="O70" s="587"/>
      <c r="P70" s="587"/>
      <c r="Q70" s="587"/>
      <c r="R70" s="587"/>
      <c r="S70" s="587"/>
      <c r="T70" s="587"/>
      <c r="U70" s="587"/>
      <c r="V70" s="587"/>
      <c r="W70" s="587"/>
      <c r="X70" s="587"/>
      <c r="Y70" s="587"/>
      <c r="Z70" s="587"/>
      <c r="AA70" s="587"/>
      <c r="AB70" s="587"/>
      <c r="AC70" s="587"/>
      <c r="AD70" s="587"/>
      <c r="AE70" s="587"/>
      <c r="AF70" s="587"/>
      <c r="AG70" s="587"/>
      <c r="AH70" s="587"/>
    </row>
    <row r="71" spans="1:34" s="258" customFormat="1" ht="45.75" customHeight="1" x14ac:dyDescent="0.2">
      <c r="A71" s="325"/>
      <c r="B71" s="325"/>
      <c r="C71" s="586"/>
      <c r="D71" s="587"/>
      <c r="E71" s="587"/>
      <c r="F71" s="587"/>
      <c r="G71" s="587"/>
      <c r="H71" s="587"/>
      <c r="I71" s="587"/>
      <c r="J71" s="587"/>
      <c r="K71" s="587"/>
      <c r="L71" s="587"/>
      <c r="M71" s="587"/>
      <c r="N71" s="587"/>
      <c r="O71" s="587"/>
      <c r="P71" s="587"/>
      <c r="Q71" s="587"/>
      <c r="R71" s="587"/>
      <c r="S71" s="587"/>
      <c r="T71" s="587"/>
      <c r="U71" s="587"/>
      <c r="V71" s="587"/>
      <c r="W71" s="587"/>
      <c r="X71" s="587"/>
      <c r="Y71" s="587"/>
      <c r="Z71" s="587"/>
      <c r="AA71" s="587"/>
      <c r="AB71" s="587"/>
      <c r="AC71" s="587"/>
      <c r="AD71" s="587"/>
      <c r="AE71" s="587"/>
      <c r="AF71" s="587"/>
      <c r="AG71" s="587"/>
      <c r="AH71" s="587"/>
    </row>
  </sheetData>
  <mergeCells count="264">
    <mergeCell ref="K51:P51"/>
    <mergeCell ref="Q51:V51"/>
    <mergeCell ref="W51:AB51"/>
    <mergeCell ref="R60:S60"/>
    <mergeCell ref="K54:M54"/>
    <mergeCell ref="N54:P54"/>
    <mergeCell ref="Q54:S54"/>
    <mergeCell ref="T54:V54"/>
    <mergeCell ref="W54:Y54"/>
    <mergeCell ref="W52:Y52"/>
    <mergeCell ref="Z52:AB52"/>
    <mergeCell ref="N53:P53"/>
    <mergeCell ref="Q53:S53"/>
    <mergeCell ref="T53:V53"/>
    <mergeCell ref="W53:Y53"/>
    <mergeCell ref="Z53:AB53"/>
    <mergeCell ref="H54:J54"/>
    <mergeCell ref="R57:S57"/>
    <mergeCell ref="B58:J58"/>
    <mergeCell ref="K58:Q58"/>
    <mergeCell ref="R58:S58"/>
    <mergeCell ref="Z54:AB54"/>
    <mergeCell ref="A63:J63"/>
    <mergeCell ref="K63:AH63"/>
    <mergeCell ref="A65:B71"/>
    <mergeCell ref="C65:C71"/>
    <mergeCell ref="D65:AH71"/>
    <mergeCell ref="B62:J62"/>
    <mergeCell ref="K62:Q62"/>
    <mergeCell ref="R62:S62"/>
    <mergeCell ref="T62:AA62"/>
    <mergeCell ref="AB62:AF62"/>
    <mergeCell ref="AG62:AH62"/>
    <mergeCell ref="A43:A62"/>
    <mergeCell ref="B43:P43"/>
    <mergeCell ref="Q44:Z44"/>
    <mergeCell ref="AB44:AC44"/>
    <mergeCell ref="AD44:AH44"/>
    <mergeCell ref="B45:AH45"/>
    <mergeCell ref="B46:J47"/>
    <mergeCell ref="B55:AH55"/>
    <mergeCell ref="B56:B57"/>
    <mergeCell ref="AC52:AH54"/>
    <mergeCell ref="C53:G54"/>
    <mergeCell ref="H53:J53"/>
    <mergeCell ref="K53:M53"/>
    <mergeCell ref="B59:B60"/>
    <mergeCell ref="C59:J59"/>
    <mergeCell ref="K59:Q59"/>
    <mergeCell ref="R59:S59"/>
    <mergeCell ref="C60:J60"/>
    <mergeCell ref="K60:Q60"/>
    <mergeCell ref="W50:AB50"/>
    <mergeCell ref="AC50:AH50"/>
    <mergeCell ref="B24:P24"/>
    <mergeCell ref="B44:P44"/>
    <mergeCell ref="C56:J56"/>
    <mergeCell ref="K56:Q56"/>
    <mergeCell ref="R56:S56"/>
    <mergeCell ref="T56:AH60"/>
    <mergeCell ref="C57:J57"/>
    <mergeCell ref="K57:Q57"/>
    <mergeCell ref="C50:J50"/>
    <mergeCell ref="K50:P50"/>
    <mergeCell ref="Q50:V50"/>
    <mergeCell ref="AC51:AH51"/>
    <mergeCell ref="K52:M52"/>
    <mergeCell ref="N52:P52"/>
    <mergeCell ref="Q52:S52"/>
    <mergeCell ref="T52:V52"/>
    <mergeCell ref="AF47:AH47"/>
    <mergeCell ref="K47:M47"/>
    <mergeCell ref="N47:P47"/>
    <mergeCell ref="Q47:S47"/>
    <mergeCell ref="T47:V47"/>
    <mergeCell ref="W47:Y47"/>
    <mergeCell ref="Z47:AB47"/>
    <mergeCell ref="AC47:AE47"/>
    <mergeCell ref="C48:G49"/>
    <mergeCell ref="H48:J48"/>
    <mergeCell ref="K48:M48"/>
    <mergeCell ref="N48:P48"/>
    <mergeCell ref="Q48:S48"/>
    <mergeCell ref="T48:V48"/>
    <mergeCell ref="T49:V49"/>
    <mergeCell ref="H49:J49"/>
    <mergeCell ref="Z49:AB49"/>
    <mergeCell ref="AC49:AE49"/>
    <mergeCell ref="AF49:AH49"/>
    <mergeCell ref="K49:M49"/>
    <mergeCell ref="N49:P49"/>
    <mergeCell ref="Q49:S49"/>
    <mergeCell ref="W49:Y49"/>
    <mergeCell ref="W48:Y48"/>
    <mergeCell ref="Z48:AB48"/>
    <mergeCell ref="AC48:AE48"/>
    <mergeCell ref="AF48:AH48"/>
    <mergeCell ref="B42:J42"/>
    <mergeCell ref="K42:Q42"/>
    <mergeCell ref="R42:S42"/>
    <mergeCell ref="T42:AA42"/>
    <mergeCell ref="AB42:AF42"/>
    <mergeCell ref="AG42:AH42"/>
    <mergeCell ref="B41:J41"/>
    <mergeCell ref="K41:AH41"/>
    <mergeCell ref="AC46:AH46"/>
    <mergeCell ref="W46:AB46"/>
    <mergeCell ref="K46:P46"/>
    <mergeCell ref="Q46:V46"/>
    <mergeCell ref="B35:AH35"/>
    <mergeCell ref="B36:B37"/>
    <mergeCell ref="C36:J36"/>
    <mergeCell ref="K36:Q36"/>
    <mergeCell ref="R36:S36"/>
    <mergeCell ref="T36:AH40"/>
    <mergeCell ref="C37:J37"/>
    <mergeCell ref="K37:Q37"/>
    <mergeCell ref="R37:S37"/>
    <mergeCell ref="B38:J38"/>
    <mergeCell ref="K38:Q38"/>
    <mergeCell ref="R38:S38"/>
    <mergeCell ref="B39:B40"/>
    <mergeCell ref="C39:J39"/>
    <mergeCell ref="K39:Q39"/>
    <mergeCell ref="R39:S39"/>
    <mergeCell ref="C40:J40"/>
    <mergeCell ref="K40:Q40"/>
    <mergeCell ref="R40:S40"/>
    <mergeCell ref="C33:G34"/>
    <mergeCell ref="H33:J33"/>
    <mergeCell ref="K33:M33"/>
    <mergeCell ref="N33:P33"/>
    <mergeCell ref="Q33:S33"/>
    <mergeCell ref="T33:V33"/>
    <mergeCell ref="W33:Y33"/>
    <mergeCell ref="Z33:AB33"/>
    <mergeCell ref="Z34:AB34"/>
    <mergeCell ref="H34:J34"/>
    <mergeCell ref="K34:M34"/>
    <mergeCell ref="N34:P34"/>
    <mergeCell ref="Q34:S34"/>
    <mergeCell ref="T34:V34"/>
    <mergeCell ref="W34:Y34"/>
    <mergeCell ref="AF29:AH29"/>
    <mergeCell ref="W28:Y28"/>
    <mergeCell ref="K31:P31"/>
    <mergeCell ref="Q31:V31"/>
    <mergeCell ref="W31:AB31"/>
    <mergeCell ref="AC31:AH31"/>
    <mergeCell ref="K32:M32"/>
    <mergeCell ref="N32:P32"/>
    <mergeCell ref="Q32:S32"/>
    <mergeCell ref="T32:V32"/>
    <mergeCell ref="W32:Y32"/>
    <mergeCell ref="AF28:AH28"/>
    <mergeCell ref="Z32:AB32"/>
    <mergeCell ref="AC32:AH34"/>
    <mergeCell ref="Z28:AB28"/>
    <mergeCell ref="AC28:AE28"/>
    <mergeCell ref="K27:M27"/>
    <mergeCell ref="N27:P27"/>
    <mergeCell ref="Q27:S27"/>
    <mergeCell ref="T27:V27"/>
    <mergeCell ref="W27:Y27"/>
    <mergeCell ref="Z27:AB27"/>
    <mergeCell ref="H29:J29"/>
    <mergeCell ref="K29:M29"/>
    <mergeCell ref="N29:P29"/>
    <mergeCell ref="Q29:S29"/>
    <mergeCell ref="T29:V29"/>
    <mergeCell ref="W29:Y29"/>
    <mergeCell ref="Z29:AB29"/>
    <mergeCell ref="AC29:AE29"/>
    <mergeCell ref="A23:A42"/>
    <mergeCell ref="B23:P23"/>
    <mergeCell ref="Q24:Z24"/>
    <mergeCell ref="AB24:AC24"/>
    <mergeCell ref="AD24:AH24"/>
    <mergeCell ref="B25:AH25"/>
    <mergeCell ref="C30:J30"/>
    <mergeCell ref="K30:P30"/>
    <mergeCell ref="Q30:V30"/>
    <mergeCell ref="W30:AB30"/>
    <mergeCell ref="AC30:AH30"/>
    <mergeCell ref="B26:J27"/>
    <mergeCell ref="K26:P26"/>
    <mergeCell ref="Q26:V26"/>
    <mergeCell ref="W26:AB26"/>
    <mergeCell ref="AC26:AH26"/>
    <mergeCell ref="AC27:AE27"/>
    <mergeCell ref="AF27:AH27"/>
    <mergeCell ref="C28:G29"/>
    <mergeCell ref="H28:J28"/>
    <mergeCell ref="K28:M28"/>
    <mergeCell ref="N28:P28"/>
    <mergeCell ref="Q28:S28"/>
    <mergeCell ref="T28:V28"/>
    <mergeCell ref="C21:G21"/>
    <mergeCell ref="H21:R21"/>
    <mergeCell ref="S21:W21"/>
    <mergeCell ref="X21:AH21"/>
    <mergeCell ref="A18:J18"/>
    <mergeCell ref="A19:B22"/>
    <mergeCell ref="C19:G19"/>
    <mergeCell ref="H19:R19"/>
    <mergeCell ref="S19:W19"/>
    <mergeCell ref="X19:AH19"/>
    <mergeCell ref="C22:G22"/>
    <mergeCell ref="H22:R22"/>
    <mergeCell ref="S22:W22"/>
    <mergeCell ref="X22:AH22"/>
    <mergeCell ref="K15:R15"/>
    <mergeCell ref="S15:AH15"/>
    <mergeCell ref="K16:R17"/>
    <mergeCell ref="S16:AH16"/>
    <mergeCell ref="S17:AH17"/>
    <mergeCell ref="C14:R14"/>
    <mergeCell ref="S14:AH14"/>
    <mergeCell ref="C20:G20"/>
    <mergeCell ref="H20:R20"/>
    <mergeCell ref="S20:W20"/>
    <mergeCell ref="X20:AH20"/>
    <mergeCell ref="K18:AH18"/>
    <mergeCell ref="A1:AH1"/>
    <mergeCell ref="A2:B10"/>
    <mergeCell ref="C2:G2"/>
    <mergeCell ref="H2:AH2"/>
    <mergeCell ref="C3:G3"/>
    <mergeCell ref="H3:AH3"/>
    <mergeCell ref="C4:G4"/>
    <mergeCell ref="H4:AH4"/>
    <mergeCell ref="C5:G8"/>
    <mergeCell ref="H5:K5"/>
    <mergeCell ref="H9:J9"/>
    <mergeCell ref="K9:P9"/>
    <mergeCell ref="S9:U9"/>
    <mergeCell ref="V9:X9"/>
    <mergeCell ref="Y9:AH9"/>
    <mergeCell ref="H10:J10"/>
    <mergeCell ref="K10:AH10"/>
    <mergeCell ref="B61:J61"/>
    <mergeCell ref="K61:AH61"/>
    <mergeCell ref="L5:M5"/>
    <mergeCell ref="O5:P5"/>
    <mergeCell ref="R5:AH5"/>
    <mergeCell ref="H6:K7"/>
    <mergeCell ref="N6:U7"/>
    <mergeCell ref="X6:AH7"/>
    <mergeCell ref="H8:AH8"/>
    <mergeCell ref="C9:G10"/>
    <mergeCell ref="Z11:AA11"/>
    <mergeCell ref="AC11:AH11"/>
    <mergeCell ref="C12:G12"/>
    <mergeCell ref="H12:O12"/>
    <mergeCell ref="S12:AH13"/>
    <mergeCell ref="C13:G13"/>
    <mergeCell ref="H13:O13"/>
    <mergeCell ref="A11:B17"/>
    <mergeCell ref="C11:G11"/>
    <mergeCell ref="H11:O11"/>
    <mergeCell ref="P11:R13"/>
    <mergeCell ref="S11:V11"/>
    <mergeCell ref="W11:X11"/>
    <mergeCell ref="C15:J17"/>
  </mergeCells>
  <phoneticPr fontId="4"/>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11</xdr:col>
                    <xdr:colOff>137160</xdr:colOff>
                    <xdr:row>17</xdr:row>
                    <xdr:rowOff>22860</xdr:rowOff>
                  </from>
                  <to>
                    <xdr:col>16</xdr:col>
                    <xdr:colOff>22860</xdr:colOff>
                    <xdr:row>18</xdr:row>
                    <xdr:rowOff>7620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16</xdr:col>
                    <xdr:colOff>160020</xdr:colOff>
                    <xdr:row>17</xdr:row>
                    <xdr:rowOff>22860</xdr:rowOff>
                  </from>
                  <to>
                    <xdr:col>24</xdr:col>
                    <xdr:colOff>144780</xdr:colOff>
                    <xdr:row>18</xdr:row>
                    <xdr:rowOff>7620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18</xdr:col>
                    <xdr:colOff>144780</xdr:colOff>
                    <xdr:row>21</xdr:row>
                    <xdr:rowOff>251460</xdr:rowOff>
                  </from>
                  <to>
                    <xdr:col>19</xdr:col>
                    <xdr:colOff>175260</xdr:colOff>
                    <xdr:row>23</xdr:row>
                    <xdr:rowOff>45720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26</xdr:col>
                    <xdr:colOff>182880</xdr:colOff>
                    <xdr:row>21</xdr:row>
                    <xdr:rowOff>251460</xdr:rowOff>
                  </from>
                  <to>
                    <xdr:col>28</xdr:col>
                    <xdr:colOff>22860</xdr:colOff>
                    <xdr:row>23</xdr:row>
                    <xdr:rowOff>45720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18</xdr:col>
                    <xdr:colOff>144780</xdr:colOff>
                    <xdr:row>21</xdr:row>
                    <xdr:rowOff>251460</xdr:rowOff>
                  </from>
                  <to>
                    <xdr:col>19</xdr:col>
                    <xdr:colOff>175260</xdr:colOff>
                    <xdr:row>23</xdr:row>
                    <xdr:rowOff>45720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26</xdr:col>
                    <xdr:colOff>182880</xdr:colOff>
                    <xdr:row>21</xdr:row>
                    <xdr:rowOff>251460</xdr:rowOff>
                  </from>
                  <to>
                    <xdr:col>28</xdr:col>
                    <xdr:colOff>22860</xdr:colOff>
                    <xdr:row>23</xdr:row>
                    <xdr:rowOff>45720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18</xdr:col>
                    <xdr:colOff>144780</xdr:colOff>
                    <xdr:row>41</xdr:row>
                    <xdr:rowOff>152400</xdr:rowOff>
                  </from>
                  <to>
                    <xdr:col>19</xdr:col>
                    <xdr:colOff>175260</xdr:colOff>
                    <xdr:row>43</xdr:row>
                    <xdr:rowOff>60960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26</xdr:col>
                    <xdr:colOff>182880</xdr:colOff>
                    <xdr:row>41</xdr:row>
                    <xdr:rowOff>152400</xdr:rowOff>
                  </from>
                  <to>
                    <xdr:col>28</xdr:col>
                    <xdr:colOff>22860</xdr:colOff>
                    <xdr:row>43</xdr:row>
                    <xdr:rowOff>60960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18</xdr:col>
                    <xdr:colOff>144780</xdr:colOff>
                    <xdr:row>41</xdr:row>
                    <xdr:rowOff>152400</xdr:rowOff>
                  </from>
                  <to>
                    <xdr:col>19</xdr:col>
                    <xdr:colOff>175260</xdr:colOff>
                    <xdr:row>43</xdr:row>
                    <xdr:rowOff>60960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26</xdr:col>
                    <xdr:colOff>182880</xdr:colOff>
                    <xdr:row>41</xdr:row>
                    <xdr:rowOff>152400</xdr:rowOff>
                  </from>
                  <to>
                    <xdr:col>28</xdr:col>
                    <xdr:colOff>22860</xdr:colOff>
                    <xdr:row>43</xdr:row>
                    <xdr:rowOff>60960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10</xdr:col>
                    <xdr:colOff>99060</xdr:colOff>
                    <xdr:row>39</xdr:row>
                    <xdr:rowOff>121920</xdr:rowOff>
                  </from>
                  <to>
                    <xdr:col>15</xdr:col>
                    <xdr:colOff>22860</xdr:colOff>
                    <xdr:row>41</xdr:row>
                    <xdr:rowOff>60960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17</xdr:col>
                    <xdr:colOff>30480</xdr:colOff>
                    <xdr:row>39</xdr:row>
                    <xdr:rowOff>121920</xdr:rowOff>
                  </from>
                  <to>
                    <xdr:col>22</xdr:col>
                    <xdr:colOff>190500</xdr:colOff>
                    <xdr:row>41</xdr:row>
                    <xdr:rowOff>60960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24</xdr:col>
                    <xdr:colOff>137160</xdr:colOff>
                    <xdr:row>39</xdr:row>
                    <xdr:rowOff>121920</xdr:rowOff>
                  </from>
                  <to>
                    <xdr:col>30</xdr:col>
                    <xdr:colOff>99060</xdr:colOff>
                    <xdr:row>41</xdr:row>
                    <xdr:rowOff>60960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10</xdr:col>
                    <xdr:colOff>99060</xdr:colOff>
                    <xdr:row>59</xdr:row>
                    <xdr:rowOff>121920</xdr:rowOff>
                  </from>
                  <to>
                    <xdr:col>15</xdr:col>
                    <xdr:colOff>22860</xdr:colOff>
                    <xdr:row>61</xdr:row>
                    <xdr:rowOff>60960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17</xdr:col>
                    <xdr:colOff>30480</xdr:colOff>
                    <xdr:row>59</xdr:row>
                    <xdr:rowOff>121920</xdr:rowOff>
                  </from>
                  <to>
                    <xdr:col>22</xdr:col>
                    <xdr:colOff>190500</xdr:colOff>
                    <xdr:row>61</xdr:row>
                    <xdr:rowOff>60960</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24</xdr:col>
                    <xdr:colOff>137160</xdr:colOff>
                    <xdr:row>59</xdr:row>
                    <xdr:rowOff>121920</xdr:rowOff>
                  </from>
                  <to>
                    <xdr:col>30</xdr:col>
                    <xdr:colOff>99060</xdr:colOff>
                    <xdr:row>61</xdr:row>
                    <xdr:rowOff>60960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
  <sheetViews>
    <sheetView view="pageBreakPreview" zoomScale="115" zoomScaleNormal="100" zoomScaleSheetLayoutView="115" workbookViewId="0">
      <selection activeCell="AB19" sqref="AB19"/>
    </sheetView>
  </sheetViews>
  <sheetFormatPr defaultColWidth="8.77734375" defaultRowHeight="13.2" x14ac:dyDescent="0.2"/>
  <cols>
    <col min="1" max="34" width="3.109375" style="284" customWidth="1"/>
    <col min="35" max="16384" width="8.77734375" style="284"/>
  </cols>
  <sheetData>
    <row r="1" spans="1:34" ht="36" customHeight="1" x14ac:dyDescent="0.2">
      <c r="A1" s="480" t="s">
        <v>679</v>
      </c>
      <c r="B1" s="589"/>
      <c r="C1" s="589"/>
      <c r="D1" s="589"/>
      <c r="E1" s="589"/>
      <c r="F1" s="589"/>
      <c r="G1" s="589"/>
      <c r="H1" s="589"/>
      <c r="I1" s="589"/>
      <c r="J1" s="589"/>
      <c r="K1" s="589"/>
      <c r="L1" s="589"/>
      <c r="M1" s="589"/>
      <c r="N1" s="589"/>
      <c r="O1" s="589"/>
      <c r="P1" s="589"/>
      <c r="Q1" s="589"/>
      <c r="R1" s="589"/>
      <c r="S1" s="589"/>
      <c r="T1" s="589"/>
      <c r="U1" s="589"/>
      <c r="V1" s="589"/>
      <c r="W1" s="589"/>
      <c r="X1" s="589"/>
      <c r="Y1" s="589"/>
      <c r="Z1" s="589"/>
      <c r="AA1" s="589"/>
      <c r="AB1" s="589"/>
      <c r="AC1" s="589"/>
      <c r="AD1" s="589"/>
      <c r="AE1" s="589"/>
      <c r="AF1" s="589"/>
      <c r="AG1" s="589"/>
      <c r="AH1" s="589"/>
    </row>
    <row r="2" spans="1:34" ht="21" customHeight="1" x14ac:dyDescent="0.2">
      <c r="A2" s="286"/>
      <c r="B2" s="286"/>
      <c r="C2" s="286"/>
      <c r="D2" s="286"/>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row>
    <row r="3" spans="1:34" ht="19.95" customHeight="1" thickBot="1" x14ac:dyDescent="0.25">
      <c r="A3" s="275" t="s">
        <v>678</v>
      </c>
      <c r="B3" s="286"/>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row>
    <row r="4" spans="1:34" s="285" customFormat="1" ht="22.2" customHeight="1" x14ac:dyDescent="0.2">
      <c r="A4" s="590" t="s">
        <v>617</v>
      </c>
      <c r="B4" s="591"/>
      <c r="C4" s="596" t="s">
        <v>616</v>
      </c>
      <c r="D4" s="596"/>
      <c r="E4" s="596"/>
      <c r="F4" s="596"/>
      <c r="G4" s="597"/>
      <c r="H4" s="598"/>
      <c r="I4" s="599"/>
      <c r="J4" s="599"/>
      <c r="K4" s="599"/>
      <c r="L4" s="599"/>
      <c r="M4" s="599"/>
      <c r="N4" s="599"/>
      <c r="O4" s="599"/>
      <c r="P4" s="599"/>
      <c r="Q4" s="599"/>
      <c r="R4" s="600"/>
      <c r="S4" s="487" t="s">
        <v>615</v>
      </c>
      <c r="T4" s="487"/>
      <c r="U4" s="487"/>
      <c r="V4" s="487"/>
      <c r="W4" s="487"/>
      <c r="X4" s="486"/>
      <c r="Y4" s="486"/>
      <c r="Z4" s="486"/>
      <c r="AA4" s="486"/>
      <c r="AB4" s="486"/>
      <c r="AC4" s="486"/>
      <c r="AD4" s="486"/>
      <c r="AE4" s="486"/>
      <c r="AF4" s="486"/>
      <c r="AG4" s="486"/>
      <c r="AH4" s="488"/>
    </row>
    <row r="5" spans="1:34" s="285" customFormat="1" ht="22.2" customHeight="1" x14ac:dyDescent="0.2">
      <c r="A5" s="592"/>
      <c r="B5" s="593"/>
      <c r="C5" s="601" t="s">
        <v>616</v>
      </c>
      <c r="D5" s="601"/>
      <c r="E5" s="601"/>
      <c r="F5" s="601"/>
      <c r="G5" s="602"/>
      <c r="H5" s="603"/>
      <c r="I5" s="604"/>
      <c r="J5" s="604"/>
      <c r="K5" s="604"/>
      <c r="L5" s="604"/>
      <c r="M5" s="604"/>
      <c r="N5" s="604"/>
      <c r="O5" s="604"/>
      <c r="P5" s="604"/>
      <c r="Q5" s="604"/>
      <c r="R5" s="605"/>
      <c r="S5" s="489" t="s">
        <v>615</v>
      </c>
      <c r="T5" s="489"/>
      <c r="U5" s="489"/>
      <c r="V5" s="489"/>
      <c r="W5" s="489"/>
      <c r="X5" s="479"/>
      <c r="Y5" s="479"/>
      <c r="Z5" s="479"/>
      <c r="AA5" s="479"/>
      <c r="AB5" s="479"/>
      <c r="AC5" s="479"/>
      <c r="AD5" s="479"/>
      <c r="AE5" s="479"/>
      <c r="AF5" s="479"/>
      <c r="AG5" s="479"/>
      <c r="AH5" s="490"/>
    </row>
    <row r="6" spans="1:34" s="285" customFormat="1" ht="22.2" customHeight="1" x14ac:dyDescent="0.2">
      <c r="A6" s="592"/>
      <c r="B6" s="593"/>
      <c r="C6" s="601" t="s">
        <v>616</v>
      </c>
      <c r="D6" s="601"/>
      <c r="E6" s="601"/>
      <c r="F6" s="601"/>
      <c r="G6" s="602"/>
      <c r="H6" s="603"/>
      <c r="I6" s="604"/>
      <c r="J6" s="604"/>
      <c r="K6" s="604"/>
      <c r="L6" s="604"/>
      <c r="M6" s="604"/>
      <c r="N6" s="604"/>
      <c r="O6" s="604"/>
      <c r="P6" s="604"/>
      <c r="Q6" s="604"/>
      <c r="R6" s="605"/>
      <c r="S6" s="489" t="s">
        <v>615</v>
      </c>
      <c r="T6" s="489"/>
      <c r="U6" s="489"/>
      <c r="V6" s="489"/>
      <c r="W6" s="489"/>
      <c r="X6" s="479"/>
      <c r="Y6" s="479"/>
      <c r="Z6" s="479"/>
      <c r="AA6" s="479"/>
      <c r="AB6" s="479"/>
      <c r="AC6" s="479"/>
      <c r="AD6" s="479"/>
      <c r="AE6" s="479"/>
      <c r="AF6" s="479"/>
      <c r="AG6" s="479"/>
      <c r="AH6" s="490"/>
    </row>
    <row r="7" spans="1:34" s="285" customFormat="1" ht="22.2" customHeight="1" thickBot="1" x14ac:dyDescent="0.25">
      <c r="A7" s="594"/>
      <c r="B7" s="595"/>
      <c r="C7" s="606" t="s">
        <v>616</v>
      </c>
      <c r="D7" s="606"/>
      <c r="E7" s="606"/>
      <c r="F7" s="606"/>
      <c r="G7" s="607"/>
      <c r="H7" s="608"/>
      <c r="I7" s="609"/>
      <c r="J7" s="609"/>
      <c r="K7" s="609"/>
      <c r="L7" s="609"/>
      <c r="M7" s="609"/>
      <c r="N7" s="609"/>
      <c r="O7" s="609"/>
      <c r="P7" s="609"/>
      <c r="Q7" s="609"/>
      <c r="R7" s="610"/>
      <c r="S7" s="492" t="s">
        <v>615</v>
      </c>
      <c r="T7" s="492"/>
      <c r="U7" s="492"/>
      <c r="V7" s="492"/>
      <c r="W7" s="492"/>
      <c r="X7" s="491"/>
      <c r="Y7" s="491"/>
      <c r="Z7" s="491"/>
      <c r="AA7" s="491"/>
      <c r="AB7" s="491"/>
      <c r="AC7" s="491"/>
      <c r="AD7" s="491"/>
      <c r="AE7" s="491"/>
      <c r="AF7" s="491"/>
      <c r="AG7" s="491"/>
      <c r="AH7" s="493"/>
    </row>
  </sheetData>
  <mergeCells count="18">
    <mergeCell ref="S6:W6"/>
    <mergeCell ref="X6:AH6"/>
    <mergeCell ref="A1:AH1"/>
    <mergeCell ref="A4:B7"/>
    <mergeCell ref="C4:G4"/>
    <mergeCell ref="H4:R4"/>
    <mergeCell ref="S4:W4"/>
    <mergeCell ref="X4:AH4"/>
    <mergeCell ref="C5:G5"/>
    <mergeCell ref="H5:R5"/>
    <mergeCell ref="C7:G7"/>
    <mergeCell ref="H7:R7"/>
    <mergeCell ref="S7:W7"/>
    <mergeCell ref="X7:AH7"/>
    <mergeCell ref="S5:W5"/>
    <mergeCell ref="X5:AH5"/>
    <mergeCell ref="C6:G6"/>
    <mergeCell ref="H6:R6"/>
  </mergeCells>
  <phoneticPr fontId="4"/>
  <printOptions horizontalCentered="1"/>
  <pageMargins left="0.70866141732283472" right="0.70866141732283472" top="0.74803149606299213" bottom="0.74803149606299213" header="0.31496062992125984" footer="0.31496062992125984"/>
  <pageSetup paperSize="9" scale="84"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M79"/>
  <sheetViews>
    <sheetView view="pageBreakPreview" zoomScale="95" zoomScaleNormal="90" zoomScaleSheetLayoutView="95" workbookViewId="0">
      <selection sqref="A1:AH1"/>
    </sheetView>
  </sheetViews>
  <sheetFormatPr defaultColWidth="8.77734375" defaultRowHeight="13.2" x14ac:dyDescent="0.2"/>
  <cols>
    <col min="1" max="1" width="6" style="276" customWidth="1"/>
    <col min="2" max="4" width="4.33203125" style="276" customWidth="1"/>
    <col min="5" max="5" width="0.109375" style="276" customWidth="1"/>
    <col min="6" max="6" width="11.77734375" style="276" customWidth="1"/>
    <col min="7" max="7" width="7.21875" style="276" customWidth="1"/>
    <col min="8" max="8" width="4.109375" style="276" customWidth="1"/>
    <col min="9" max="9" width="4" style="276" customWidth="1"/>
    <col min="10" max="10" width="4.109375" style="276" customWidth="1"/>
    <col min="11" max="11" width="3" style="276" customWidth="1"/>
    <col min="12" max="16" width="3.109375" style="276" customWidth="1"/>
    <col min="17" max="22" width="3" style="276" customWidth="1"/>
    <col min="23" max="26" width="3.109375" style="276" customWidth="1"/>
    <col min="27" max="34" width="3" style="276" customWidth="1"/>
    <col min="35" max="16384" width="8.77734375" style="276"/>
  </cols>
  <sheetData>
    <row r="1" spans="1:34" ht="36" customHeight="1" thickBot="1" x14ac:dyDescent="0.25">
      <c r="A1" s="611" t="s">
        <v>708</v>
      </c>
      <c r="B1" s="612"/>
      <c r="C1" s="612"/>
      <c r="D1" s="612"/>
      <c r="E1" s="612"/>
      <c r="F1" s="612"/>
      <c r="G1" s="612"/>
      <c r="H1" s="612"/>
      <c r="I1" s="612"/>
      <c r="J1" s="612"/>
      <c r="K1" s="612"/>
      <c r="L1" s="612"/>
      <c r="M1" s="612"/>
      <c r="N1" s="612"/>
      <c r="O1" s="612"/>
      <c r="P1" s="612"/>
      <c r="Q1" s="612"/>
      <c r="R1" s="612"/>
      <c r="S1" s="612"/>
      <c r="T1" s="612"/>
      <c r="U1" s="612"/>
      <c r="V1" s="612"/>
      <c r="W1" s="612"/>
      <c r="X1" s="612"/>
      <c r="Y1" s="612"/>
      <c r="Z1" s="612"/>
      <c r="AA1" s="612"/>
      <c r="AB1" s="612"/>
      <c r="AC1" s="612"/>
      <c r="AD1" s="612"/>
      <c r="AE1" s="612"/>
      <c r="AF1" s="612"/>
      <c r="AG1" s="612"/>
      <c r="AH1" s="612"/>
    </row>
    <row r="2" spans="1:34" ht="14.85" customHeight="1" x14ac:dyDescent="0.2">
      <c r="A2" s="613" t="s">
        <v>707</v>
      </c>
      <c r="B2" s="616" t="s">
        <v>676</v>
      </c>
      <c r="C2" s="617"/>
      <c r="D2" s="617"/>
      <c r="E2" s="617"/>
      <c r="F2" s="618"/>
      <c r="G2" s="619"/>
      <c r="H2" s="620"/>
      <c r="I2" s="620"/>
      <c r="J2" s="620"/>
      <c r="K2" s="620"/>
      <c r="L2" s="620"/>
      <c r="M2" s="620"/>
      <c r="N2" s="620"/>
      <c r="O2" s="620"/>
      <c r="P2" s="620"/>
      <c r="Q2" s="620"/>
      <c r="R2" s="620"/>
      <c r="S2" s="620"/>
      <c r="T2" s="620"/>
      <c r="U2" s="620"/>
      <c r="V2" s="620"/>
      <c r="W2" s="620"/>
      <c r="X2" s="620"/>
      <c r="Y2" s="620"/>
      <c r="Z2" s="620"/>
      <c r="AA2" s="620"/>
      <c r="AB2" s="620"/>
      <c r="AC2" s="620"/>
      <c r="AD2" s="620"/>
      <c r="AE2" s="620"/>
      <c r="AF2" s="620"/>
      <c r="AG2" s="620"/>
      <c r="AH2" s="621"/>
    </row>
    <row r="3" spans="1:34" ht="14.85" customHeight="1" x14ac:dyDescent="0.2">
      <c r="A3" s="614"/>
      <c r="B3" s="622" t="s">
        <v>0</v>
      </c>
      <c r="C3" s="623"/>
      <c r="D3" s="623"/>
      <c r="E3" s="623"/>
      <c r="F3" s="624"/>
      <c r="G3" s="625"/>
      <c r="H3" s="626"/>
      <c r="I3" s="626"/>
      <c r="J3" s="626"/>
      <c r="K3" s="626"/>
      <c r="L3" s="626"/>
      <c r="M3" s="626"/>
      <c r="N3" s="626"/>
      <c r="O3" s="626"/>
      <c r="P3" s="626"/>
      <c r="Q3" s="626"/>
      <c r="R3" s="626"/>
      <c r="S3" s="626"/>
      <c r="T3" s="626"/>
      <c r="U3" s="626"/>
      <c r="V3" s="626"/>
      <c r="W3" s="626"/>
      <c r="X3" s="626"/>
      <c r="Y3" s="626"/>
      <c r="Z3" s="626"/>
      <c r="AA3" s="626"/>
      <c r="AB3" s="626"/>
      <c r="AC3" s="626"/>
      <c r="AD3" s="626"/>
      <c r="AE3" s="626"/>
      <c r="AF3" s="626"/>
      <c r="AG3" s="626"/>
      <c r="AH3" s="627"/>
    </row>
    <row r="4" spans="1:34" ht="27.9" customHeight="1" x14ac:dyDescent="0.2">
      <c r="A4" s="614"/>
      <c r="B4" s="628" t="s">
        <v>1</v>
      </c>
      <c r="C4" s="629"/>
      <c r="D4" s="629"/>
      <c r="E4" s="629"/>
      <c r="F4" s="630"/>
      <c r="G4" s="631"/>
      <c r="H4" s="632"/>
      <c r="I4" s="632"/>
      <c r="J4" s="632"/>
      <c r="K4" s="632"/>
      <c r="L4" s="632"/>
      <c r="M4" s="632"/>
      <c r="N4" s="632"/>
      <c r="O4" s="632"/>
      <c r="P4" s="632"/>
      <c r="Q4" s="632"/>
      <c r="R4" s="632"/>
      <c r="S4" s="632"/>
      <c r="T4" s="632"/>
      <c r="U4" s="632"/>
      <c r="V4" s="632"/>
      <c r="W4" s="632"/>
      <c r="X4" s="632"/>
      <c r="Y4" s="632"/>
      <c r="Z4" s="632"/>
      <c r="AA4" s="632"/>
      <c r="AB4" s="632"/>
      <c r="AC4" s="632"/>
      <c r="AD4" s="632"/>
      <c r="AE4" s="632"/>
      <c r="AF4" s="632"/>
      <c r="AG4" s="632"/>
      <c r="AH4" s="633"/>
    </row>
    <row r="5" spans="1:34" ht="26.1" customHeight="1" x14ac:dyDescent="0.2">
      <c r="A5" s="614"/>
      <c r="B5" s="634" t="s">
        <v>2</v>
      </c>
      <c r="C5" s="635"/>
      <c r="D5" s="635"/>
      <c r="E5" s="635"/>
      <c r="F5" s="313" t="s">
        <v>706</v>
      </c>
      <c r="G5" s="312"/>
      <c r="H5" s="311" t="s">
        <v>705</v>
      </c>
      <c r="I5" s="656"/>
      <c r="J5" s="656"/>
      <c r="K5" s="310" t="s">
        <v>704</v>
      </c>
      <c r="L5" s="657"/>
      <c r="M5" s="657"/>
      <c r="N5" s="657"/>
      <c r="O5" s="657"/>
      <c r="P5" s="657"/>
      <c r="Q5" s="657"/>
      <c r="R5" s="657"/>
      <c r="S5" s="657"/>
      <c r="T5" s="657"/>
      <c r="U5" s="657"/>
      <c r="V5" s="657"/>
      <c r="W5" s="657"/>
      <c r="X5" s="657"/>
      <c r="Y5" s="657"/>
      <c r="Z5" s="657"/>
      <c r="AA5" s="657"/>
      <c r="AB5" s="657"/>
      <c r="AC5" s="657"/>
      <c r="AD5" s="657"/>
      <c r="AE5" s="657"/>
      <c r="AF5" s="657"/>
      <c r="AG5" s="657"/>
      <c r="AH5" s="658"/>
    </row>
    <row r="6" spans="1:34" ht="19.2" customHeight="1" x14ac:dyDescent="0.2">
      <c r="A6" s="614"/>
      <c r="B6" s="650"/>
      <c r="C6" s="651"/>
      <c r="D6" s="651"/>
      <c r="E6" s="651"/>
      <c r="F6" s="472"/>
      <c r="G6" s="473"/>
      <c r="H6" s="272" t="s">
        <v>643</v>
      </c>
      <c r="I6" s="272" t="s">
        <v>642</v>
      </c>
      <c r="J6" s="659"/>
      <c r="K6" s="660"/>
      <c r="L6" s="660"/>
      <c r="M6" s="660"/>
      <c r="N6" s="660"/>
      <c r="O6" s="660"/>
      <c r="P6" s="660"/>
      <c r="Q6" s="660"/>
      <c r="R6" s="660"/>
      <c r="S6" s="272" t="s">
        <v>641</v>
      </c>
      <c r="T6" s="272" t="s">
        <v>640</v>
      </c>
      <c r="U6" s="659"/>
      <c r="V6" s="660"/>
      <c r="W6" s="660"/>
      <c r="X6" s="660"/>
      <c r="Y6" s="660"/>
      <c r="Z6" s="660"/>
      <c r="AA6" s="660"/>
      <c r="AB6" s="660"/>
      <c r="AC6" s="660"/>
      <c r="AD6" s="660"/>
      <c r="AE6" s="660"/>
      <c r="AF6" s="660"/>
      <c r="AG6" s="660"/>
      <c r="AH6" s="661"/>
    </row>
    <row r="7" spans="1:34" ht="19.2" customHeight="1" x14ac:dyDescent="0.2">
      <c r="A7" s="614"/>
      <c r="B7" s="650"/>
      <c r="C7" s="651"/>
      <c r="D7" s="651"/>
      <c r="E7" s="651"/>
      <c r="F7" s="472"/>
      <c r="G7" s="473"/>
      <c r="H7" s="272" t="s">
        <v>639</v>
      </c>
      <c r="I7" s="272" t="s">
        <v>638</v>
      </c>
      <c r="J7" s="660"/>
      <c r="K7" s="660"/>
      <c r="L7" s="660"/>
      <c r="M7" s="660"/>
      <c r="N7" s="660"/>
      <c r="O7" s="660"/>
      <c r="P7" s="660"/>
      <c r="Q7" s="660"/>
      <c r="R7" s="660"/>
      <c r="S7" s="272" t="s">
        <v>637</v>
      </c>
      <c r="T7" s="272" t="s">
        <v>636</v>
      </c>
      <c r="U7" s="660"/>
      <c r="V7" s="660"/>
      <c r="W7" s="660"/>
      <c r="X7" s="660"/>
      <c r="Y7" s="660"/>
      <c r="Z7" s="660"/>
      <c r="AA7" s="660"/>
      <c r="AB7" s="660"/>
      <c r="AC7" s="660"/>
      <c r="AD7" s="660"/>
      <c r="AE7" s="660"/>
      <c r="AF7" s="660"/>
      <c r="AG7" s="660"/>
      <c r="AH7" s="661"/>
    </row>
    <row r="8" spans="1:34" ht="27" customHeight="1" x14ac:dyDescent="0.2">
      <c r="A8" s="614"/>
      <c r="B8" s="636"/>
      <c r="C8" s="637"/>
      <c r="D8" s="637"/>
      <c r="E8" s="637"/>
      <c r="F8" s="662"/>
      <c r="G8" s="663"/>
      <c r="H8" s="663"/>
      <c r="I8" s="663"/>
      <c r="J8" s="663"/>
      <c r="K8" s="663"/>
      <c r="L8" s="663"/>
      <c r="M8" s="663"/>
      <c r="N8" s="663"/>
      <c r="O8" s="663"/>
      <c r="P8" s="663"/>
      <c r="Q8" s="663"/>
      <c r="R8" s="663"/>
      <c r="S8" s="663"/>
      <c r="T8" s="663"/>
      <c r="U8" s="663"/>
      <c r="V8" s="663"/>
      <c r="W8" s="663"/>
      <c r="X8" s="663"/>
      <c r="Y8" s="663"/>
      <c r="Z8" s="663"/>
      <c r="AA8" s="663"/>
      <c r="AB8" s="663"/>
      <c r="AC8" s="663"/>
      <c r="AD8" s="663"/>
      <c r="AE8" s="663"/>
      <c r="AF8" s="663"/>
      <c r="AG8" s="663"/>
      <c r="AH8" s="664"/>
    </row>
    <row r="9" spans="1:34" ht="16.350000000000001" customHeight="1" x14ac:dyDescent="0.2">
      <c r="A9" s="614"/>
      <c r="B9" s="634" t="s">
        <v>3</v>
      </c>
      <c r="C9" s="635"/>
      <c r="D9" s="635"/>
      <c r="E9" s="630"/>
      <c r="F9" s="639" t="s">
        <v>703</v>
      </c>
      <c r="G9" s="640"/>
      <c r="H9" s="464"/>
      <c r="I9" s="465"/>
      <c r="J9" s="465"/>
      <c r="K9" s="465"/>
      <c r="L9" s="465"/>
      <c r="M9" s="465"/>
      <c r="N9" s="271" t="s">
        <v>634</v>
      </c>
      <c r="O9" s="270"/>
      <c r="P9" s="466"/>
      <c r="Q9" s="466"/>
      <c r="R9" s="467"/>
      <c r="S9" s="665" t="s">
        <v>5</v>
      </c>
      <c r="T9" s="666"/>
      <c r="U9" s="666"/>
      <c r="V9" s="666"/>
      <c r="W9" s="640"/>
      <c r="X9" s="667"/>
      <c r="Y9" s="668"/>
      <c r="Z9" s="668"/>
      <c r="AA9" s="668"/>
      <c r="AB9" s="668"/>
      <c r="AC9" s="668"/>
      <c r="AD9" s="668"/>
      <c r="AE9" s="668"/>
      <c r="AF9" s="668"/>
      <c r="AG9" s="668"/>
      <c r="AH9" s="669"/>
    </row>
    <row r="10" spans="1:34" ht="16.350000000000001" customHeight="1" x14ac:dyDescent="0.2">
      <c r="A10" s="615"/>
      <c r="B10" s="636"/>
      <c r="C10" s="637"/>
      <c r="D10" s="637"/>
      <c r="E10" s="638"/>
      <c r="F10" s="628" t="s">
        <v>702</v>
      </c>
      <c r="G10" s="641"/>
      <c r="H10" s="670"/>
      <c r="I10" s="671"/>
      <c r="J10" s="671"/>
      <c r="K10" s="671"/>
      <c r="L10" s="671"/>
      <c r="M10" s="671"/>
      <c r="N10" s="671"/>
      <c r="O10" s="671"/>
      <c r="P10" s="671"/>
      <c r="Q10" s="671"/>
      <c r="R10" s="671"/>
      <c r="S10" s="671"/>
      <c r="T10" s="671"/>
      <c r="U10" s="671"/>
      <c r="V10" s="671"/>
      <c r="W10" s="671"/>
      <c r="X10" s="671"/>
      <c r="Y10" s="671"/>
      <c r="Z10" s="671"/>
      <c r="AA10" s="671"/>
      <c r="AB10" s="671"/>
      <c r="AC10" s="671"/>
      <c r="AD10" s="671"/>
      <c r="AE10" s="671"/>
      <c r="AF10" s="671"/>
      <c r="AG10" s="671"/>
      <c r="AH10" s="672"/>
    </row>
    <row r="11" spans="1:34" ht="16.5" customHeight="1" x14ac:dyDescent="0.2">
      <c r="A11" s="704" t="s">
        <v>6</v>
      </c>
      <c r="B11" s="628" t="s">
        <v>0</v>
      </c>
      <c r="C11" s="629"/>
      <c r="D11" s="629"/>
      <c r="E11" s="641"/>
      <c r="F11" s="646"/>
      <c r="G11" s="647"/>
      <c r="H11" s="647"/>
      <c r="I11" s="648"/>
      <c r="J11" s="648"/>
      <c r="K11" s="648"/>
      <c r="L11" s="648"/>
      <c r="M11" s="648"/>
      <c r="N11" s="648"/>
      <c r="O11" s="648"/>
      <c r="P11" s="649"/>
      <c r="Q11" s="650" t="s">
        <v>7</v>
      </c>
      <c r="R11" s="651"/>
      <c r="S11" s="652"/>
      <c r="T11" s="650" t="s">
        <v>701</v>
      </c>
      <c r="U11" s="651"/>
      <c r="V11" s="651"/>
      <c r="W11" s="651"/>
      <c r="X11" s="651"/>
      <c r="Y11" s="654"/>
      <c r="Z11" s="654"/>
      <c r="AA11" s="655" t="s">
        <v>700</v>
      </c>
      <c r="AB11" s="655"/>
      <c r="AC11" s="705"/>
      <c r="AD11" s="705"/>
      <c r="AE11" s="706" t="s">
        <v>699</v>
      </c>
      <c r="AF11" s="706"/>
      <c r="AG11" s="706"/>
      <c r="AH11" s="707"/>
    </row>
    <row r="12" spans="1:34" ht="18" customHeight="1" x14ac:dyDescent="0.2">
      <c r="A12" s="614"/>
      <c r="B12" s="628" t="s">
        <v>698</v>
      </c>
      <c r="C12" s="629"/>
      <c r="D12" s="629"/>
      <c r="E12" s="641"/>
      <c r="F12" s="646"/>
      <c r="G12" s="647"/>
      <c r="H12" s="647"/>
      <c r="I12" s="647"/>
      <c r="J12" s="647"/>
      <c r="K12" s="647"/>
      <c r="L12" s="647"/>
      <c r="M12" s="647"/>
      <c r="N12" s="647"/>
      <c r="O12" s="647"/>
      <c r="P12" s="708"/>
      <c r="Q12" s="650"/>
      <c r="R12" s="651"/>
      <c r="S12" s="652"/>
      <c r="T12" s="709"/>
      <c r="U12" s="710"/>
      <c r="V12" s="710"/>
      <c r="W12" s="710"/>
      <c r="X12" s="710"/>
      <c r="Y12" s="710"/>
      <c r="Z12" s="710"/>
      <c r="AA12" s="710"/>
      <c r="AB12" s="710"/>
      <c r="AC12" s="710"/>
      <c r="AD12" s="710"/>
      <c r="AE12" s="710"/>
      <c r="AF12" s="710"/>
      <c r="AG12" s="710"/>
      <c r="AH12" s="711"/>
    </row>
    <row r="13" spans="1:34" ht="18.149999999999999" customHeight="1" x14ac:dyDescent="0.2">
      <c r="A13" s="614"/>
      <c r="B13" s="628" t="s">
        <v>8</v>
      </c>
      <c r="C13" s="629"/>
      <c r="D13" s="629"/>
      <c r="E13" s="641"/>
      <c r="F13" s="642"/>
      <c r="G13" s="643"/>
      <c r="H13" s="643"/>
      <c r="I13" s="643"/>
      <c r="J13" s="643"/>
      <c r="K13" s="644"/>
      <c r="L13" s="644"/>
      <c r="M13" s="644"/>
      <c r="N13" s="644"/>
      <c r="O13" s="644"/>
      <c r="P13" s="645"/>
      <c r="Q13" s="650"/>
      <c r="R13" s="653"/>
      <c r="S13" s="652"/>
      <c r="T13" s="709"/>
      <c r="U13" s="712"/>
      <c r="V13" s="712"/>
      <c r="W13" s="712"/>
      <c r="X13" s="712"/>
      <c r="Y13" s="712"/>
      <c r="Z13" s="712"/>
      <c r="AA13" s="712"/>
      <c r="AB13" s="712"/>
      <c r="AC13" s="712"/>
      <c r="AD13" s="712"/>
      <c r="AE13" s="712"/>
      <c r="AF13" s="712"/>
      <c r="AG13" s="712"/>
      <c r="AH13" s="711"/>
    </row>
    <row r="14" spans="1:34" ht="18" customHeight="1" x14ac:dyDescent="0.2">
      <c r="A14" s="614"/>
      <c r="B14" s="684" t="s">
        <v>622</v>
      </c>
      <c r="C14" s="685"/>
      <c r="D14" s="685"/>
      <c r="E14" s="685"/>
      <c r="F14" s="685"/>
      <c r="G14" s="685"/>
      <c r="H14" s="685"/>
      <c r="I14" s="685"/>
      <c r="J14" s="686"/>
      <c r="K14" s="687"/>
      <c r="L14" s="687"/>
      <c r="M14" s="687"/>
      <c r="N14" s="687"/>
      <c r="O14" s="687"/>
      <c r="P14" s="687"/>
      <c r="Q14" s="687"/>
      <c r="R14" s="687"/>
      <c r="S14" s="687"/>
      <c r="T14" s="687"/>
      <c r="U14" s="687"/>
      <c r="V14" s="687"/>
      <c r="W14" s="687"/>
      <c r="X14" s="687"/>
      <c r="Y14" s="687"/>
      <c r="Z14" s="687"/>
      <c r="AA14" s="687"/>
      <c r="AB14" s="687"/>
      <c r="AC14" s="687"/>
      <c r="AD14" s="687"/>
      <c r="AE14" s="687"/>
      <c r="AF14" s="687"/>
      <c r="AG14" s="687"/>
      <c r="AH14" s="688"/>
    </row>
    <row r="15" spans="1:34" s="277" customFormat="1" ht="25.5" customHeight="1" x14ac:dyDescent="0.2">
      <c r="A15" s="614"/>
      <c r="B15" s="673" t="s">
        <v>697</v>
      </c>
      <c r="C15" s="527"/>
      <c r="D15" s="527"/>
      <c r="E15" s="527"/>
      <c r="F15" s="527"/>
      <c r="G15" s="678" t="s">
        <v>620</v>
      </c>
      <c r="H15" s="678"/>
      <c r="I15" s="678"/>
      <c r="J15" s="678"/>
      <c r="K15" s="511"/>
      <c r="L15" s="511"/>
      <c r="M15" s="511"/>
      <c r="N15" s="511"/>
      <c r="O15" s="511"/>
      <c r="P15" s="511"/>
      <c r="Q15" s="511"/>
      <c r="R15" s="511"/>
      <c r="S15" s="511"/>
      <c r="T15" s="511"/>
      <c r="U15" s="511"/>
      <c r="V15" s="511"/>
      <c r="W15" s="511"/>
      <c r="X15" s="511"/>
      <c r="Y15" s="511"/>
      <c r="Z15" s="511"/>
      <c r="AA15" s="511"/>
      <c r="AB15" s="511"/>
      <c r="AC15" s="511"/>
      <c r="AD15" s="511"/>
      <c r="AE15" s="511"/>
      <c r="AF15" s="511"/>
      <c r="AG15" s="511"/>
      <c r="AH15" s="679"/>
    </row>
    <row r="16" spans="1:34" s="277" customFormat="1" ht="24" customHeight="1" x14ac:dyDescent="0.2">
      <c r="A16" s="614"/>
      <c r="B16" s="674"/>
      <c r="C16" s="675"/>
      <c r="D16" s="675"/>
      <c r="E16" s="675"/>
      <c r="F16" s="675"/>
      <c r="G16" s="677" t="s">
        <v>696</v>
      </c>
      <c r="H16" s="677"/>
      <c r="I16" s="677"/>
      <c r="J16" s="677"/>
      <c r="K16" s="680"/>
      <c r="L16" s="680"/>
      <c r="M16" s="680"/>
      <c r="N16" s="680"/>
      <c r="O16" s="680"/>
      <c r="P16" s="680"/>
      <c r="Q16" s="680"/>
      <c r="R16" s="680"/>
      <c r="S16" s="680"/>
      <c r="T16" s="680"/>
      <c r="U16" s="680"/>
      <c r="V16" s="680"/>
      <c r="W16" s="680"/>
      <c r="X16" s="680"/>
      <c r="Y16" s="680"/>
      <c r="Z16" s="680"/>
      <c r="AA16" s="680"/>
      <c r="AB16" s="680"/>
      <c r="AC16" s="680"/>
      <c r="AD16" s="680"/>
      <c r="AE16" s="680"/>
      <c r="AF16" s="680"/>
      <c r="AG16" s="680"/>
      <c r="AH16" s="681"/>
    </row>
    <row r="17" spans="1:39" s="277" customFormat="1" ht="26.25" customHeight="1" x14ac:dyDescent="0.2">
      <c r="A17" s="614"/>
      <c r="B17" s="676"/>
      <c r="C17" s="533"/>
      <c r="D17" s="533"/>
      <c r="E17" s="533"/>
      <c r="F17" s="533"/>
      <c r="G17" s="677"/>
      <c r="H17" s="677"/>
      <c r="I17" s="677"/>
      <c r="J17" s="677"/>
      <c r="K17" s="682"/>
      <c r="L17" s="682"/>
      <c r="M17" s="682"/>
      <c r="N17" s="682"/>
      <c r="O17" s="682"/>
      <c r="P17" s="682"/>
      <c r="Q17" s="682"/>
      <c r="R17" s="682"/>
      <c r="S17" s="682"/>
      <c r="T17" s="682"/>
      <c r="U17" s="682"/>
      <c r="V17" s="682"/>
      <c r="W17" s="682"/>
      <c r="X17" s="682"/>
      <c r="Y17" s="682"/>
      <c r="Z17" s="682"/>
      <c r="AA17" s="682"/>
      <c r="AB17" s="682"/>
      <c r="AC17" s="682"/>
      <c r="AD17" s="682"/>
      <c r="AE17" s="682"/>
      <c r="AF17" s="682"/>
      <c r="AG17" s="682"/>
      <c r="AH17" s="683"/>
    </row>
    <row r="18" spans="1:39" ht="25.2" customHeight="1" x14ac:dyDescent="0.2">
      <c r="A18" s="697" t="s">
        <v>695</v>
      </c>
      <c r="B18" s="361"/>
      <c r="C18" s="361"/>
      <c r="D18" s="361"/>
      <c r="E18" s="361"/>
      <c r="F18" s="362"/>
      <c r="G18" s="309"/>
      <c r="H18" s="309"/>
      <c r="I18" s="309"/>
      <c r="J18" s="309"/>
      <c r="K18" s="307"/>
      <c r="L18" s="307"/>
      <c r="M18" s="307"/>
      <c r="N18" s="307"/>
      <c r="O18" s="307"/>
      <c r="P18" s="308"/>
      <c r="Q18" s="307"/>
      <c r="R18" s="307"/>
      <c r="S18" s="698"/>
      <c r="T18" s="699"/>
      <c r="U18" s="699"/>
      <c r="V18" s="699"/>
      <c r="W18" s="699"/>
      <c r="X18" s="361"/>
      <c r="Y18" s="361"/>
      <c r="Z18" s="361"/>
      <c r="AA18" s="361"/>
      <c r="AB18" s="394"/>
      <c r="AC18" s="394"/>
      <c r="AD18" s="551"/>
      <c r="AE18" s="551"/>
      <c r="AF18" s="551"/>
      <c r="AG18" s="551"/>
      <c r="AH18" s="552"/>
    </row>
    <row r="19" spans="1:39" s="277" customFormat="1" ht="18.75" customHeight="1" x14ac:dyDescent="0.2">
      <c r="A19" s="700" t="s">
        <v>42</v>
      </c>
      <c r="B19" s="690"/>
      <c r="C19" s="690"/>
      <c r="D19" s="690"/>
      <c r="E19" s="690"/>
      <c r="F19" s="691"/>
      <c r="G19" s="701"/>
      <c r="H19" s="702"/>
      <c r="I19" s="702"/>
      <c r="J19" s="702"/>
      <c r="K19" s="702"/>
      <c r="L19" s="702"/>
      <c r="M19" s="702"/>
      <c r="N19" s="702"/>
      <c r="O19" s="702"/>
      <c r="P19" s="702"/>
      <c r="Q19" s="702"/>
      <c r="R19" s="702"/>
      <c r="S19" s="702"/>
      <c r="T19" s="702"/>
      <c r="U19" s="702"/>
      <c r="V19" s="702"/>
      <c r="W19" s="702"/>
      <c r="X19" s="702"/>
      <c r="Y19" s="702"/>
      <c r="Z19" s="702"/>
      <c r="AA19" s="702"/>
      <c r="AB19" s="702"/>
      <c r="AC19" s="702"/>
      <c r="AD19" s="702"/>
      <c r="AE19" s="702"/>
      <c r="AF19" s="702"/>
      <c r="AG19" s="702"/>
      <c r="AH19" s="703"/>
    </row>
    <row r="20" spans="1:39" s="277" customFormat="1" ht="22.2" customHeight="1" x14ac:dyDescent="0.2">
      <c r="A20" s="725" t="s">
        <v>694</v>
      </c>
      <c r="B20" s="726"/>
      <c r="C20" s="727"/>
      <c r="D20" s="731" t="s">
        <v>9</v>
      </c>
      <c r="E20" s="690"/>
      <c r="F20" s="691"/>
      <c r="G20" s="689"/>
      <c r="H20" s="690"/>
      <c r="I20" s="690"/>
      <c r="J20" s="690"/>
      <c r="K20" s="690"/>
      <c r="L20" s="690"/>
      <c r="M20" s="690"/>
      <c r="N20" s="690"/>
      <c r="O20" s="690"/>
      <c r="P20" s="690"/>
      <c r="Q20" s="690"/>
      <c r="R20" s="690"/>
      <c r="S20" s="691"/>
      <c r="T20" s="732" t="s">
        <v>11</v>
      </c>
      <c r="U20" s="733"/>
      <c r="V20" s="733"/>
      <c r="W20" s="734"/>
      <c r="X20" s="695"/>
      <c r="Y20" s="647"/>
      <c r="Z20" s="647"/>
      <c r="AA20" s="647"/>
      <c r="AB20" s="647"/>
      <c r="AC20" s="647"/>
      <c r="AD20" s="647"/>
      <c r="AE20" s="647"/>
      <c r="AF20" s="647"/>
      <c r="AG20" s="647"/>
      <c r="AH20" s="696"/>
      <c r="AM20" s="306"/>
    </row>
    <row r="21" spans="1:39" s="277" customFormat="1" ht="22.2" customHeight="1" x14ac:dyDescent="0.2">
      <c r="A21" s="724"/>
      <c r="B21" s="651"/>
      <c r="C21" s="652"/>
      <c r="D21" s="639" t="s">
        <v>9</v>
      </c>
      <c r="E21" s="666"/>
      <c r="F21" s="735"/>
      <c r="G21" s="689"/>
      <c r="H21" s="690"/>
      <c r="I21" s="690"/>
      <c r="J21" s="690"/>
      <c r="K21" s="690"/>
      <c r="L21" s="690"/>
      <c r="M21" s="690"/>
      <c r="N21" s="690"/>
      <c r="O21" s="690"/>
      <c r="P21" s="690"/>
      <c r="Q21" s="690"/>
      <c r="R21" s="690"/>
      <c r="S21" s="691"/>
      <c r="T21" s="732" t="s">
        <v>11</v>
      </c>
      <c r="U21" s="733"/>
      <c r="V21" s="733"/>
      <c r="W21" s="734"/>
      <c r="X21" s="695"/>
      <c r="Y21" s="647"/>
      <c r="Z21" s="647"/>
      <c r="AA21" s="647"/>
      <c r="AB21" s="647"/>
      <c r="AC21" s="647"/>
      <c r="AD21" s="647"/>
      <c r="AE21" s="647"/>
      <c r="AF21" s="647"/>
      <c r="AG21" s="647"/>
      <c r="AH21" s="696"/>
    </row>
    <row r="22" spans="1:39" s="277" customFormat="1" ht="22.2" customHeight="1" x14ac:dyDescent="0.2">
      <c r="A22" s="724"/>
      <c r="B22" s="651"/>
      <c r="C22" s="652"/>
      <c r="D22" s="639" t="s">
        <v>9</v>
      </c>
      <c r="E22" s="666"/>
      <c r="F22" s="735"/>
      <c r="G22" s="689"/>
      <c r="H22" s="690"/>
      <c r="I22" s="690"/>
      <c r="J22" s="690"/>
      <c r="K22" s="690"/>
      <c r="L22" s="690"/>
      <c r="M22" s="690"/>
      <c r="N22" s="690"/>
      <c r="O22" s="690"/>
      <c r="P22" s="690"/>
      <c r="Q22" s="690"/>
      <c r="R22" s="690"/>
      <c r="S22" s="691"/>
      <c r="T22" s="732" t="s">
        <v>11</v>
      </c>
      <c r="U22" s="733"/>
      <c r="V22" s="733"/>
      <c r="W22" s="734"/>
      <c r="X22" s="695"/>
      <c r="Y22" s="647"/>
      <c r="Z22" s="647"/>
      <c r="AA22" s="647"/>
      <c r="AB22" s="647"/>
      <c r="AC22" s="647"/>
      <c r="AD22" s="647"/>
      <c r="AE22" s="647"/>
      <c r="AF22" s="647"/>
      <c r="AG22" s="647"/>
      <c r="AH22" s="696"/>
    </row>
    <row r="23" spans="1:39" s="277" customFormat="1" ht="22.2" customHeight="1" thickBot="1" x14ac:dyDescent="0.25">
      <c r="A23" s="728"/>
      <c r="B23" s="729"/>
      <c r="C23" s="730"/>
      <c r="D23" s="639" t="s">
        <v>9</v>
      </c>
      <c r="E23" s="666"/>
      <c r="F23" s="735"/>
      <c r="G23" s="689"/>
      <c r="H23" s="690"/>
      <c r="I23" s="690"/>
      <c r="J23" s="690"/>
      <c r="K23" s="690"/>
      <c r="L23" s="690"/>
      <c r="M23" s="690"/>
      <c r="N23" s="690"/>
      <c r="O23" s="690"/>
      <c r="P23" s="690"/>
      <c r="Q23" s="690"/>
      <c r="R23" s="690"/>
      <c r="S23" s="691"/>
      <c r="T23" s="692" t="s">
        <v>11</v>
      </c>
      <c r="U23" s="693"/>
      <c r="V23" s="693"/>
      <c r="W23" s="694"/>
      <c r="X23" s="695"/>
      <c r="Y23" s="647"/>
      <c r="Z23" s="647"/>
      <c r="AA23" s="647"/>
      <c r="AB23" s="647"/>
      <c r="AC23" s="647"/>
      <c r="AD23" s="647"/>
      <c r="AE23" s="647"/>
      <c r="AF23" s="647"/>
      <c r="AG23" s="647"/>
      <c r="AH23" s="696"/>
    </row>
    <row r="24" spans="1:39" s="277" customFormat="1" ht="13.65" customHeight="1" x14ac:dyDescent="0.2">
      <c r="A24" s="713" t="s">
        <v>661</v>
      </c>
      <c r="B24" s="716" t="s">
        <v>691</v>
      </c>
      <c r="C24" s="717"/>
      <c r="D24" s="717"/>
      <c r="E24" s="717"/>
      <c r="F24" s="717"/>
      <c r="G24" s="717"/>
      <c r="H24" s="717"/>
      <c r="I24" s="717"/>
      <c r="J24" s="717"/>
      <c r="K24" s="717"/>
      <c r="L24" s="717"/>
      <c r="M24" s="717"/>
      <c r="N24" s="717"/>
      <c r="O24" s="717"/>
      <c r="P24" s="718"/>
      <c r="Q24" s="267"/>
      <c r="R24" s="304"/>
      <c r="S24" s="266"/>
      <c r="T24" s="304"/>
      <c r="U24" s="304" t="s">
        <v>693</v>
      </c>
      <c r="V24" s="303"/>
      <c r="W24" s="303"/>
      <c r="X24" s="303"/>
      <c r="Y24" s="303"/>
      <c r="Z24" s="303"/>
      <c r="AA24" s="305"/>
      <c r="AB24" s="305"/>
      <c r="AC24" s="303" t="s">
        <v>602</v>
      </c>
      <c r="AD24" s="304"/>
      <c r="AE24" s="303"/>
      <c r="AF24" s="303"/>
      <c r="AG24" s="303"/>
      <c r="AH24" s="302"/>
    </row>
    <row r="25" spans="1:39" s="277" customFormat="1" ht="13.65" customHeight="1" x14ac:dyDescent="0.2">
      <c r="A25" s="714"/>
      <c r="B25" s="301" t="s">
        <v>690</v>
      </c>
      <c r="C25" s="300"/>
      <c r="D25" s="300"/>
      <c r="E25" s="300"/>
      <c r="F25" s="300"/>
      <c r="G25" s="300"/>
      <c r="H25" s="300"/>
      <c r="I25" s="300"/>
      <c r="J25" s="300"/>
      <c r="K25" s="300"/>
      <c r="L25" s="300"/>
      <c r="M25" s="300"/>
      <c r="N25" s="300"/>
      <c r="O25" s="300"/>
      <c r="P25" s="299"/>
      <c r="Q25" s="549"/>
      <c r="R25" s="550"/>
      <c r="S25" s="550"/>
      <c r="T25" s="550"/>
      <c r="U25" s="550"/>
      <c r="V25" s="550"/>
      <c r="W25" s="550"/>
      <c r="X25" s="550"/>
      <c r="Y25" s="550"/>
      <c r="Z25" s="550"/>
      <c r="AA25" s="298"/>
      <c r="AB25" s="719" t="s">
        <v>35</v>
      </c>
      <c r="AC25" s="719"/>
      <c r="AD25" s="719" t="s">
        <v>36</v>
      </c>
      <c r="AE25" s="719"/>
      <c r="AF25" s="719"/>
      <c r="AG25" s="719"/>
      <c r="AH25" s="720"/>
    </row>
    <row r="26" spans="1:39" s="277" customFormat="1" ht="13.65" customHeight="1" x14ac:dyDescent="0.2">
      <c r="A26" s="714"/>
      <c r="B26" s="721" t="s">
        <v>37</v>
      </c>
      <c r="C26" s="721"/>
      <c r="D26" s="721"/>
      <c r="E26" s="721"/>
      <c r="F26" s="721"/>
      <c r="G26" s="721"/>
      <c r="H26" s="721"/>
      <c r="I26" s="721"/>
      <c r="J26" s="721"/>
      <c r="K26" s="721"/>
      <c r="L26" s="721"/>
      <c r="M26" s="721"/>
      <c r="N26" s="721"/>
      <c r="O26" s="721"/>
      <c r="P26" s="721"/>
      <c r="Q26" s="721"/>
      <c r="R26" s="721"/>
      <c r="S26" s="721"/>
      <c r="T26" s="721"/>
      <c r="U26" s="721"/>
      <c r="V26" s="721"/>
      <c r="W26" s="721"/>
      <c r="X26" s="721"/>
      <c r="Y26" s="721"/>
      <c r="Z26" s="721"/>
      <c r="AA26" s="721"/>
      <c r="AB26" s="721"/>
      <c r="AC26" s="721"/>
      <c r="AD26" s="721"/>
      <c r="AE26" s="721"/>
      <c r="AF26" s="721"/>
      <c r="AG26" s="721"/>
      <c r="AH26" s="722"/>
    </row>
    <row r="27" spans="1:39" s="277" customFormat="1" ht="13.65" customHeight="1" x14ac:dyDescent="0.2">
      <c r="A27" s="714"/>
      <c r="B27" s="723" t="s">
        <v>12</v>
      </c>
      <c r="C27" s="635"/>
      <c r="D27" s="635"/>
      <c r="E27" s="635"/>
      <c r="F27" s="635"/>
      <c r="G27" s="635"/>
      <c r="H27" s="635"/>
      <c r="I27" s="635"/>
      <c r="J27" s="630"/>
      <c r="K27" s="628" t="s">
        <v>13</v>
      </c>
      <c r="L27" s="629"/>
      <c r="M27" s="629"/>
      <c r="N27" s="629"/>
      <c r="O27" s="629"/>
      <c r="P27" s="641"/>
      <c r="Q27" s="628" t="s">
        <v>14</v>
      </c>
      <c r="R27" s="629"/>
      <c r="S27" s="629"/>
      <c r="T27" s="629"/>
      <c r="U27" s="629"/>
      <c r="V27" s="629"/>
      <c r="W27" s="628" t="s">
        <v>15</v>
      </c>
      <c r="X27" s="637"/>
      <c r="Y27" s="637"/>
      <c r="Z27" s="637"/>
      <c r="AA27" s="637"/>
      <c r="AB27" s="638"/>
      <c r="AC27" s="628" t="s">
        <v>16</v>
      </c>
      <c r="AD27" s="629"/>
      <c r="AE27" s="629"/>
      <c r="AF27" s="629"/>
      <c r="AG27" s="629"/>
      <c r="AH27" s="736"/>
    </row>
    <row r="28" spans="1:39" s="277" customFormat="1" ht="13.65" customHeight="1" x14ac:dyDescent="0.2">
      <c r="A28" s="714"/>
      <c r="B28" s="724"/>
      <c r="C28" s="651"/>
      <c r="D28" s="651"/>
      <c r="E28" s="651"/>
      <c r="F28" s="651"/>
      <c r="G28" s="651"/>
      <c r="H28" s="651"/>
      <c r="I28" s="651"/>
      <c r="J28" s="652"/>
      <c r="K28" s="628" t="s">
        <v>17</v>
      </c>
      <c r="L28" s="629"/>
      <c r="M28" s="629"/>
      <c r="N28" s="628" t="s">
        <v>687</v>
      </c>
      <c r="O28" s="629"/>
      <c r="P28" s="641"/>
      <c r="Q28" s="628" t="s">
        <v>17</v>
      </c>
      <c r="R28" s="629"/>
      <c r="S28" s="641"/>
      <c r="T28" s="628" t="s">
        <v>43</v>
      </c>
      <c r="U28" s="629"/>
      <c r="V28" s="629"/>
      <c r="W28" s="628" t="s">
        <v>17</v>
      </c>
      <c r="X28" s="629"/>
      <c r="Y28" s="641"/>
      <c r="Z28" s="628" t="s">
        <v>43</v>
      </c>
      <c r="AA28" s="629"/>
      <c r="AB28" s="641"/>
      <c r="AC28" s="628" t="s">
        <v>17</v>
      </c>
      <c r="AD28" s="629"/>
      <c r="AE28" s="641"/>
      <c r="AF28" s="628" t="s">
        <v>688</v>
      </c>
      <c r="AG28" s="629"/>
      <c r="AH28" s="736"/>
    </row>
    <row r="29" spans="1:39" s="277" customFormat="1" ht="13.65" customHeight="1" x14ac:dyDescent="0.2">
      <c r="A29" s="714"/>
      <c r="B29" s="297"/>
      <c r="C29" s="746" t="s">
        <v>44</v>
      </c>
      <c r="D29" s="747"/>
      <c r="E29" s="747"/>
      <c r="F29" s="747"/>
      <c r="G29" s="748"/>
      <c r="H29" s="628" t="s">
        <v>692</v>
      </c>
      <c r="I29" s="629"/>
      <c r="J29" s="641"/>
      <c r="K29" s="737"/>
      <c r="L29" s="738"/>
      <c r="M29" s="738"/>
      <c r="N29" s="737"/>
      <c r="O29" s="738"/>
      <c r="P29" s="739"/>
      <c r="Q29" s="737"/>
      <c r="R29" s="738"/>
      <c r="S29" s="739"/>
      <c r="T29" s="737"/>
      <c r="U29" s="738"/>
      <c r="V29" s="738"/>
      <c r="W29" s="737"/>
      <c r="X29" s="738"/>
      <c r="Y29" s="739"/>
      <c r="Z29" s="737"/>
      <c r="AA29" s="738"/>
      <c r="AB29" s="739"/>
      <c r="AC29" s="737"/>
      <c r="AD29" s="738"/>
      <c r="AE29" s="739"/>
      <c r="AF29" s="737"/>
      <c r="AG29" s="738"/>
      <c r="AH29" s="752"/>
    </row>
    <row r="30" spans="1:39" s="277" customFormat="1" ht="13.65" customHeight="1" x14ac:dyDescent="0.2">
      <c r="A30" s="714"/>
      <c r="B30" s="297"/>
      <c r="C30" s="749"/>
      <c r="D30" s="750"/>
      <c r="E30" s="750"/>
      <c r="F30" s="750"/>
      <c r="G30" s="751"/>
      <c r="H30" s="634" t="s">
        <v>19</v>
      </c>
      <c r="I30" s="635"/>
      <c r="J30" s="630"/>
      <c r="K30" s="737"/>
      <c r="L30" s="738"/>
      <c r="M30" s="738"/>
      <c r="N30" s="737"/>
      <c r="O30" s="738"/>
      <c r="P30" s="739"/>
      <c r="Q30" s="737"/>
      <c r="R30" s="738"/>
      <c r="S30" s="739"/>
      <c r="T30" s="743"/>
      <c r="U30" s="744"/>
      <c r="V30" s="744"/>
      <c r="W30" s="743"/>
      <c r="X30" s="744"/>
      <c r="Y30" s="745"/>
      <c r="Z30" s="743"/>
      <c r="AA30" s="744"/>
      <c r="AB30" s="745"/>
      <c r="AC30" s="737"/>
      <c r="AD30" s="738"/>
      <c r="AE30" s="739"/>
      <c r="AF30" s="737"/>
      <c r="AG30" s="738"/>
      <c r="AH30" s="752"/>
    </row>
    <row r="31" spans="1:39" s="277" customFormat="1" ht="13.65" customHeight="1" x14ac:dyDescent="0.2">
      <c r="A31" s="714"/>
      <c r="B31" s="297"/>
      <c r="C31" s="746" t="s">
        <v>45</v>
      </c>
      <c r="D31" s="747"/>
      <c r="E31" s="747"/>
      <c r="F31" s="747"/>
      <c r="G31" s="748"/>
      <c r="H31" s="628" t="s">
        <v>692</v>
      </c>
      <c r="I31" s="629"/>
      <c r="J31" s="641"/>
      <c r="K31" s="737"/>
      <c r="L31" s="738"/>
      <c r="M31" s="738"/>
      <c r="N31" s="737"/>
      <c r="O31" s="738"/>
      <c r="P31" s="739"/>
      <c r="Q31" s="737"/>
      <c r="R31" s="738"/>
      <c r="S31" s="739"/>
      <c r="T31" s="737"/>
      <c r="U31" s="738"/>
      <c r="V31" s="738"/>
      <c r="W31" s="737"/>
      <c r="X31" s="738"/>
      <c r="Y31" s="739"/>
      <c r="Z31" s="737"/>
      <c r="AA31" s="738"/>
      <c r="AB31" s="739"/>
      <c r="AC31" s="737"/>
      <c r="AD31" s="738"/>
      <c r="AE31" s="739"/>
      <c r="AF31" s="737"/>
      <c r="AG31" s="738"/>
      <c r="AH31" s="752"/>
    </row>
    <row r="32" spans="1:39" s="277" customFormat="1" ht="13.65" customHeight="1" x14ac:dyDescent="0.2">
      <c r="A32" s="714"/>
      <c r="B32" s="297"/>
      <c r="C32" s="757"/>
      <c r="D32" s="758"/>
      <c r="E32" s="758"/>
      <c r="F32" s="758"/>
      <c r="G32" s="759"/>
      <c r="H32" s="634" t="s">
        <v>19</v>
      </c>
      <c r="I32" s="635"/>
      <c r="J32" s="630"/>
      <c r="K32" s="737"/>
      <c r="L32" s="738"/>
      <c r="M32" s="738"/>
      <c r="N32" s="737"/>
      <c r="O32" s="738"/>
      <c r="P32" s="739"/>
      <c r="Q32" s="743"/>
      <c r="R32" s="744"/>
      <c r="S32" s="745"/>
      <c r="T32" s="743"/>
      <c r="U32" s="744"/>
      <c r="V32" s="744"/>
      <c r="W32" s="743"/>
      <c r="X32" s="744"/>
      <c r="Y32" s="745"/>
      <c r="Z32" s="743"/>
      <c r="AA32" s="744"/>
      <c r="AB32" s="745"/>
      <c r="AC32" s="743"/>
      <c r="AD32" s="744"/>
      <c r="AE32" s="745"/>
      <c r="AF32" s="743"/>
      <c r="AG32" s="744"/>
      <c r="AH32" s="755"/>
    </row>
    <row r="33" spans="1:35" s="277" customFormat="1" ht="13.65" customHeight="1" x14ac:dyDescent="0.2">
      <c r="A33" s="714"/>
      <c r="B33" s="296"/>
      <c r="C33" s="731" t="s">
        <v>38</v>
      </c>
      <c r="D33" s="690"/>
      <c r="E33" s="690"/>
      <c r="F33" s="690"/>
      <c r="G33" s="690"/>
      <c r="H33" s="690"/>
      <c r="I33" s="690"/>
      <c r="J33" s="740"/>
      <c r="K33" s="741"/>
      <c r="L33" s="741"/>
      <c r="M33" s="741"/>
      <c r="N33" s="741"/>
      <c r="O33" s="741"/>
      <c r="P33" s="741"/>
      <c r="Q33" s="742"/>
      <c r="R33" s="742"/>
      <c r="S33" s="742"/>
      <c r="T33" s="742"/>
      <c r="U33" s="742"/>
      <c r="V33" s="742"/>
      <c r="W33" s="742"/>
      <c r="X33" s="742"/>
      <c r="Y33" s="742"/>
      <c r="Z33" s="742"/>
      <c r="AA33" s="742"/>
      <c r="AB33" s="742"/>
      <c r="AC33" s="753"/>
      <c r="AD33" s="753"/>
      <c r="AE33" s="753"/>
      <c r="AF33" s="753"/>
      <c r="AG33" s="753"/>
      <c r="AH33" s="754"/>
    </row>
    <row r="34" spans="1:35" s="277" customFormat="1" ht="13.65" customHeight="1" x14ac:dyDescent="0.2">
      <c r="A34" s="714"/>
      <c r="B34" s="706"/>
      <c r="C34" s="706"/>
      <c r="D34" s="706"/>
      <c r="E34" s="706"/>
      <c r="F34" s="706"/>
      <c r="G34" s="706"/>
      <c r="H34" s="706"/>
      <c r="I34" s="706"/>
      <c r="J34" s="756"/>
      <c r="K34" s="628" t="s">
        <v>20</v>
      </c>
      <c r="L34" s="629"/>
      <c r="M34" s="629"/>
      <c r="N34" s="629"/>
      <c r="O34" s="629"/>
      <c r="P34" s="641"/>
      <c r="Q34" s="636" t="s">
        <v>21</v>
      </c>
      <c r="R34" s="637"/>
      <c r="S34" s="637"/>
      <c r="T34" s="637"/>
      <c r="U34" s="637"/>
      <c r="V34" s="637"/>
      <c r="W34" s="376" t="s">
        <v>590</v>
      </c>
      <c r="X34" s="377"/>
      <c r="Y34" s="377"/>
      <c r="Z34" s="377"/>
      <c r="AA34" s="377"/>
      <c r="AB34" s="378"/>
      <c r="AC34" s="379" t="s">
        <v>589</v>
      </c>
      <c r="AD34" s="380"/>
      <c r="AE34" s="380"/>
      <c r="AF34" s="380"/>
      <c r="AG34" s="380"/>
      <c r="AH34" s="381"/>
    </row>
    <row r="35" spans="1:35" s="277" customFormat="1" ht="13.65" customHeight="1" x14ac:dyDescent="0.2">
      <c r="A35" s="714"/>
      <c r="B35" s="706"/>
      <c r="C35" s="648"/>
      <c r="D35" s="648"/>
      <c r="E35" s="648"/>
      <c r="F35" s="648"/>
      <c r="G35" s="648"/>
      <c r="H35" s="648"/>
      <c r="I35" s="648"/>
      <c r="J35" s="649"/>
      <c r="K35" s="628" t="s">
        <v>17</v>
      </c>
      <c r="L35" s="629"/>
      <c r="M35" s="629"/>
      <c r="N35" s="628" t="s">
        <v>687</v>
      </c>
      <c r="O35" s="629"/>
      <c r="P35" s="641"/>
      <c r="Q35" s="634" t="s">
        <v>17</v>
      </c>
      <c r="R35" s="635"/>
      <c r="S35" s="630"/>
      <c r="T35" s="634" t="s">
        <v>687</v>
      </c>
      <c r="U35" s="635"/>
      <c r="V35" s="635"/>
      <c r="W35" s="382" t="s">
        <v>588</v>
      </c>
      <c r="X35" s="383"/>
      <c r="Y35" s="384"/>
      <c r="Z35" s="382" t="s">
        <v>587</v>
      </c>
      <c r="AA35" s="383"/>
      <c r="AB35" s="384"/>
      <c r="AC35" s="760"/>
      <c r="AD35" s="371"/>
      <c r="AE35" s="371"/>
      <c r="AF35" s="371"/>
      <c r="AG35" s="371"/>
      <c r="AH35" s="446"/>
    </row>
    <row r="36" spans="1:35" s="277" customFormat="1" ht="13.65" customHeight="1" x14ac:dyDescent="0.2">
      <c r="A36" s="714"/>
      <c r="B36" s="295"/>
      <c r="C36" s="747" t="s">
        <v>44</v>
      </c>
      <c r="D36" s="747"/>
      <c r="E36" s="747"/>
      <c r="F36" s="747"/>
      <c r="G36" s="748"/>
      <c r="H36" s="628" t="s">
        <v>18</v>
      </c>
      <c r="I36" s="629"/>
      <c r="J36" s="641"/>
      <c r="K36" s="737"/>
      <c r="L36" s="738"/>
      <c r="M36" s="738"/>
      <c r="N36" s="737"/>
      <c r="O36" s="738"/>
      <c r="P36" s="738"/>
      <c r="Q36" s="766"/>
      <c r="R36" s="767"/>
      <c r="S36" s="768"/>
      <c r="T36" s="769"/>
      <c r="U36" s="767"/>
      <c r="V36" s="770"/>
      <c r="W36" s="385"/>
      <c r="X36" s="385"/>
      <c r="Y36" s="385"/>
      <c r="Z36" s="385"/>
      <c r="AA36" s="385"/>
      <c r="AB36" s="385"/>
      <c r="AC36" s="761"/>
      <c r="AD36" s="762"/>
      <c r="AE36" s="762"/>
      <c r="AF36" s="762"/>
      <c r="AG36" s="762"/>
      <c r="AH36" s="763"/>
    </row>
    <row r="37" spans="1:35" s="277" customFormat="1" ht="13.65" customHeight="1" x14ac:dyDescent="0.2">
      <c r="A37" s="714"/>
      <c r="B37" s="295"/>
      <c r="C37" s="750"/>
      <c r="D37" s="750"/>
      <c r="E37" s="750"/>
      <c r="F37" s="750"/>
      <c r="G37" s="751"/>
      <c r="H37" s="634" t="s">
        <v>19</v>
      </c>
      <c r="I37" s="635"/>
      <c r="J37" s="630"/>
      <c r="K37" s="743"/>
      <c r="L37" s="744"/>
      <c r="M37" s="744"/>
      <c r="N37" s="743"/>
      <c r="O37" s="744"/>
      <c r="P37" s="744"/>
      <c r="Q37" s="771"/>
      <c r="R37" s="738"/>
      <c r="S37" s="739"/>
      <c r="T37" s="743"/>
      <c r="U37" s="744"/>
      <c r="V37" s="772"/>
      <c r="W37" s="385"/>
      <c r="X37" s="385"/>
      <c r="Y37" s="385"/>
      <c r="Z37" s="385"/>
      <c r="AA37" s="385"/>
      <c r="AB37" s="385"/>
      <c r="AC37" s="761"/>
      <c r="AD37" s="762"/>
      <c r="AE37" s="762"/>
      <c r="AF37" s="762"/>
      <c r="AG37" s="762"/>
      <c r="AH37" s="763"/>
    </row>
    <row r="38" spans="1:35" s="277" customFormat="1" ht="13.65" customHeight="1" x14ac:dyDescent="0.2">
      <c r="A38" s="714"/>
      <c r="B38" s="295"/>
      <c r="C38" s="747" t="s">
        <v>45</v>
      </c>
      <c r="D38" s="747"/>
      <c r="E38" s="747"/>
      <c r="F38" s="747"/>
      <c r="G38" s="748"/>
      <c r="H38" s="628" t="s">
        <v>689</v>
      </c>
      <c r="I38" s="629"/>
      <c r="J38" s="641"/>
      <c r="K38" s="780"/>
      <c r="L38" s="781"/>
      <c r="M38" s="781"/>
      <c r="N38" s="781"/>
      <c r="O38" s="781"/>
      <c r="P38" s="781"/>
      <c r="Q38" s="771"/>
      <c r="R38" s="738"/>
      <c r="S38" s="739"/>
      <c r="T38" s="737"/>
      <c r="U38" s="738"/>
      <c r="V38" s="784"/>
      <c r="W38" s="385"/>
      <c r="X38" s="385"/>
      <c r="Y38" s="385"/>
      <c r="Z38" s="385"/>
      <c r="AA38" s="385"/>
      <c r="AB38" s="385"/>
      <c r="AC38" s="761"/>
      <c r="AD38" s="762"/>
      <c r="AE38" s="762"/>
      <c r="AF38" s="762"/>
      <c r="AG38" s="762"/>
      <c r="AH38" s="763"/>
    </row>
    <row r="39" spans="1:35" s="277" customFormat="1" ht="13.65" customHeight="1" x14ac:dyDescent="0.2">
      <c r="A39" s="714"/>
      <c r="B39" s="294"/>
      <c r="C39" s="758"/>
      <c r="D39" s="758"/>
      <c r="E39" s="758"/>
      <c r="F39" s="758"/>
      <c r="G39" s="759"/>
      <c r="H39" s="634" t="s">
        <v>19</v>
      </c>
      <c r="I39" s="635"/>
      <c r="J39" s="630"/>
      <c r="K39" s="782"/>
      <c r="L39" s="783"/>
      <c r="M39" s="783"/>
      <c r="N39" s="783"/>
      <c r="O39" s="783"/>
      <c r="P39" s="783"/>
      <c r="Q39" s="773"/>
      <c r="R39" s="744"/>
      <c r="S39" s="745"/>
      <c r="T39" s="743"/>
      <c r="U39" s="744"/>
      <c r="V39" s="772"/>
      <c r="W39" s="385"/>
      <c r="X39" s="385"/>
      <c r="Y39" s="385"/>
      <c r="Z39" s="385"/>
      <c r="AA39" s="385"/>
      <c r="AB39" s="385"/>
      <c r="AC39" s="764"/>
      <c r="AD39" s="373"/>
      <c r="AE39" s="373"/>
      <c r="AF39" s="373"/>
      <c r="AG39" s="373"/>
      <c r="AH39" s="765"/>
    </row>
    <row r="40" spans="1:35" s="277" customFormat="1" ht="13.65" customHeight="1" x14ac:dyDescent="0.2">
      <c r="A40" s="714"/>
      <c r="B40" s="785" t="s">
        <v>23</v>
      </c>
      <c r="C40" s="785"/>
      <c r="D40" s="785"/>
      <c r="E40" s="785"/>
      <c r="F40" s="785"/>
      <c r="G40" s="785"/>
      <c r="H40" s="785"/>
      <c r="I40" s="785"/>
      <c r="J40" s="785"/>
      <c r="K40" s="785"/>
      <c r="L40" s="785"/>
      <c r="M40" s="785"/>
      <c r="N40" s="785"/>
      <c r="O40" s="785"/>
      <c r="P40" s="785"/>
      <c r="Q40" s="785"/>
      <c r="R40" s="785"/>
      <c r="S40" s="785"/>
      <c r="T40" s="785"/>
      <c r="U40" s="785"/>
      <c r="V40" s="785"/>
      <c r="W40" s="785"/>
      <c r="X40" s="785"/>
      <c r="Y40" s="785"/>
      <c r="Z40" s="785"/>
      <c r="AA40" s="785"/>
      <c r="AB40" s="785"/>
      <c r="AC40" s="785"/>
      <c r="AD40" s="785"/>
      <c r="AE40" s="785"/>
      <c r="AF40" s="785"/>
      <c r="AG40" s="785"/>
      <c r="AH40" s="786"/>
    </row>
    <row r="41" spans="1:35" s="277" customFormat="1" ht="13.65" customHeight="1" x14ac:dyDescent="0.2">
      <c r="A41" s="714"/>
      <c r="B41" s="630" t="s">
        <v>24</v>
      </c>
      <c r="C41" s="628" t="s">
        <v>25</v>
      </c>
      <c r="D41" s="629"/>
      <c r="E41" s="629"/>
      <c r="F41" s="629"/>
      <c r="G41" s="629"/>
      <c r="H41" s="629"/>
      <c r="I41" s="629"/>
      <c r="J41" s="629"/>
      <c r="K41" s="629"/>
      <c r="L41" s="641"/>
      <c r="M41" s="787"/>
      <c r="N41" s="788"/>
      <c r="O41" s="788"/>
      <c r="P41" s="788"/>
      <c r="Q41" s="788"/>
      <c r="R41" s="788"/>
      <c r="S41" s="629" t="s">
        <v>26</v>
      </c>
      <c r="T41" s="641"/>
      <c r="U41" s="789"/>
      <c r="V41" s="790"/>
      <c r="W41" s="790"/>
      <c r="X41" s="790"/>
      <c r="Y41" s="790"/>
      <c r="Z41" s="790"/>
      <c r="AA41" s="790"/>
      <c r="AB41" s="790"/>
      <c r="AC41" s="790"/>
      <c r="AD41" s="790"/>
      <c r="AE41" s="790"/>
      <c r="AF41" s="790"/>
      <c r="AG41" s="790"/>
      <c r="AH41" s="791"/>
    </row>
    <row r="42" spans="1:35" s="277" customFormat="1" ht="13.65" customHeight="1" x14ac:dyDescent="0.2">
      <c r="A42" s="714"/>
      <c r="B42" s="638"/>
      <c r="C42" s="628" t="s">
        <v>27</v>
      </c>
      <c r="D42" s="629"/>
      <c r="E42" s="629"/>
      <c r="F42" s="629"/>
      <c r="G42" s="629"/>
      <c r="H42" s="629"/>
      <c r="I42" s="629"/>
      <c r="J42" s="629"/>
      <c r="K42" s="629"/>
      <c r="L42" s="641"/>
      <c r="M42" s="787"/>
      <c r="N42" s="788"/>
      <c r="O42" s="788"/>
      <c r="P42" s="788"/>
      <c r="Q42" s="788"/>
      <c r="R42" s="788"/>
      <c r="S42" s="629" t="s">
        <v>578</v>
      </c>
      <c r="T42" s="641"/>
      <c r="U42" s="792"/>
      <c r="V42" s="793"/>
      <c r="W42" s="793"/>
      <c r="X42" s="793"/>
      <c r="Y42" s="793"/>
      <c r="Z42" s="793"/>
      <c r="AA42" s="793"/>
      <c r="AB42" s="793"/>
      <c r="AC42" s="793"/>
      <c r="AD42" s="793"/>
      <c r="AE42" s="793"/>
      <c r="AF42" s="793"/>
      <c r="AG42" s="793"/>
      <c r="AH42" s="794"/>
    </row>
    <row r="43" spans="1:35" s="277" customFormat="1" ht="13.65" customHeight="1" x14ac:dyDescent="0.2">
      <c r="A43" s="714"/>
      <c r="B43" s="629" t="s">
        <v>28</v>
      </c>
      <c r="C43" s="629"/>
      <c r="D43" s="629"/>
      <c r="E43" s="629"/>
      <c r="F43" s="629"/>
      <c r="G43" s="629"/>
      <c r="H43" s="629"/>
      <c r="I43" s="629"/>
      <c r="J43" s="629"/>
      <c r="K43" s="629"/>
      <c r="L43" s="641"/>
      <c r="M43" s="787"/>
      <c r="N43" s="788"/>
      <c r="O43" s="788"/>
      <c r="P43" s="788"/>
      <c r="Q43" s="788"/>
      <c r="R43" s="788"/>
      <c r="S43" s="629" t="s">
        <v>578</v>
      </c>
      <c r="T43" s="641"/>
      <c r="U43" s="792"/>
      <c r="V43" s="793"/>
      <c r="W43" s="793"/>
      <c r="X43" s="793"/>
      <c r="Y43" s="793"/>
      <c r="Z43" s="793"/>
      <c r="AA43" s="793"/>
      <c r="AB43" s="793"/>
      <c r="AC43" s="793"/>
      <c r="AD43" s="793"/>
      <c r="AE43" s="793"/>
      <c r="AF43" s="793"/>
      <c r="AG43" s="793"/>
      <c r="AH43" s="794"/>
    </row>
    <row r="44" spans="1:35" s="277" customFormat="1" ht="13.65" customHeight="1" x14ac:dyDescent="0.2">
      <c r="A44" s="714"/>
      <c r="B44" s="630" t="s">
        <v>684</v>
      </c>
      <c r="C44" s="628" t="s">
        <v>29</v>
      </c>
      <c r="D44" s="629"/>
      <c r="E44" s="629"/>
      <c r="F44" s="629"/>
      <c r="G44" s="629"/>
      <c r="H44" s="629"/>
      <c r="I44" s="629"/>
      <c r="J44" s="629"/>
      <c r="K44" s="629"/>
      <c r="L44" s="641"/>
      <c r="M44" s="787"/>
      <c r="N44" s="788"/>
      <c r="O44" s="788"/>
      <c r="P44" s="788"/>
      <c r="Q44" s="788"/>
      <c r="R44" s="788"/>
      <c r="S44" s="629" t="s">
        <v>30</v>
      </c>
      <c r="T44" s="641"/>
      <c r="U44" s="792"/>
      <c r="V44" s="793"/>
      <c r="W44" s="793"/>
      <c r="X44" s="793"/>
      <c r="Y44" s="793"/>
      <c r="Z44" s="793"/>
      <c r="AA44" s="793"/>
      <c r="AB44" s="793"/>
      <c r="AC44" s="793"/>
      <c r="AD44" s="793"/>
      <c r="AE44" s="793"/>
      <c r="AF44" s="793"/>
      <c r="AG44" s="793"/>
      <c r="AH44" s="794"/>
    </row>
    <row r="45" spans="1:35" s="277" customFormat="1" ht="13.65" customHeight="1" x14ac:dyDescent="0.2">
      <c r="A45" s="714"/>
      <c r="B45" s="638"/>
      <c r="C45" s="628" t="s">
        <v>31</v>
      </c>
      <c r="D45" s="629"/>
      <c r="E45" s="629"/>
      <c r="F45" s="629"/>
      <c r="G45" s="629"/>
      <c r="H45" s="629"/>
      <c r="I45" s="635"/>
      <c r="J45" s="635"/>
      <c r="K45" s="635"/>
      <c r="L45" s="630"/>
      <c r="M45" s="787"/>
      <c r="N45" s="788"/>
      <c r="O45" s="788"/>
      <c r="P45" s="788"/>
      <c r="Q45" s="788"/>
      <c r="R45" s="788"/>
      <c r="S45" s="629" t="s">
        <v>30</v>
      </c>
      <c r="T45" s="641"/>
      <c r="U45" s="795"/>
      <c r="V45" s="796"/>
      <c r="W45" s="796"/>
      <c r="X45" s="796"/>
      <c r="Y45" s="796"/>
      <c r="Z45" s="796"/>
      <c r="AA45" s="796"/>
      <c r="AB45" s="796"/>
      <c r="AC45" s="796"/>
      <c r="AD45" s="796"/>
      <c r="AE45" s="796"/>
      <c r="AF45" s="796"/>
      <c r="AG45" s="796"/>
      <c r="AH45" s="797"/>
    </row>
    <row r="46" spans="1:35" s="259" customFormat="1" ht="13.65" customHeight="1" x14ac:dyDescent="0.2">
      <c r="A46" s="714"/>
      <c r="B46" s="629" t="s">
        <v>32</v>
      </c>
      <c r="C46" s="629"/>
      <c r="D46" s="629"/>
      <c r="E46" s="629"/>
      <c r="F46" s="629"/>
      <c r="G46" s="629"/>
      <c r="H46" s="774"/>
      <c r="I46" s="635"/>
      <c r="J46" s="635"/>
      <c r="K46" s="635"/>
      <c r="L46" s="635"/>
      <c r="M46" s="635"/>
      <c r="N46" s="635"/>
      <c r="O46" s="635"/>
      <c r="P46" s="635"/>
      <c r="Q46" s="635"/>
      <c r="R46" s="635"/>
      <c r="S46" s="635"/>
      <c r="T46" s="635"/>
      <c r="U46" s="635"/>
      <c r="V46" s="635"/>
      <c r="W46" s="635"/>
      <c r="X46" s="635"/>
      <c r="Y46" s="635"/>
      <c r="Z46" s="635"/>
      <c r="AA46" s="635"/>
      <c r="AB46" s="635"/>
      <c r="AC46" s="635"/>
      <c r="AD46" s="635"/>
      <c r="AE46" s="635"/>
      <c r="AF46" s="635"/>
      <c r="AG46" s="635"/>
      <c r="AH46" s="775"/>
    </row>
    <row r="47" spans="1:35" s="277" customFormat="1" ht="15" customHeight="1" thickBot="1" x14ac:dyDescent="0.25">
      <c r="A47" s="715"/>
      <c r="B47" s="635" t="s">
        <v>46</v>
      </c>
      <c r="C47" s="635"/>
      <c r="D47" s="635"/>
      <c r="E47" s="635"/>
      <c r="F47" s="635"/>
      <c r="G47" s="635"/>
      <c r="H47" s="776"/>
      <c r="I47" s="777"/>
      <c r="J47" s="778"/>
      <c r="K47" s="778"/>
      <c r="L47" s="778"/>
      <c r="M47" s="778"/>
      <c r="N47" s="778"/>
      <c r="O47" s="292"/>
      <c r="P47" s="293" t="s">
        <v>40</v>
      </c>
      <c r="Q47" s="779" t="s">
        <v>41</v>
      </c>
      <c r="R47" s="779"/>
      <c r="S47" s="779"/>
      <c r="T47" s="779"/>
      <c r="U47" s="779"/>
      <c r="V47" s="779"/>
      <c r="W47" s="779"/>
      <c r="X47" s="779"/>
      <c r="Y47" s="779"/>
      <c r="Z47" s="777"/>
      <c r="AA47" s="778"/>
      <c r="AB47" s="778"/>
      <c r="AC47" s="778"/>
      <c r="AD47" s="778"/>
      <c r="AE47" s="778"/>
      <c r="AF47" s="292"/>
      <c r="AG47" s="292"/>
      <c r="AH47" s="291" t="s">
        <v>26</v>
      </c>
      <c r="AI47" s="290"/>
    </row>
    <row r="48" spans="1:35" s="277" customFormat="1" ht="13.65" customHeight="1" x14ac:dyDescent="0.2">
      <c r="A48" s="807" t="s">
        <v>658</v>
      </c>
      <c r="B48" s="716" t="s">
        <v>691</v>
      </c>
      <c r="C48" s="717"/>
      <c r="D48" s="717"/>
      <c r="E48" s="717"/>
      <c r="F48" s="717"/>
      <c r="G48" s="717"/>
      <c r="H48" s="717"/>
      <c r="I48" s="717"/>
      <c r="J48" s="717"/>
      <c r="K48" s="717"/>
      <c r="L48" s="717"/>
      <c r="M48" s="717"/>
      <c r="N48" s="717"/>
      <c r="O48" s="717"/>
      <c r="P48" s="718"/>
      <c r="Q48" s="267"/>
      <c r="R48" s="304"/>
      <c r="S48" s="266"/>
      <c r="T48" s="304"/>
      <c r="U48" s="304" t="s">
        <v>603</v>
      </c>
      <c r="V48" s="303"/>
      <c r="W48" s="303"/>
      <c r="X48" s="303"/>
      <c r="Y48" s="303"/>
      <c r="Z48" s="303"/>
      <c r="AA48" s="305"/>
      <c r="AB48" s="305"/>
      <c r="AC48" s="303" t="s">
        <v>602</v>
      </c>
      <c r="AD48" s="304"/>
      <c r="AE48" s="303"/>
      <c r="AF48" s="303"/>
      <c r="AG48" s="303"/>
      <c r="AH48" s="302"/>
    </row>
    <row r="49" spans="1:34" s="277" customFormat="1" ht="13.65" customHeight="1" x14ac:dyDescent="0.2">
      <c r="A49" s="714"/>
      <c r="B49" s="301" t="s">
        <v>690</v>
      </c>
      <c r="C49" s="300"/>
      <c r="D49" s="300"/>
      <c r="E49" s="300"/>
      <c r="F49" s="300"/>
      <c r="G49" s="300"/>
      <c r="H49" s="300"/>
      <c r="I49" s="300"/>
      <c r="J49" s="300"/>
      <c r="K49" s="300"/>
      <c r="L49" s="300"/>
      <c r="M49" s="300"/>
      <c r="N49" s="300"/>
      <c r="O49" s="300"/>
      <c r="P49" s="299"/>
      <c r="Q49" s="549"/>
      <c r="R49" s="550"/>
      <c r="S49" s="550"/>
      <c r="T49" s="550"/>
      <c r="U49" s="550"/>
      <c r="V49" s="550"/>
      <c r="W49" s="550"/>
      <c r="X49" s="550"/>
      <c r="Y49" s="550"/>
      <c r="Z49" s="550"/>
      <c r="AA49" s="298"/>
      <c r="AB49" s="719" t="s">
        <v>35</v>
      </c>
      <c r="AC49" s="719"/>
      <c r="AD49" s="719" t="s">
        <v>36</v>
      </c>
      <c r="AE49" s="719"/>
      <c r="AF49" s="719"/>
      <c r="AG49" s="719"/>
      <c r="AH49" s="720"/>
    </row>
    <row r="50" spans="1:34" s="277" customFormat="1" ht="13.65" customHeight="1" x14ac:dyDescent="0.2">
      <c r="A50" s="714"/>
      <c r="B50" s="721" t="s">
        <v>37</v>
      </c>
      <c r="C50" s="721"/>
      <c r="D50" s="721"/>
      <c r="E50" s="721"/>
      <c r="F50" s="721"/>
      <c r="G50" s="721"/>
      <c r="H50" s="721"/>
      <c r="I50" s="721"/>
      <c r="J50" s="721"/>
      <c r="K50" s="721"/>
      <c r="L50" s="721"/>
      <c r="M50" s="721"/>
      <c r="N50" s="721"/>
      <c r="O50" s="721"/>
      <c r="P50" s="721"/>
      <c r="Q50" s="721"/>
      <c r="R50" s="721"/>
      <c r="S50" s="721"/>
      <c r="T50" s="721"/>
      <c r="U50" s="721"/>
      <c r="V50" s="721"/>
      <c r="W50" s="721"/>
      <c r="X50" s="721"/>
      <c r="Y50" s="721"/>
      <c r="Z50" s="721"/>
      <c r="AA50" s="721"/>
      <c r="AB50" s="721"/>
      <c r="AC50" s="721"/>
      <c r="AD50" s="721"/>
      <c r="AE50" s="721"/>
      <c r="AF50" s="721"/>
      <c r="AG50" s="721"/>
      <c r="AH50" s="722"/>
    </row>
    <row r="51" spans="1:34" s="277" customFormat="1" ht="13.65" customHeight="1" x14ac:dyDescent="0.2">
      <c r="A51" s="714"/>
      <c r="B51" s="723" t="s">
        <v>12</v>
      </c>
      <c r="C51" s="635"/>
      <c r="D51" s="635"/>
      <c r="E51" s="635"/>
      <c r="F51" s="635"/>
      <c r="G51" s="635"/>
      <c r="H51" s="635"/>
      <c r="I51" s="635"/>
      <c r="J51" s="630"/>
      <c r="K51" s="628" t="s">
        <v>13</v>
      </c>
      <c r="L51" s="629"/>
      <c r="M51" s="629"/>
      <c r="N51" s="629"/>
      <c r="O51" s="629"/>
      <c r="P51" s="641"/>
      <c r="Q51" s="628" t="s">
        <v>14</v>
      </c>
      <c r="R51" s="629"/>
      <c r="S51" s="629"/>
      <c r="T51" s="629"/>
      <c r="U51" s="629"/>
      <c r="V51" s="629"/>
      <c r="W51" s="628" t="s">
        <v>15</v>
      </c>
      <c r="X51" s="637"/>
      <c r="Y51" s="637"/>
      <c r="Z51" s="637"/>
      <c r="AA51" s="637"/>
      <c r="AB51" s="638"/>
      <c r="AC51" s="628" t="s">
        <v>16</v>
      </c>
      <c r="AD51" s="629"/>
      <c r="AE51" s="629"/>
      <c r="AF51" s="629"/>
      <c r="AG51" s="629"/>
      <c r="AH51" s="736"/>
    </row>
    <row r="52" spans="1:34" s="277" customFormat="1" ht="13.65" customHeight="1" x14ac:dyDescent="0.2">
      <c r="A52" s="714"/>
      <c r="B52" s="724"/>
      <c r="C52" s="651"/>
      <c r="D52" s="651"/>
      <c r="E52" s="651"/>
      <c r="F52" s="651"/>
      <c r="G52" s="651"/>
      <c r="H52" s="651"/>
      <c r="I52" s="651"/>
      <c r="J52" s="652"/>
      <c r="K52" s="628" t="s">
        <v>17</v>
      </c>
      <c r="L52" s="629"/>
      <c r="M52" s="629"/>
      <c r="N52" s="628" t="s">
        <v>43</v>
      </c>
      <c r="O52" s="629"/>
      <c r="P52" s="641"/>
      <c r="Q52" s="628" t="s">
        <v>17</v>
      </c>
      <c r="R52" s="629"/>
      <c r="S52" s="641"/>
      <c r="T52" s="628" t="s">
        <v>43</v>
      </c>
      <c r="U52" s="629"/>
      <c r="V52" s="629"/>
      <c r="W52" s="628" t="s">
        <v>17</v>
      </c>
      <c r="X52" s="629"/>
      <c r="Y52" s="641"/>
      <c r="Z52" s="628" t="s">
        <v>688</v>
      </c>
      <c r="AA52" s="629"/>
      <c r="AB52" s="641"/>
      <c r="AC52" s="628" t="s">
        <v>17</v>
      </c>
      <c r="AD52" s="629"/>
      <c r="AE52" s="641"/>
      <c r="AF52" s="628" t="s">
        <v>688</v>
      </c>
      <c r="AG52" s="629"/>
      <c r="AH52" s="736"/>
    </row>
    <row r="53" spans="1:34" s="277" customFormat="1" ht="13.65" customHeight="1" x14ac:dyDescent="0.2">
      <c r="A53" s="714"/>
      <c r="B53" s="297"/>
      <c r="C53" s="746" t="s">
        <v>44</v>
      </c>
      <c r="D53" s="747"/>
      <c r="E53" s="747"/>
      <c r="F53" s="747"/>
      <c r="G53" s="748"/>
      <c r="H53" s="628" t="s">
        <v>689</v>
      </c>
      <c r="I53" s="629"/>
      <c r="J53" s="641"/>
      <c r="K53" s="737"/>
      <c r="L53" s="738"/>
      <c r="M53" s="738"/>
      <c r="N53" s="737"/>
      <c r="O53" s="738"/>
      <c r="P53" s="739"/>
      <c r="Q53" s="737"/>
      <c r="R53" s="738"/>
      <c r="S53" s="739"/>
      <c r="T53" s="737"/>
      <c r="U53" s="738"/>
      <c r="V53" s="738"/>
      <c r="W53" s="737"/>
      <c r="X53" s="738"/>
      <c r="Y53" s="739"/>
      <c r="Z53" s="737"/>
      <c r="AA53" s="738"/>
      <c r="AB53" s="739"/>
      <c r="AC53" s="737"/>
      <c r="AD53" s="738"/>
      <c r="AE53" s="739"/>
      <c r="AF53" s="737"/>
      <c r="AG53" s="738"/>
      <c r="AH53" s="752"/>
    </row>
    <row r="54" spans="1:34" s="277" customFormat="1" ht="13.65" customHeight="1" x14ac:dyDescent="0.2">
      <c r="A54" s="714"/>
      <c r="B54" s="297"/>
      <c r="C54" s="749"/>
      <c r="D54" s="750"/>
      <c r="E54" s="750"/>
      <c r="F54" s="750"/>
      <c r="G54" s="751"/>
      <c r="H54" s="634" t="s">
        <v>19</v>
      </c>
      <c r="I54" s="635"/>
      <c r="J54" s="630"/>
      <c r="K54" s="737"/>
      <c r="L54" s="738"/>
      <c r="M54" s="738"/>
      <c r="N54" s="737"/>
      <c r="O54" s="738"/>
      <c r="P54" s="739"/>
      <c r="Q54" s="737"/>
      <c r="R54" s="738"/>
      <c r="S54" s="739"/>
      <c r="T54" s="743"/>
      <c r="U54" s="744"/>
      <c r="V54" s="744"/>
      <c r="W54" s="743"/>
      <c r="X54" s="744"/>
      <c r="Y54" s="745"/>
      <c r="Z54" s="743"/>
      <c r="AA54" s="744"/>
      <c r="AB54" s="745"/>
      <c r="AC54" s="737"/>
      <c r="AD54" s="738"/>
      <c r="AE54" s="739"/>
      <c r="AF54" s="737"/>
      <c r="AG54" s="738"/>
      <c r="AH54" s="752"/>
    </row>
    <row r="55" spans="1:34" s="277" customFormat="1" ht="13.65" customHeight="1" x14ac:dyDescent="0.2">
      <c r="A55" s="714"/>
      <c r="B55" s="297"/>
      <c r="C55" s="746" t="s">
        <v>45</v>
      </c>
      <c r="D55" s="747"/>
      <c r="E55" s="747"/>
      <c r="F55" s="747"/>
      <c r="G55" s="748"/>
      <c r="H55" s="628" t="s">
        <v>18</v>
      </c>
      <c r="I55" s="629"/>
      <c r="J55" s="641"/>
      <c r="K55" s="737"/>
      <c r="L55" s="738"/>
      <c r="M55" s="738"/>
      <c r="N55" s="737"/>
      <c r="O55" s="738"/>
      <c r="P55" s="739"/>
      <c r="Q55" s="737"/>
      <c r="R55" s="738"/>
      <c r="S55" s="739"/>
      <c r="T55" s="737"/>
      <c r="U55" s="738"/>
      <c r="V55" s="738"/>
      <c r="W55" s="737"/>
      <c r="X55" s="738"/>
      <c r="Y55" s="739"/>
      <c r="Z55" s="737"/>
      <c r="AA55" s="738"/>
      <c r="AB55" s="739"/>
      <c r="AC55" s="737"/>
      <c r="AD55" s="738"/>
      <c r="AE55" s="739"/>
      <c r="AF55" s="737"/>
      <c r="AG55" s="738"/>
      <c r="AH55" s="752"/>
    </row>
    <row r="56" spans="1:34" s="277" customFormat="1" ht="13.65" customHeight="1" x14ac:dyDescent="0.2">
      <c r="A56" s="714"/>
      <c r="B56" s="297"/>
      <c r="C56" s="757"/>
      <c r="D56" s="758"/>
      <c r="E56" s="758"/>
      <c r="F56" s="758"/>
      <c r="G56" s="759"/>
      <c r="H56" s="634" t="s">
        <v>19</v>
      </c>
      <c r="I56" s="635"/>
      <c r="J56" s="630"/>
      <c r="K56" s="743"/>
      <c r="L56" s="744"/>
      <c r="M56" s="744"/>
      <c r="N56" s="743"/>
      <c r="O56" s="744"/>
      <c r="P56" s="745"/>
      <c r="Q56" s="743"/>
      <c r="R56" s="744"/>
      <c r="S56" s="745"/>
      <c r="T56" s="743"/>
      <c r="U56" s="744"/>
      <c r="V56" s="744"/>
      <c r="W56" s="743"/>
      <c r="X56" s="744"/>
      <c r="Y56" s="745"/>
      <c r="Z56" s="743"/>
      <c r="AA56" s="744"/>
      <c r="AB56" s="745"/>
      <c r="AC56" s="743"/>
      <c r="AD56" s="744"/>
      <c r="AE56" s="745"/>
      <c r="AF56" s="743"/>
      <c r="AG56" s="744"/>
      <c r="AH56" s="755"/>
    </row>
    <row r="57" spans="1:34" s="277" customFormat="1" ht="13.2" customHeight="1" x14ac:dyDescent="0.2">
      <c r="A57" s="808"/>
      <c r="B57" s="296"/>
      <c r="C57" s="731" t="s">
        <v>38</v>
      </c>
      <c r="D57" s="690"/>
      <c r="E57" s="690"/>
      <c r="F57" s="690"/>
      <c r="G57" s="690"/>
      <c r="H57" s="690"/>
      <c r="I57" s="690"/>
      <c r="J57" s="740"/>
      <c r="K57" s="798"/>
      <c r="L57" s="799"/>
      <c r="M57" s="799"/>
      <c r="N57" s="799"/>
      <c r="O57" s="799"/>
      <c r="P57" s="799"/>
      <c r="Q57" s="742"/>
      <c r="R57" s="742"/>
      <c r="S57" s="742"/>
      <c r="T57" s="742"/>
      <c r="U57" s="742"/>
      <c r="V57" s="742"/>
      <c r="W57" s="742"/>
      <c r="X57" s="742"/>
      <c r="Y57" s="742"/>
      <c r="Z57" s="742"/>
      <c r="AA57" s="742"/>
      <c r="AB57" s="742"/>
      <c r="AC57" s="742"/>
      <c r="AD57" s="742"/>
      <c r="AE57" s="742"/>
      <c r="AF57" s="742"/>
      <c r="AG57" s="742"/>
      <c r="AH57" s="800"/>
    </row>
    <row r="58" spans="1:34" s="277" customFormat="1" ht="13.65" customHeight="1" x14ac:dyDescent="0.2">
      <c r="A58" s="714"/>
      <c r="B58" s="706"/>
      <c r="C58" s="706"/>
      <c r="D58" s="706"/>
      <c r="E58" s="706"/>
      <c r="F58" s="706"/>
      <c r="G58" s="706"/>
      <c r="H58" s="706"/>
      <c r="I58" s="706"/>
      <c r="J58" s="756"/>
      <c r="K58" s="636" t="s">
        <v>20</v>
      </c>
      <c r="L58" s="637"/>
      <c r="M58" s="637"/>
      <c r="N58" s="637"/>
      <c r="O58" s="637"/>
      <c r="P58" s="638"/>
      <c r="Q58" s="636" t="s">
        <v>21</v>
      </c>
      <c r="R58" s="637"/>
      <c r="S58" s="637"/>
      <c r="T58" s="637"/>
      <c r="U58" s="637"/>
      <c r="V58" s="637"/>
      <c r="W58" s="376" t="s">
        <v>590</v>
      </c>
      <c r="X58" s="377"/>
      <c r="Y58" s="377"/>
      <c r="Z58" s="377"/>
      <c r="AA58" s="377"/>
      <c r="AB58" s="378"/>
      <c r="AC58" s="379" t="s">
        <v>589</v>
      </c>
      <c r="AD58" s="380"/>
      <c r="AE58" s="380"/>
      <c r="AF58" s="380"/>
      <c r="AG58" s="380"/>
      <c r="AH58" s="381"/>
    </row>
    <row r="59" spans="1:34" s="277" customFormat="1" ht="13.65" customHeight="1" x14ac:dyDescent="0.2">
      <c r="A59" s="714"/>
      <c r="B59" s="706"/>
      <c r="C59" s="648"/>
      <c r="D59" s="648"/>
      <c r="E59" s="648"/>
      <c r="F59" s="648"/>
      <c r="G59" s="648"/>
      <c r="H59" s="648"/>
      <c r="I59" s="648"/>
      <c r="J59" s="649"/>
      <c r="K59" s="628" t="s">
        <v>17</v>
      </c>
      <c r="L59" s="629"/>
      <c r="M59" s="629"/>
      <c r="N59" s="628" t="s">
        <v>688</v>
      </c>
      <c r="O59" s="629"/>
      <c r="P59" s="641"/>
      <c r="Q59" s="634" t="s">
        <v>17</v>
      </c>
      <c r="R59" s="635"/>
      <c r="S59" s="630"/>
      <c r="T59" s="634" t="s">
        <v>687</v>
      </c>
      <c r="U59" s="635"/>
      <c r="V59" s="635"/>
      <c r="W59" s="382" t="s">
        <v>588</v>
      </c>
      <c r="X59" s="383"/>
      <c r="Y59" s="384"/>
      <c r="Z59" s="382" t="s">
        <v>587</v>
      </c>
      <c r="AA59" s="383"/>
      <c r="AB59" s="384"/>
      <c r="AC59" s="760"/>
      <c r="AD59" s="371"/>
      <c r="AE59" s="371"/>
      <c r="AF59" s="371"/>
      <c r="AG59" s="371"/>
      <c r="AH59" s="446"/>
    </row>
    <row r="60" spans="1:34" s="277" customFormat="1" ht="13.65" customHeight="1" x14ac:dyDescent="0.2">
      <c r="A60" s="714"/>
      <c r="B60" s="295"/>
      <c r="C60" s="747" t="s">
        <v>44</v>
      </c>
      <c r="D60" s="747"/>
      <c r="E60" s="747"/>
      <c r="F60" s="747"/>
      <c r="G60" s="748"/>
      <c r="H60" s="628" t="s">
        <v>18</v>
      </c>
      <c r="I60" s="629"/>
      <c r="J60" s="641"/>
      <c r="K60" s="737"/>
      <c r="L60" s="738"/>
      <c r="M60" s="738"/>
      <c r="N60" s="737"/>
      <c r="O60" s="738"/>
      <c r="P60" s="738"/>
      <c r="Q60" s="766"/>
      <c r="R60" s="767"/>
      <c r="S60" s="768"/>
      <c r="T60" s="769"/>
      <c r="U60" s="767"/>
      <c r="V60" s="770"/>
      <c r="W60" s="385"/>
      <c r="X60" s="385"/>
      <c r="Y60" s="385"/>
      <c r="Z60" s="385"/>
      <c r="AA60" s="385"/>
      <c r="AB60" s="385"/>
      <c r="AC60" s="761"/>
      <c r="AD60" s="762"/>
      <c r="AE60" s="762"/>
      <c r="AF60" s="762"/>
      <c r="AG60" s="762"/>
      <c r="AH60" s="763"/>
    </row>
    <row r="61" spans="1:34" s="277" customFormat="1" ht="13.65" customHeight="1" x14ac:dyDescent="0.2">
      <c r="A61" s="714"/>
      <c r="B61" s="295"/>
      <c r="C61" s="750"/>
      <c r="D61" s="750"/>
      <c r="E61" s="750"/>
      <c r="F61" s="750"/>
      <c r="G61" s="751"/>
      <c r="H61" s="634" t="s">
        <v>19</v>
      </c>
      <c r="I61" s="635"/>
      <c r="J61" s="630"/>
      <c r="K61" s="743"/>
      <c r="L61" s="744"/>
      <c r="M61" s="744"/>
      <c r="N61" s="743"/>
      <c r="O61" s="744"/>
      <c r="P61" s="744"/>
      <c r="Q61" s="771"/>
      <c r="R61" s="738"/>
      <c r="S61" s="739"/>
      <c r="T61" s="743"/>
      <c r="U61" s="744"/>
      <c r="V61" s="772"/>
      <c r="W61" s="385"/>
      <c r="X61" s="385"/>
      <c r="Y61" s="385"/>
      <c r="Z61" s="385"/>
      <c r="AA61" s="385"/>
      <c r="AB61" s="385"/>
      <c r="AC61" s="761"/>
      <c r="AD61" s="762"/>
      <c r="AE61" s="762"/>
      <c r="AF61" s="762"/>
      <c r="AG61" s="762"/>
      <c r="AH61" s="763"/>
    </row>
    <row r="62" spans="1:34" s="277" customFormat="1" ht="13.65" customHeight="1" x14ac:dyDescent="0.2">
      <c r="A62" s="714"/>
      <c r="B62" s="295"/>
      <c r="C62" s="747" t="s">
        <v>45</v>
      </c>
      <c r="D62" s="747"/>
      <c r="E62" s="747"/>
      <c r="F62" s="747"/>
      <c r="G62" s="748"/>
      <c r="H62" s="628" t="s">
        <v>686</v>
      </c>
      <c r="I62" s="629"/>
      <c r="J62" s="641"/>
      <c r="K62" s="780"/>
      <c r="L62" s="781"/>
      <c r="M62" s="781"/>
      <c r="N62" s="781"/>
      <c r="O62" s="781"/>
      <c r="P62" s="781"/>
      <c r="Q62" s="771"/>
      <c r="R62" s="738"/>
      <c r="S62" s="739"/>
      <c r="T62" s="737"/>
      <c r="U62" s="738"/>
      <c r="V62" s="784"/>
      <c r="W62" s="385"/>
      <c r="X62" s="385"/>
      <c r="Y62" s="385"/>
      <c r="Z62" s="385"/>
      <c r="AA62" s="385"/>
      <c r="AB62" s="385"/>
      <c r="AC62" s="761"/>
      <c r="AD62" s="762"/>
      <c r="AE62" s="762"/>
      <c r="AF62" s="762"/>
      <c r="AG62" s="762"/>
      <c r="AH62" s="763"/>
    </row>
    <row r="63" spans="1:34" s="277" customFormat="1" ht="13.65" customHeight="1" x14ac:dyDescent="0.2">
      <c r="A63" s="714"/>
      <c r="B63" s="294"/>
      <c r="C63" s="758"/>
      <c r="D63" s="758"/>
      <c r="E63" s="758"/>
      <c r="F63" s="758"/>
      <c r="G63" s="759"/>
      <c r="H63" s="634" t="s">
        <v>19</v>
      </c>
      <c r="I63" s="635"/>
      <c r="J63" s="630"/>
      <c r="K63" s="782"/>
      <c r="L63" s="783"/>
      <c r="M63" s="783"/>
      <c r="N63" s="783"/>
      <c r="O63" s="783"/>
      <c r="P63" s="783"/>
      <c r="Q63" s="773"/>
      <c r="R63" s="744"/>
      <c r="S63" s="745"/>
      <c r="T63" s="743"/>
      <c r="U63" s="744"/>
      <c r="V63" s="772"/>
      <c r="W63" s="385"/>
      <c r="X63" s="385"/>
      <c r="Y63" s="385"/>
      <c r="Z63" s="385"/>
      <c r="AA63" s="385"/>
      <c r="AB63" s="385"/>
      <c r="AC63" s="764"/>
      <c r="AD63" s="373"/>
      <c r="AE63" s="373"/>
      <c r="AF63" s="373"/>
      <c r="AG63" s="373"/>
      <c r="AH63" s="765"/>
    </row>
    <row r="64" spans="1:34" s="277" customFormat="1" ht="13.65" customHeight="1" x14ac:dyDescent="0.2">
      <c r="A64" s="714"/>
      <c r="B64" s="785" t="s">
        <v>23</v>
      </c>
      <c r="C64" s="785"/>
      <c r="D64" s="785"/>
      <c r="E64" s="785"/>
      <c r="F64" s="785"/>
      <c r="G64" s="785"/>
      <c r="H64" s="785"/>
      <c r="I64" s="785"/>
      <c r="J64" s="785"/>
      <c r="K64" s="785"/>
      <c r="L64" s="785"/>
      <c r="M64" s="785"/>
      <c r="N64" s="785"/>
      <c r="O64" s="785"/>
      <c r="P64" s="785"/>
      <c r="Q64" s="785"/>
      <c r="R64" s="785"/>
      <c r="S64" s="785"/>
      <c r="T64" s="785"/>
      <c r="U64" s="785"/>
      <c r="V64" s="785"/>
      <c r="W64" s="785"/>
      <c r="X64" s="785"/>
      <c r="Y64" s="785"/>
      <c r="Z64" s="785"/>
      <c r="AA64" s="785"/>
      <c r="AB64" s="785"/>
      <c r="AC64" s="785"/>
      <c r="AD64" s="785"/>
      <c r="AE64" s="785"/>
      <c r="AF64" s="785"/>
      <c r="AG64" s="785"/>
      <c r="AH64" s="786"/>
    </row>
    <row r="65" spans="1:35" s="277" customFormat="1" ht="13.65" customHeight="1" x14ac:dyDescent="0.2">
      <c r="A65" s="714"/>
      <c r="B65" s="630" t="s">
        <v>24</v>
      </c>
      <c r="C65" s="628" t="s">
        <v>25</v>
      </c>
      <c r="D65" s="629"/>
      <c r="E65" s="629"/>
      <c r="F65" s="629"/>
      <c r="G65" s="629"/>
      <c r="H65" s="629"/>
      <c r="I65" s="629"/>
      <c r="J65" s="629"/>
      <c r="K65" s="629"/>
      <c r="L65" s="641"/>
      <c r="M65" s="787"/>
      <c r="N65" s="788"/>
      <c r="O65" s="788"/>
      <c r="P65" s="788"/>
      <c r="Q65" s="788"/>
      <c r="R65" s="788"/>
      <c r="S65" s="629" t="s">
        <v>26</v>
      </c>
      <c r="T65" s="641"/>
      <c r="U65" s="789"/>
      <c r="V65" s="790"/>
      <c r="W65" s="790"/>
      <c r="X65" s="790"/>
      <c r="Y65" s="790"/>
      <c r="Z65" s="790"/>
      <c r="AA65" s="790"/>
      <c r="AB65" s="790"/>
      <c r="AC65" s="790"/>
      <c r="AD65" s="790"/>
      <c r="AE65" s="790"/>
      <c r="AF65" s="790"/>
      <c r="AG65" s="790"/>
      <c r="AH65" s="791"/>
    </row>
    <row r="66" spans="1:35" s="277" customFormat="1" ht="13.65" customHeight="1" x14ac:dyDescent="0.2">
      <c r="A66" s="714"/>
      <c r="B66" s="638"/>
      <c r="C66" s="628" t="s">
        <v>27</v>
      </c>
      <c r="D66" s="629"/>
      <c r="E66" s="629"/>
      <c r="F66" s="629"/>
      <c r="G66" s="629"/>
      <c r="H66" s="629"/>
      <c r="I66" s="629"/>
      <c r="J66" s="629"/>
      <c r="K66" s="629"/>
      <c r="L66" s="641"/>
      <c r="M66" s="787"/>
      <c r="N66" s="788"/>
      <c r="O66" s="788"/>
      <c r="P66" s="788"/>
      <c r="Q66" s="788"/>
      <c r="R66" s="788"/>
      <c r="S66" s="629" t="s">
        <v>685</v>
      </c>
      <c r="T66" s="641"/>
      <c r="U66" s="792"/>
      <c r="V66" s="793"/>
      <c r="W66" s="793"/>
      <c r="X66" s="793"/>
      <c r="Y66" s="793"/>
      <c r="Z66" s="793"/>
      <c r="AA66" s="793"/>
      <c r="AB66" s="793"/>
      <c r="AC66" s="793"/>
      <c r="AD66" s="793"/>
      <c r="AE66" s="793"/>
      <c r="AF66" s="793"/>
      <c r="AG66" s="793"/>
      <c r="AH66" s="794"/>
    </row>
    <row r="67" spans="1:35" s="277" customFormat="1" ht="13.65" customHeight="1" x14ac:dyDescent="0.2">
      <c r="A67" s="714"/>
      <c r="B67" s="629" t="s">
        <v>28</v>
      </c>
      <c r="C67" s="629"/>
      <c r="D67" s="629"/>
      <c r="E67" s="629"/>
      <c r="F67" s="629"/>
      <c r="G67" s="629"/>
      <c r="H67" s="629"/>
      <c r="I67" s="629"/>
      <c r="J67" s="629"/>
      <c r="K67" s="629"/>
      <c r="L67" s="641"/>
      <c r="M67" s="787"/>
      <c r="N67" s="788"/>
      <c r="O67" s="788"/>
      <c r="P67" s="788"/>
      <c r="Q67" s="788"/>
      <c r="R67" s="788"/>
      <c r="S67" s="629" t="s">
        <v>578</v>
      </c>
      <c r="T67" s="641"/>
      <c r="U67" s="792"/>
      <c r="V67" s="793"/>
      <c r="W67" s="793"/>
      <c r="X67" s="793"/>
      <c r="Y67" s="793"/>
      <c r="Z67" s="793"/>
      <c r="AA67" s="793"/>
      <c r="AB67" s="793"/>
      <c r="AC67" s="793"/>
      <c r="AD67" s="793"/>
      <c r="AE67" s="793"/>
      <c r="AF67" s="793"/>
      <c r="AG67" s="793"/>
      <c r="AH67" s="794"/>
    </row>
    <row r="68" spans="1:35" s="277" customFormat="1" ht="13.65" customHeight="1" x14ac:dyDescent="0.2">
      <c r="A68" s="714"/>
      <c r="B68" s="630" t="s">
        <v>684</v>
      </c>
      <c r="C68" s="628" t="s">
        <v>29</v>
      </c>
      <c r="D68" s="629"/>
      <c r="E68" s="629"/>
      <c r="F68" s="629"/>
      <c r="G68" s="629"/>
      <c r="H68" s="629"/>
      <c r="I68" s="629"/>
      <c r="J68" s="629"/>
      <c r="K68" s="629"/>
      <c r="L68" s="641"/>
      <c r="M68" s="787"/>
      <c r="N68" s="788"/>
      <c r="O68" s="788"/>
      <c r="P68" s="788"/>
      <c r="Q68" s="788"/>
      <c r="R68" s="788"/>
      <c r="S68" s="629" t="s">
        <v>30</v>
      </c>
      <c r="T68" s="641"/>
      <c r="U68" s="792"/>
      <c r="V68" s="793"/>
      <c r="W68" s="793"/>
      <c r="X68" s="793"/>
      <c r="Y68" s="793"/>
      <c r="Z68" s="793"/>
      <c r="AA68" s="793"/>
      <c r="AB68" s="793"/>
      <c r="AC68" s="793"/>
      <c r="AD68" s="793"/>
      <c r="AE68" s="793"/>
      <c r="AF68" s="793"/>
      <c r="AG68" s="793"/>
      <c r="AH68" s="794"/>
    </row>
    <row r="69" spans="1:35" s="277" customFormat="1" ht="13.65" customHeight="1" x14ac:dyDescent="0.2">
      <c r="A69" s="714"/>
      <c r="B69" s="638"/>
      <c r="C69" s="628" t="s">
        <v>31</v>
      </c>
      <c r="D69" s="629"/>
      <c r="E69" s="629"/>
      <c r="F69" s="629"/>
      <c r="G69" s="629"/>
      <c r="H69" s="629"/>
      <c r="I69" s="635"/>
      <c r="J69" s="635"/>
      <c r="K69" s="635"/>
      <c r="L69" s="630"/>
      <c r="M69" s="787"/>
      <c r="N69" s="788"/>
      <c r="O69" s="788"/>
      <c r="P69" s="788"/>
      <c r="Q69" s="788"/>
      <c r="R69" s="788"/>
      <c r="S69" s="629" t="s">
        <v>30</v>
      </c>
      <c r="T69" s="641"/>
      <c r="U69" s="795"/>
      <c r="V69" s="796"/>
      <c r="W69" s="796"/>
      <c r="X69" s="796"/>
      <c r="Y69" s="796"/>
      <c r="Z69" s="796"/>
      <c r="AA69" s="796"/>
      <c r="AB69" s="796"/>
      <c r="AC69" s="796"/>
      <c r="AD69" s="796"/>
      <c r="AE69" s="796"/>
      <c r="AF69" s="796"/>
      <c r="AG69" s="796"/>
      <c r="AH69" s="797"/>
    </row>
    <row r="70" spans="1:35" s="259" customFormat="1" ht="13.65" customHeight="1" x14ac:dyDescent="0.2">
      <c r="A70" s="714"/>
      <c r="B70" s="629" t="s">
        <v>32</v>
      </c>
      <c r="C70" s="629"/>
      <c r="D70" s="629"/>
      <c r="E70" s="629"/>
      <c r="F70" s="629"/>
      <c r="G70" s="629"/>
      <c r="H70" s="774"/>
      <c r="I70" s="635"/>
      <c r="J70" s="635"/>
      <c r="K70" s="635"/>
      <c r="L70" s="635"/>
      <c r="M70" s="635"/>
      <c r="N70" s="635"/>
      <c r="O70" s="635"/>
      <c r="P70" s="635"/>
      <c r="Q70" s="635"/>
      <c r="R70" s="635"/>
      <c r="S70" s="635"/>
      <c r="T70" s="635"/>
      <c r="U70" s="635"/>
      <c r="V70" s="635"/>
      <c r="W70" s="635"/>
      <c r="X70" s="635"/>
      <c r="Y70" s="635"/>
      <c r="Z70" s="635"/>
      <c r="AA70" s="635"/>
      <c r="AB70" s="635"/>
      <c r="AC70" s="635"/>
      <c r="AD70" s="635"/>
      <c r="AE70" s="635"/>
      <c r="AF70" s="635"/>
      <c r="AG70" s="635"/>
      <c r="AH70" s="775"/>
    </row>
    <row r="71" spans="1:35" s="277" customFormat="1" ht="15" customHeight="1" thickBot="1" x14ac:dyDescent="0.25">
      <c r="A71" s="715"/>
      <c r="B71" s="635" t="s">
        <v>46</v>
      </c>
      <c r="C71" s="635"/>
      <c r="D71" s="635"/>
      <c r="E71" s="635"/>
      <c r="F71" s="635"/>
      <c r="G71" s="635"/>
      <c r="H71" s="776"/>
      <c r="I71" s="777"/>
      <c r="J71" s="778"/>
      <c r="K71" s="778"/>
      <c r="L71" s="778"/>
      <c r="M71" s="778"/>
      <c r="N71" s="778"/>
      <c r="O71" s="292"/>
      <c r="P71" s="293" t="s">
        <v>683</v>
      </c>
      <c r="Q71" s="779" t="s">
        <v>41</v>
      </c>
      <c r="R71" s="779"/>
      <c r="S71" s="779"/>
      <c r="T71" s="779"/>
      <c r="U71" s="779"/>
      <c r="V71" s="779"/>
      <c r="W71" s="779"/>
      <c r="X71" s="779"/>
      <c r="Y71" s="779"/>
      <c r="Z71" s="777"/>
      <c r="AA71" s="778"/>
      <c r="AB71" s="778"/>
      <c r="AC71" s="778"/>
      <c r="AD71" s="778"/>
      <c r="AE71" s="778"/>
      <c r="AF71" s="292"/>
      <c r="AG71" s="292"/>
      <c r="AH71" s="291" t="s">
        <v>26</v>
      </c>
      <c r="AI71" s="290"/>
    </row>
    <row r="72" spans="1:35" s="277" customFormat="1" ht="13.65" customHeight="1" thickBot="1" x14ac:dyDescent="0.25">
      <c r="A72" s="801" t="s">
        <v>33</v>
      </c>
      <c r="B72" s="802"/>
      <c r="C72" s="802"/>
      <c r="D72" s="802"/>
      <c r="E72" s="802"/>
      <c r="F72" s="802"/>
      <c r="G72" s="802"/>
      <c r="H72" s="803"/>
      <c r="I72" s="804" t="s">
        <v>682</v>
      </c>
      <c r="J72" s="805"/>
      <c r="K72" s="805"/>
      <c r="L72" s="805"/>
      <c r="M72" s="805"/>
      <c r="N72" s="805"/>
      <c r="O72" s="805"/>
      <c r="P72" s="805"/>
      <c r="Q72" s="805"/>
      <c r="R72" s="805"/>
      <c r="S72" s="805"/>
      <c r="T72" s="805"/>
      <c r="U72" s="805"/>
      <c r="V72" s="805"/>
      <c r="W72" s="805"/>
      <c r="X72" s="805"/>
      <c r="Y72" s="805"/>
      <c r="Z72" s="805"/>
      <c r="AA72" s="805"/>
      <c r="AB72" s="805"/>
      <c r="AC72" s="805"/>
      <c r="AD72" s="805"/>
      <c r="AE72" s="805"/>
      <c r="AF72" s="805"/>
      <c r="AG72" s="805"/>
      <c r="AH72" s="806"/>
    </row>
    <row r="73" spans="1:35" s="258" customFormat="1" ht="13.65" customHeight="1" x14ac:dyDescent="0.2">
      <c r="A73" s="289"/>
      <c r="B73" s="289"/>
      <c r="C73" s="289"/>
      <c r="D73" s="289"/>
      <c r="E73" s="289"/>
      <c r="F73" s="289"/>
      <c r="G73" s="289"/>
      <c r="H73" s="289"/>
      <c r="I73" s="289"/>
      <c r="J73" s="289"/>
      <c r="K73" s="289"/>
      <c r="L73" s="289"/>
      <c r="M73" s="289"/>
      <c r="N73" s="289"/>
      <c r="O73" s="289"/>
      <c r="P73" s="289"/>
      <c r="Q73" s="289"/>
      <c r="R73" s="289"/>
      <c r="S73" s="289"/>
      <c r="T73" s="289"/>
      <c r="U73" s="289"/>
      <c r="V73" s="289"/>
      <c r="W73" s="289"/>
      <c r="X73" s="289"/>
      <c r="Y73" s="289"/>
      <c r="Z73" s="289"/>
      <c r="AA73" s="289"/>
      <c r="AB73" s="289"/>
      <c r="AC73" s="289"/>
      <c r="AD73" s="289"/>
      <c r="AE73" s="289"/>
      <c r="AF73" s="289"/>
      <c r="AG73" s="289"/>
      <c r="AH73" s="289"/>
    </row>
    <row r="74" spans="1:35" s="258" customFormat="1" ht="14.4" customHeight="1" x14ac:dyDescent="0.2">
      <c r="A74" s="258" t="s">
        <v>34</v>
      </c>
      <c r="B74" s="586" t="s">
        <v>681</v>
      </c>
      <c r="C74" s="809" t="s">
        <v>680</v>
      </c>
      <c r="D74" s="809"/>
      <c r="E74" s="809"/>
      <c r="F74" s="809"/>
      <c r="G74" s="809"/>
      <c r="H74" s="809"/>
      <c r="I74" s="809"/>
      <c r="J74" s="809"/>
      <c r="K74" s="809"/>
      <c r="L74" s="809"/>
      <c r="M74" s="809"/>
      <c r="N74" s="809"/>
      <c r="O74" s="809"/>
      <c r="P74" s="809"/>
      <c r="Q74" s="809"/>
      <c r="R74" s="809"/>
      <c r="S74" s="809"/>
      <c r="T74" s="809"/>
      <c r="U74" s="809"/>
      <c r="V74" s="809"/>
      <c r="W74" s="809"/>
      <c r="X74" s="809"/>
      <c r="Y74" s="809"/>
      <c r="Z74" s="809"/>
      <c r="AA74" s="809"/>
      <c r="AB74" s="809"/>
      <c r="AC74" s="809"/>
      <c r="AD74" s="809"/>
      <c r="AE74" s="809"/>
      <c r="AF74" s="809"/>
      <c r="AG74" s="809"/>
      <c r="AH74" s="809"/>
    </row>
    <row r="75" spans="1:35" s="258" customFormat="1" ht="14.4" customHeight="1" x14ac:dyDescent="0.2">
      <c r="A75" s="287"/>
      <c r="B75" s="586"/>
      <c r="C75" s="809"/>
      <c r="D75" s="809"/>
      <c r="E75" s="809"/>
      <c r="F75" s="809"/>
      <c r="G75" s="809"/>
      <c r="H75" s="809"/>
      <c r="I75" s="809"/>
      <c r="J75" s="809"/>
      <c r="K75" s="809"/>
      <c r="L75" s="809"/>
      <c r="M75" s="809"/>
      <c r="N75" s="809"/>
      <c r="O75" s="809"/>
      <c r="P75" s="809"/>
      <c r="Q75" s="809"/>
      <c r="R75" s="809"/>
      <c r="S75" s="809"/>
      <c r="T75" s="809"/>
      <c r="U75" s="809"/>
      <c r="V75" s="809"/>
      <c r="W75" s="809"/>
      <c r="X75" s="809"/>
      <c r="Y75" s="809"/>
      <c r="Z75" s="809"/>
      <c r="AA75" s="809"/>
      <c r="AB75" s="809"/>
      <c r="AC75" s="809"/>
      <c r="AD75" s="809"/>
      <c r="AE75" s="809"/>
      <c r="AF75" s="809"/>
      <c r="AG75" s="809"/>
      <c r="AH75" s="809"/>
    </row>
    <row r="76" spans="1:35" s="258" customFormat="1" ht="14.4" customHeight="1" x14ac:dyDescent="0.2">
      <c r="A76" s="288"/>
      <c r="B76" s="586"/>
      <c r="C76" s="809"/>
      <c r="D76" s="809"/>
      <c r="E76" s="809"/>
      <c r="F76" s="809"/>
      <c r="G76" s="809"/>
      <c r="H76" s="809"/>
      <c r="I76" s="809"/>
      <c r="J76" s="809"/>
      <c r="K76" s="809"/>
      <c r="L76" s="809"/>
      <c r="M76" s="809"/>
      <c r="N76" s="809"/>
      <c r="O76" s="809"/>
      <c r="P76" s="809"/>
      <c r="Q76" s="809"/>
      <c r="R76" s="809"/>
      <c r="S76" s="809"/>
      <c r="T76" s="809"/>
      <c r="U76" s="809"/>
      <c r="V76" s="809"/>
      <c r="W76" s="809"/>
      <c r="X76" s="809"/>
      <c r="Y76" s="809"/>
      <c r="Z76" s="809"/>
      <c r="AA76" s="809"/>
      <c r="AB76" s="809"/>
      <c r="AC76" s="809"/>
      <c r="AD76" s="809"/>
      <c r="AE76" s="809"/>
      <c r="AF76" s="809"/>
      <c r="AG76" s="809"/>
      <c r="AH76" s="809"/>
    </row>
    <row r="77" spans="1:35" s="258" customFormat="1" ht="12" x14ac:dyDescent="0.2">
      <c r="A77" s="287"/>
      <c r="B77" s="586"/>
      <c r="C77" s="809"/>
      <c r="D77" s="809"/>
      <c r="E77" s="809"/>
      <c r="F77" s="809"/>
      <c r="G77" s="809"/>
      <c r="H77" s="809"/>
      <c r="I77" s="809"/>
      <c r="J77" s="809"/>
      <c r="K77" s="809"/>
      <c r="L77" s="809"/>
      <c r="M77" s="809"/>
      <c r="N77" s="809"/>
      <c r="O77" s="809"/>
      <c r="P77" s="809"/>
      <c r="Q77" s="809"/>
      <c r="R77" s="809"/>
      <c r="S77" s="809"/>
      <c r="T77" s="809"/>
      <c r="U77" s="809"/>
      <c r="V77" s="809"/>
      <c r="W77" s="809"/>
      <c r="X77" s="809"/>
      <c r="Y77" s="809"/>
      <c r="Z77" s="809"/>
      <c r="AA77" s="809"/>
      <c r="AB77" s="809"/>
      <c r="AC77" s="809"/>
      <c r="AD77" s="809"/>
      <c r="AE77" s="809"/>
      <c r="AF77" s="809"/>
      <c r="AG77" s="809"/>
      <c r="AH77" s="809"/>
    </row>
    <row r="78" spans="1:35" s="258" customFormat="1" ht="12" x14ac:dyDescent="0.2">
      <c r="A78" s="287"/>
      <c r="B78" s="586"/>
      <c r="C78" s="809"/>
      <c r="D78" s="809"/>
      <c r="E78" s="809"/>
      <c r="F78" s="809"/>
      <c r="G78" s="809"/>
      <c r="H78" s="809"/>
      <c r="I78" s="809"/>
      <c r="J78" s="809"/>
      <c r="K78" s="809"/>
      <c r="L78" s="809"/>
      <c r="M78" s="809"/>
      <c r="N78" s="809"/>
      <c r="O78" s="809"/>
      <c r="P78" s="809"/>
      <c r="Q78" s="809"/>
      <c r="R78" s="809"/>
      <c r="S78" s="809"/>
      <c r="T78" s="809"/>
      <c r="U78" s="809"/>
      <c r="V78" s="809"/>
      <c r="W78" s="809"/>
      <c r="X78" s="809"/>
      <c r="Y78" s="809"/>
      <c r="Z78" s="809"/>
      <c r="AA78" s="809"/>
      <c r="AB78" s="809"/>
      <c r="AC78" s="809"/>
      <c r="AD78" s="809"/>
      <c r="AE78" s="809"/>
      <c r="AF78" s="809"/>
      <c r="AG78" s="809"/>
      <c r="AH78" s="809"/>
    </row>
    <row r="79" spans="1:35" x14ac:dyDescent="0.2">
      <c r="B79" s="586"/>
      <c r="C79" s="809"/>
      <c r="D79" s="809"/>
      <c r="E79" s="809"/>
      <c r="F79" s="809"/>
      <c r="G79" s="809"/>
      <c r="H79" s="809"/>
      <c r="I79" s="809"/>
      <c r="J79" s="809"/>
      <c r="K79" s="809"/>
      <c r="L79" s="809"/>
      <c r="M79" s="809"/>
      <c r="N79" s="809"/>
      <c r="O79" s="809"/>
      <c r="P79" s="809"/>
      <c r="Q79" s="809"/>
      <c r="R79" s="809"/>
      <c r="S79" s="809"/>
      <c r="T79" s="809"/>
      <c r="U79" s="809"/>
      <c r="V79" s="809"/>
      <c r="W79" s="809"/>
      <c r="X79" s="809"/>
      <c r="Y79" s="809"/>
      <c r="Z79" s="809"/>
      <c r="AA79" s="809"/>
      <c r="AB79" s="809"/>
      <c r="AC79" s="809"/>
      <c r="AD79" s="809"/>
      <c r="AE79" s="809"/>
      <c r="AF79" s="809"/>
      <c r="AG79" s="809"/>
      <c r="AH79" s="809"/>
    </row>
  </sheetData>
  <mergeCells count="325">
    <mergeCell ref="C66:L66"/>
    <mergeCell ref="M66:R66"/>
    <mergeCell ref="S66:T66"/>
    <mergeCell ref="Z61:AB61"/>
    <mergeCell ref="Z62:AB62"/>
    <mergeCell ref="B58:J59"/>
    <mergeCell ref="K58:P58"/>
    <mergeCell ref="Q58:V58"/>
    <mergeCell ref="W58:AB58"/>
    <mergeCell ref="W63:Y63"/>
    <mergeCell ref="Z63:AB63"/>
    <mergeCell ref="U65:AH69"/>
    <mergeCell ref="AC59:AH63"/>
    <mergeCell ref="C60:G61"/>
    <mergeCell ref="H60:J60"/>
    <mergeCell ref="K60:M60"/>
    <mergeCell ref="N60:P60"/>
    <mergeCell ref="Q60:S60"/>
    <mergeCell ref="AB49:AC49"/>
    <mergeCell ref="AD49:AH49"/>
    <mergeCell ref="B50:AH50"/>
    <mergeCell ref="B51:J52"/>
    <mergeCell ref="B64:AH64"/>
    <mergeCell ref="B65:B66"/>
    <mergeCell ref="C65:L65"/>
    <mergeCell ref="B68:B69"/>
    <mergeCell ref="C68:L68"/>
    <mergeCell ref="M68:R68"/>
    <mergeCell ref="S68:T68"/>
    <mergeCell ref="C69:L69"/>
    <mergeCell ref="T63:V63"/>
    <mergeCell ref="B67:L67"/>
    <mergeCell ref="M67:R67"/>
    <mergeCell ref="S67:T67"/>
    <mergeCell ref="H61:J61"/>
    <mergeCell ref="K61:M61"/>
    <mergeCell ref="N61:P61"/>
    <mergeCell ref="Q61:S61"/>
    <mergeCell ref="T61:V61"/>
    <mergeCell ref="M65:R65"/>
    <mergeCell ref="S65:T65"/>
    <mergeCell ref="Z59:AB59"/>
    <mergeCell ref="A72:H72"/>
    <mergeCell ref="I72:AH72"/>
    <mergeCell ref="A48:A71"/>
    <mergeCell ref="B48:P48"/>
    <mergeCell ref="Q49:Z49"/>
    <mergeCell ref="B74:B79"/>
    <mergeCell ref="C74:AH79"/>
    <mergeCell ref="M69:R69"/>
    <mergeCell ref="S69:T69"/>
    <mergeCell ref="B70:H70"/>
    <mergeCell ref="I70:AH70"/>
    <mergeCell ref="B71:H71"/>
    <mergeCell ref="I71:N71"/>
    <mergeCell ref="Q71:Y71"/>
    <mergeCell ref="Z71:AE71"/>
    <mergeCell ref="W61:Y61"/>
    <mergeCell ref="C62:G63"/>
    <mergeCell ref="H62:J62"/>
    <mergeCell ref="K62:P63"/>
    <mergeCell ref="Q62:S62"/>
    <mergeCell ref="T62:V62"/>
    <mergeCell ref="W62:Y62"/>
    <mergeCell ref="H63:J63"/>
    <mergeCell ref="Q63:S63"/>
    <mergeCell ref="T60:V60"/>
    <mergeCell ref="W60:Y60"/>
    <mergeCell ref="Z60:AB60"/>
    <mergeCell ref="AF55:AH55"/>
    <mergeCell ref="H56:J56"/>
    <mergeCell ref="K56:M56"/>
    <mergeCell ref="N56:P56"/>
    <mergeCell ref="Q56:S56"/>
    <mergeCell ref="T56:V56"/>
    <mergeCell ref="W56:Y56"/>
    <mergeCell ref="Z56:AB56"/>
    <mergeCell ref="W55:Y55"/>
    <mergeCell ref="C57:J57"/>
    <mergeCell ref="K57:P57"/>
    <mergeCell ref="Q57:V57"/>
    <mergeCell ref="W57:AB57"/>
    <mergeCell ref="AC57:AH57"/>
    <mergeCell ref="AC58:AH58"/>
    <mergeCell ref="K59:M59"/>
    <mergeCell ref="N59:P59"/>
    <mergeCell ref="Q59:S59"/>
    <mergeCell ref="T59:V59"/>
    <mergeCell ref="W59:Y59"/>
    <mergeCell ref="C55:G56"/>
    <mergeCell ref="H55:J55"/>
    <mergeCell ref="K55:M55"/>
    <mergeCell ref="N55:P55"/>
    <mergeCell ref="Q55:S55"/>
    <mergeCell ref="T55:V55"/>
    <mergeCell ref="AC54:AE54"/>
    <mergeCell ref="AF54:AH54"/>
    <mergeCell ref="AF56:AH56"/>
    <mergeCell ref="Z55:AB55"/>
    <mergeCell ref="AC55:AE55"/>
    <mergeCell ref="C53:G54"/>
    <mergeCell ref="AC56:AE56"/>
    <mergeCell ref="AF53:AH53"/>
    <mergeCell ref="H54:J54"/>
    <mergeCell ref="K54:M54"/>
    <mergeCell ref="N54:P54"/>
    <mergeCell ref="Q54:S54"/>
    <mergeCell ref="T54:V54"/>
    <mergeCell ref="W54:Y54"/>
    <mergeCell ref="H53:J53"/>
    <mergeCell ref="K53:M53"/>
    <mergeCell ref="N53:P53"/>
    <mergeCell ref="W53:Y53"/>
    <mergeCell ref="Z53:AB53"/>
    <mergeCell ref="AC53:AE53"/>
    <mergeCell ref="Q53:S53"/>
    <mergeCell ref="T53:V53"/>
    <mergeCell ref="Z54:AB54"/>
    <mergeCell ref="AC51:AH51"/>
    <mergeCell ref="K52:M52"/>
    <mergeCell ref="N52:P52"/>
    <mergeCell ref="Q52:S52"/>
    <mergeCell ref="T52:V52"/>
    <mergeCell ref="W52:Y52"/>
    <mergeCell ref="Z52:AB52"/>
    <mergeCell ref="AC52:AE52"/>
    <mergeCell ref="AF52:AH52"/>
    <mergeCell ref="K51:P51"/>
    <mergeCell ref="Q51:V51"/>
    <mergeCell ref="W51:AB51"/>
    <mergeCell ref="B43:L43"/>
    <mergeCell ref="M43:R43"/>
    <mergeCell ref="S43:T43"/>
    <mergeCell ref="B44:B45"/>
    <mergeCell ref="C44:L44"/>
    <mergeCell ref="M44:R44"/>
    <mergeCell ref="S44:T44"/>
    <mergeCell ref="C45:L45"/>
    <mergeCell ref="M45:R45"/>
    <mergeCell ref="S45:T45"/>
    <mergeCell ref="B46:H46"/>
    <mergeCell ref="I46:AH46"/>
    <mergeCell ref="B47:H47"/>
    <mergeCell ref="I47:N47"/>
    <mergeCell ref="Q47:Y47"/>
    <mergeCell ref="Z47:AE47"/>
    <mergeCell ref="T39:V39"/>
    <mergeCell ref="C38:G39"/>
    <mergeCell ref="H38:J38"/>
    <mergeCell ref="K38:P39"/>
    <mergeCell ref="Q38:S38"/>
    <mergeCell ref="T38:V38"/>
    <mergeCell ref="W38:Y38"/>
    <mergeCell ref="W39:Y39"/>
    <mergeCell ref="Z39:AB39"/>
    <mergeCell ref="B40:AH40"/>
    <mergeCell ref="B41:B42"/>
    <mergeCell ref="C41:L41"/>
    <mergeCell ref="M41:R41"/>
    <mergeCell ref="S41:T41"/>
    <mergeCell ref="U41:AH45"/>
    <mergeCell ref="C42:L42"/>
    <mergeCell ref="M42:R42"/>
    <mergeCell ref="S42:T42"/>
    <mergeCell ref="H37:J37"/>
    <mergeCell ref="K37:M37"/>
    <mergeCell ref="N37:P37"/>
    <mergeCell ref="Q37:S37"/>
    <mergeCell ref="T37:V37"/>
    <mergeCell ref="W37:Y37"/>
    <mergeCell ref="Z37:AB37"/>
    <mergeCell ref="Z38:AB38"/>
    <mergeCell ref="H39:J39"/>
    <mergeCell ref="Q39:S39"/>
    <mergeCell ref="W32:Y32"/>
    <mergeCell ref="AC32:AE32"/>
    <mergeCell ref="AF32:AH32"/>
    <mergeCell ref="B34:J35"/>
    <mergeCell ref="K34:P34"/>
    <mergeCell ref="Q34:V34"/>
    <mergeCell ref="W34:AB34"/>
    <mergeCell ref="AC34:AH34"/>
    <mergeCell ref="K35:M35"/>
    <mergeCell ref="N35:P35"/>
    <mergeCell ref="C31:G32"/>
    <mergeCell ref="Q35:S35"/>
    <mergeCell ref="T35:V35"/>
    <mergeCell ref="W35:Y35"/>
    <mergeCell ref="Z35:AB35"/>
    <mergeCell ref="AC35:AH39"/>
    <mergeCell ref="C36:G37"/>
    <mergeCell ref="H36:J36"/>
    <mergeCell ref="K36:M36"/>
    <mergeCell ref="N36:P36"/>
    <mergeCell ref="Q36:S36"/>
    <mergeCell ref="T36:V36"/>
    <mergeCell ref="W36:Y36"/>
    <mergeCell ref="Z36:AB36"/>
    <mergeCell ref="N31:P31"/>
    <mergeCell ref="Q31:S31"/>
    <mergeCell ref="T31:V31"/>
    <mergeCell ref="K30:M30"/>
    <mergeCell ref="N30:P30"/>
    <mergeCell ref="Q30:S30"/>
    <mergeCell ref="T30:V30"/>
    <mergeCell ref="W30:Y30"/>
    <mergeCell ref="H29:J29"/>
    <mergeCell ref="W29:Y29"/>
    <mergeCell ref="Q33:V33"/>
    <mergeCell ref="W33:AB33"/>
    <mergeCell ref="Z32:AB32"/>
    <mergeCell ref="W31:Y31"/>
    <mergeCell ref="C29:G30"/>
    <mergeCell ref="Z30:AB30"/>
    <mergeCell ref="AC30:AE30"/>
    <mergeCell ref="AF30:AH30"/>
    <mergeCell ref="K29:M29"/>
    <mergeCell ref="N29:P29"/>
    <mergeCell ref="AC29:AE29"/>
    <mergeCell ref="AF29:AH29"/>
    <mergeCell ref="Z29:AB29"/>
    <mergeCell ref="AC33:AH33"/>
    <mergeCell ref="Z31:AB31"/>
    <mergeCell ref="AC31:AE31"/>
    <mergeCell ref="AF31:AH31"/>
    <mergeCell ref="H32:J32"/>
    <mergeCell ref="K32:M32"/>
    <mergeCell ref="N32:P32"/>
    <mergeCell ref="Q32:S32"/>
    <mergeCell ref="T32:V32"/>
    <mergeCell ref="H31:J31"/>
    <mergeCell ref="K31:M31"/>
    <mergeCell ref="A20:C23"/>
    <mergeCell ref="D20:F20"/>
    <mergeCell ref="G20:S20"/>
    <mergeCell ref="T20:W20"/>
    <mergeCell ref="X20:AH20"/>
    <mergeCell ref="D21:F21"/>
    <mergeCell ref="G21:S21"/>
    <mergeCell ref="T21:W21"/>
    <mergeCell ref="X21:AH21"/>
    <mergeCell ref="D22:F22"/>
    <mergeCell ref="G22:S22"/>
    <mergeCell ref="T22:W22"/>
    <mergeCell ref="X22:AH22"/>
    <mergeCell ref="D23:F23"/>
    <mergeCell ref="A24:A47"/>
    <mergeCell ref="B24:P24"/>
    <mergeCell ref="Q25:Z25"/>
    <mergeCell ref="AB25:AC25"/>
    <mergeCell ref="AD25:AH25"/>
    <mergeCell ref="B26:AH26"/>
    <mergeCell ref="B27:J28"/>
    <mergeCell ref="K27:P27"/>
    <mergeCell ref="Q27:V27"/>
    <mergeCell ref="H30:J30"/>
    <mergeCell ref="W27:AB27"/>
    <mergeCell ref="AC27:AH27"/>
    <mergeCell ref="K28:M28"/>
    <mergeCell ref="N28:P28"/>
    <mergeCell ref="Q28:S28"/>
    <mergeCell ref="T28:V28"/>
    <mergeCell ref="W28:Y28"/>
    <mergeCell ref="Z28:AB28"/>
    <mergeCell ref="AC28:AE28"/>
    <mergeCell ref="AF28:AH28"/>
    <mergeCell ref="Q29:S29"/>
    <mergeCell ref="T29:V29"/>
    <mergeCell ref="C33:J33"/>
    <mergeCell ref="K33:P33"/>
    <mergeCell ref="B15:F17"/>
    <mergeCell ref="G16:J17"/>
    <mergeCell ref="G15:J15"/>
    <mergeCell ref="K15:AH15"/>
    <mergeCell ref="K16:AH16"/>
    <mergeCell ref="K17:AH17"/>
    <mergeCell ref="B14:J14"/>
    <mergeCell ref="K14:AH14"/>
    <mergeCell ref="G23:S23"/>
    <mergeCell ref="T23:W23"/>
    <mergeCell ref="X23:AH23"/>
    <mergeCell ref="A18:F18"/>
    <mergeCell ref="S18:W18"/>
    <mergeCell ref="X18:AA18"/>
    <mergeCell ref="AB18:AC18"/>
    <mergeCell ref="AD18:AH18"/>
    <mergeCell ref="A19:F19"/>
    <mergeCell ref="G19:AH19"/>
    <mergeCell ref="A11:A17"/>
    <mergeCell ref="AC11:AD11"/>
    <mergeCell ref="AE11:AH11"/>
    <mergeCell ref="B12:E12"/>
    <mergeCell ref="F12:P12"/>
    <mergeCell ref="T12:AH13"/>
    <mergeCell ref="B13:E13"/>
    <mergeCell ref="F13:P13"/>
    <mergeCell ref="B11:E11"/>
    <mergeCell ref="F11:P11"/>
    <mergeCell ref="Q11:S13"/>
    <mergeCell ref="T11:X11"/>
    <mergeCell ref="Y11:Z11"/>
    <mergeCell ref="AA11:AB11"/>
    <mergeCell ref="B5:E8"/>
    <mergeCell ref="I5:J5"/>
    <mergeCell ref="L5:AH5"/>
    <mergeCell ref="F6:G7"/>
    <mergeCell ref="J6:R7"/>
    <mergeCell ref="U6:AH7"/>
    <mergeCell ref="F8:AH8"/>
    <mergeCell ref="H9:M9"/>
    <mergeCell ref="P9:R9"/>
    <mergeCell ref="S9:W9"/>
    <mergeCell ref="X9:AH9"/>
    <mergeCell ref="F10:G10"/>
    <mergeCell ref="H10:AH10"/>
    <mergeCell ref="A1:AH1"/>
    <mergeCell ref="A2:A10"/>
    <mergeCell ref="B2:F2"/>
    <mergeCell ref="G2:AH2"/>
    <mergeCell ref="B3:F3"/>
    <mergeCell ref="G3:AH3"/>
    <mergeCell ref="B4:F4"/>
    <mergeCell ref="G4:AH4"/>
    <mergeCell ref="B9:E10"/>
    <mergeCell ref="F9:G9"/>
  </mergeCells>
  <phoneticPr fontId="4"/>
  <printOptions horizontalCentered="1"/>
  <pageMargins left="0.70866141732283472" right="0.70866141732283472" top="0.74803149606299213" bottom="0.74803149606299213" header="0.31496062992125984" footer="0.31496062992125984"/>
  <pageSetup paperSize="9" scale="6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8</xdr:col>
                    <xdr:colOff>106680</xdr:colOff>
                    <xdr:row>44</xdr:row>
                    <xdr:rowOff>121920</xdr:rowOff>
                  </from>
                  <to>
                    <xdr:col>12</xdr:col>
                    <xdr:colOff>144780</xdr:colOff>
                    <xdr:row>46</xdr:row>
                    <xdr:rowOff>38100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15</xdr:col>
                    <xdr:colOff>182880</xdr:colOff>
                    <xdr:row>44</xdr:row>
                    <xdr:rowOff>121920</xdr:rowOff>
                  </from>
                  <to>
                    <xdr:col>22</xdr:col>
                    <xdr:colOff>83820</xdr:colOff>
                    <xdr:row>46</xdr:row>
                    <xdr:rowOff>38100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23</xdr:col>
                    <xdr:colOff>45720</xdr:colOff>
                    <xdr:row>44</xdr:row>
                    <xdr:rowOff>121920</xdr:rowOff>
                  </from>
                  <to>
                    <xdr:col>29</xdr:col>
                    <xdr:colOff>68580</xdr:colOff>
                    <xdr:row>46</xdr:row>
                    <xdr:rowOff>38100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8</xdr:col>
                    <xdr:colOff>106680</xdr:colOff>
                    <xdr:row>68</xdr:row>
                    <xdr:rowOff>121920</xdr:rowOff>
                  </from>
                  <to>
                    <xdr:col>12</xdr:col>
                    <xdr:colOff>144780</xdr:colOff>
                    <xdr:row>70</xdr:row>
                    <xdr:rowOff>38100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15</xdr:col>
                    <xdr:colOff>182880</xdr:colOff>
                    <xdr:row>68</xdr:row>
                    <xdr:rowOff>121920</xdr:rowOff>
                  </from>
                  <to>
                    <xdr:col>22</xdr:col>
                    <xdr:colOff>83820</xdr:colOff>
                    <xdr:row>70</xdr:row>
                    <xdr:rowOff>38100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23</xdr:col>
                    <xdr:colOff>45720</xdr:colOff>
                    <xdr:row>68</xdr:row>
                    <xdr:rowOff>121920</xdr:rowOff>
                  </from>
                  <to>
                    <xdr:col>29</xdr:col>
                    <xdr:colOff>68580</xdr:colOff>
                    <xdr:row>70</xdr:row>
                    <xdr:rowOff>38100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18</xdr:col>
                    <xdr:colOff>144780</xdr:colOff>
                    <xdr:row>22</xdr:row>
                    <xdr:rowOff>251460</xdr:rowOff>
                  </from>
                  <to>
                    <xdr:col>20</xdr:col>
                    <xdr:colOff>38100</xdr:colOff>
                    <xdr:row>24</xdr:row>
                    <xdr:rowOff>38100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26</xdr:col>
                    <xdr:colOff>182880</xdr:colOff>
                    <xdr:row>22</xdr:row>
                    <xdr:rowOff>251460</xdr:rowOff>
                  </from>
                  <to>
                    <xdr:col>28</xdr:col>
                    <xdr:colOff>76200</xdr:colOff>
                    <xdr:row>24</xdr:row>
                    <xdr:rowOff>38100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18</xdr:col>
                    <xdr:colOff>144780</xdr:colOff>
                    <xdr:row>46</xdr:row>
                    <xdr:rowOff>160020</xdr:rowOff>
                  </from>
                  <to>
                    <xdr:col>20</xdr:col>
                    <xdr:colOff>38100</xdr:colOff>
                    <xdr:row>48</xdr:row>
                    <xdr:rowOff>38100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26</xdr:col>
                    <xdr:colOff>182880</xdr:colOff>
                    <xdr:row>46</xdr:row>
                    <xdr:rowOff>160020</xdr:rowOff>
                  </from>
                  <to>
                    <xdr:col>28</xdr:col>
                    <xdr:colOff>76200</xdr:colOff>
                    <xdr:row>48</xdr:row>
                    <xdr:rowOff>38100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sizeWithCells="1">
                  <from>
                    <xdr:col>6</xdr:col>
                    <xdr:colOff>449580</xdr:colOff>
                    <xdr:row>17</xdr:row>
                    <xdr:rowOff>68580</xdr:rowOff>
                  </from>
                  <to>
                    <xdr:col>9</xdr:col>
                    <xdr:colOff>30480</xdr:colOff>
                    <xdr:row>17</xdr:row>
                    <xdr:rowOff>266700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sizeWithCells="1">
                  <from>
                    <xdr:col>10</xdr:col>
                    <xdr:colOff>175260</xdr:colOff>
                    <xdr:row>17</xdr:row>
                    <xdr:rowOff>76200</xdr:rowOff>
                  </from>
                  <to>
                    <xdr:col>13</xdr:col>
                    <xdr:colOff>152400</xdr:colOff>
                    <xdr:row>17</xdr:row>
                    <xdr:rowOff>266700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8"/>
  <sheetViews>
    <sheetView view="pageBreakPreview" zoomScaleNormal="90" zoomScaleSheetLayoutView="100" workbookViewId="0">
      <selection sqref="A1:AH1"/>
    </sheetView>
  </sheetViews>
  <sheetFormatPr defaultColWidth="8.77734375" defaultRowHeight="13.2" x14ac:dyDescent="0.2"/>
  <cols>
    <col min="1" max="1" width="6" style="284" customWidth="1"/>
    <col min="2" max="4" width="4.33203125" style="284" customWidth="1"/>
    <col min="5" max="5" width="0.109375" style="284" hidden="1" customWidth="1"/>
    <col min="6" max="6" width="11.6640625" style="284" customWidth="1"/>
    <col min="7" max="7" width="7.109375" style="284" customWidth="1"/>
    <col min="8" max="10" width="4.109375" style="284" customWidth="1"/>
    <col min="11" max="11" width="3" style="284" customWidth="1"/>
    <col min="12" max="16" width="3.109375" style="284" customWidth="1"/>
    <col min="17" max="22" width="3" style="284" customWidth="1"/>
    <col min="23" max="26" width="3.109375" style="284" customWidth="1"/>
    <col min="27" max="34" width="3" style="284" customWidth="1"/>
    <col min="35" max="16384" width="8.77734375" style="284"/>
  </cols>
  <sheetData>
    <row r="1" spans="1:34" ht="36" customHeight="1" x14ac:dyDescent="0.2">
      <c r="A1" s="833" t="s">
        <v>709</v>
      </c>
      <c r="B1" s="834"/>
      <c r="C1" s="834"/>
      <c r="D1" s="834"/>
      <c r="E1" s="834"/>
      <c r="F1" s="834"/>
      <c r="G1" s="834"/>
      <c r="H1" s="834"/>
      <c r="I1" s="834"/>
      <c r="J1" s="834"/>
      <c r="K1" s="834"/>
      <c r="L1" s="834"/>
      <c r="M1" s="834"/>
      <c r="N1" s="834"/>
      <c r="O1" s="834"/>
      <c r="P1" s="834"/>
      <c r="Q1" s="834"/>
      <c r="R1" s="834"/>
      <c r="S1" s="834"/>
      <c r="T1" s="834"/>
      <c r="U1" s="834"/>
      <c r="V1" s="834"/>
      <c r="W1" s="834"/>
      <c r="X1" s="834"/>
      <c r="Y1" s="834"/>
      <c r="Z1" s="834"/>
      <c r="AA1" s="834"/>
      <c r="AB1" s="834"/>
      <c r="AC1" s="834"/>
      <c r="AD1" s="834"/>
      <c r="AE1" s="834"/>
      <c r="AF1" s="834"/>
      <c r="AG1" s="834"/>
      <c r="AH1" s="834"/>
    </row>
    <row r="2" spans="1:34" ht="22.2" customHeight="1" x14ac:dyDescent="0.2">
      <c r="A2" s="316"/>
      <c r="B2" s="315"/>
      <c r="C2" s="315"/>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5"/>
      <c r="AH2" s="315"/>
    </row>
    <row r="3" spans="1:34" ht="28.2" customHeight="1" thickBot="1" x14ac:dyDescent="0.25">
      <c r="A3" s="274" t="s">
        <v>648</v>
      </c>
      <c r="B3" s="314"/>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c r="AG3" s="314"/>
      <c r="AH3" s="314"/>
    </row>
    <row r="4" spans="1:34" s="285" customFormat="1" ht="22.2" customHeight="1" x14ac:dyDescent="0.2">
      <c r="A4" s="835" t="s">
        <v>10</v>
      </c>
      <c r="B4" s="836"/>
      <c r="C4" s="837"/>
      <c r="D4" s="844" t="s">
        <v>9</v>
      </c>
      <c r="E4" s="845"/>
      <c r="F4" s="846"/>
      <c r="G4" s="847"/>
      <c r="H4" s="845"/>
      <c r="I4" s="845"/>
      <c r="J4" s="845"/>
      <c r="K4" s="845"/>
      <c r="L4" s="845"/>
      <c r="M4" s="845"/>
      <c r="N4" s="845"/>
      <c r="O4" s="845"/>
      <c r="P4" s="845"/>
      <c r="Q4" s="845"/>
      <c r="R4" s="845"/>
      <c r="S4" s="846"/>
      <c r="T4" s="848" t="s">
        <v>11</v>
      </c>
      <c r="U4" s="849"/>
      <c r="V4" s="849"/>
      <c r="W4" s="850"/>
      <c r="X4" s="851"/>
      <c r="Y4" s="852"/>
      <c r="Z4" s="852"/>
      <c r="AA4" s="852"/>
      <c r="AB4" s="852"/>
      <c r="AC4" s="852"/>
      <c r="AD4" s="852"/>
      <c r="AE4" s="852"/>
      <c r="AF4" s="852"/>
      <c r="AG4" s="852"/>
      <c r="AH4" s="853"/>
    </row>
    <row r="5" spans="1:34" s="285" customFormat="1" ht="22.2" customHeight="1" x14ac:dyDescent="0.2">
      <c r="A5" s="838"/>
      <c r="B5" s="839"/>
      <c r="C5" s="840"/>
      <c r="D5" s="811" t="s">
        <v>9</v>
      </c>
      <c r="E5" s="812"/>
      <c r="F5" s="813"/>
      <c r="G5" s="814"/>
      <c r="H5" s="815"/>
      <c r="I5" s="815"/>
      <c r="J5" s="815"/>
      <c r="K5" s="815"/>
      <c r="L5" s="815"/>
      <c r="M5" s="815"/>
      <c r="N5" s="815"/>
      <c r="O5" s="815"/>
      <c r="P5" s="815"/>
      <c r="Q5" s="815"/>
      <c r="R5" s="815"/>
      <c r="S5" s="816"/>
      <c r="T5" s="817" t="s">
        <v>11</v>
      </c>
      <c r="U5" s="818"/>
      <c r="V5" s="818"/>
      <c r="W5" s="819"/>
      <c r="X5" s="820"/>
      <c r="Y5" s="821"/>
      <c r="Z5" s="821"/>
      <c r="AA5" s="821"/>
      <c r="AB5" s="821"/>
      <c r="AC5" s="821"/>
      <c r="AD5" s="821"/>
      <c r="AE5" s="821"/>
      <c r="AF5" s="821"/>
      <c r="AG5" s="821"/>
      <c r="AH5" s="822"/>
    </row>
    <row r="6" spans="1:34" s="285" customFormat="1" ht="22.2" customHeight="1" x14ac:dyDescent="0.2">
      <c r="A6" s="838"/>
      <c r="B6" s="839"/>
      <c r="C6" s="840"/>
      <c r="D6" s="811" t="s">
        <v>9</v>
      </c>
      <c r="E6" s="812"/>
      <c r="F6" s="813"/>
      <c r="G6" s="814"/>
      <c r="H6" s="815"/>
      <c r="I6" s="815"/>
      <c r="J6" s="815"/>
      <c r="K6" s="815"/>
      <c r="L6" s="815"/>
      <c r="M6" s="815"/>
      <c r="N6" s="815"/>
      <c r="O6" s="815"/>
      <c r="P6" s="815"/>
      <c r="Q6" s="815"/>
      <c r="R6" s="815"/>
      <c r="S6" s="816"/>
      <c r="T6" s="817" t="s">
        <v>11</v>
      </c>
      <c r="U6" s="818"/>
      <c r="V6" s="818"/>
      <c r="W6" s="819"/>
      <c r="X6" s="820"/>
      <c r="Y6" s="821"/>
      <c r="Z6" s="821"/>
      <c r="AA6" s="821"/>
      <c r="AB6" s="821"/>
      <c r="AC6" s="821"/>
      <c r="AD6" s="821"/>
      <c r="AE6" s="821"/>
      <c r="AF6" s="821"/>
      <c r="AG6" s="821"/>
      <c r="AH6" s="822"/>
    </row>
    <row r="7" spans="1:34" s="285" customFormat="1" ht="22.2" customHeight="1" thickBot="1" x14ac:dyDescent="0.25">
      <c r="A7" s="841"/>
      <c r="B7" s="842"/>
      <c r="C7" s="843"/>
      <c r="D7" s="823" t="s">
        <v>9</v>
      </c>
      <c r="E7" s="824"/>
      <c r="F7" s="825"/>
      <c r="G7" s="826"/>
      <c r="H7" s="824"/>
      <c r="I7" s="824"/>
      <c r="J7" s="824"/>
      <c r="K7" s="824"/>
      <c r="L7" s="824"/>
      <c r="M7" s="824"/>
      <c r="N7" s="824"/>
      <c r="O7" s="824"/>
      <c r="P7" s="824"/>
      <c r="Q7" s="824"/>
      <c r="R7" s="824"/>
      <c r="S7" s="825"/>
      <c r="T7" s="827" t="s">
        <v>11</v>
      </c>
      <c r="U7" s="828"/>
      <c r="V7" s="828"/>
      <c r="W7" s="829"/>
      <c r="X7" s="830"/>
      <c r="Y7" s="831"/>
      <c r="Z7" s="831"/>
      <c r="AA7" s="831"/>
      <c r="AB7" s="831"/>
      <c r="AC7" s="831"/>
      <c r="AD7" s="831"/>
      <c r="AE7" s="831"/>
      <c r="AF7" s="831"/>
      <c r="AG7" s="831"/>
      <c r="AH7" s="832"/>
    </row>
    <row r="8" spans="1:34" x14ac:dyDescent="0.2">
      <c r="B8" s="810"/>
      <c r="C8" s="810"/>
      <c r="D8" s="810"/>
      <c r="E8" s="810"/>
      <c r="F8" s="810"/>
      <c r="G8" s="810"/>
      <c r="H8" s="810"/>
      <c r="I8" s="810"/>
      <c r="J8" s="810"/>
      <c r="K8" s="810"/>
      <c r="L8" s="810"/>
      <c r="M8" s="810"/>
      <c r="N8" s="810"/>
      <c r="O8" s="810"/>
      <c r="P8" s="810"/>
      <c r="Q8" s="810"/>
      <c r="R8" s="810"/>
      <c r="S8" s="810"/>
      <c r="T8" s="810"/>
      <c r="U8" s="810"/>
      <c r="V8" s="810"/>
      <c r="W8" s="810"/>
      <c r="X8" s="810"/>
      <c r="Y8" s="810"/>
      <c r="Z8" s="810"/>
      <c r="AA8" s="810"/>
      <c r="AB8" s="810"/>
      <c r="AC8" s="810"/>
      <c r="AD8" s="810"/>
      <c r="AE8" s="810"/>
      <c r="AF8" s="810"/>
      <c r="AG8" s="810"/>
      <c r="AH8" s="810"/>
    </row>
  </sheetData>
  <mergeCells count="19">
    <mergeCell ref="A1:AH1"/>
    <mergeCell ref="A4:C7"/>
    <mergeCell ref="D4:F4"/>
    <mergeCell ref="G4:S4"/>
    <mergeCell ref="T4:W4"/>
    <mergeCell ref="X4:AH4"/>
    <mergeCell ref="D5:F5"/>
    <mergeCell ref="G5:S5"/>
    <mergeCell ref="T5:W5"/>
    <mergeCell ref="X5:AH5"/>
    <mergeCell ref="B8:AH8"/>
    <mergeCell ref="D6:F6"/>
    <mergeCell ref="G6:S6"/>
    <mergeCell ref="T6:W6"/>
    <mergeCell ref="X6:AH6"/>
    <mergeCell ref="D7:F7"/>
    <mergeCell ref="G7:S7"/>
    <mergeCell ref="T7:W7"/>
    <mergeCell ref="X7:AH7"/>
  </mergeCells>
  <phoneticPr fontId="4"/>
  <printOptions horizontalCentered="1"/>
  <pageMargins left="0.70866141732283472" right="0.70866141732283472" top="0.74803149606299213" bottom="0.74803149606299213" header="0.31496062992125984" footer="0.31496062992125984"/>
  <pageSetup paperSize="9" scale="7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119"/>
  <sheetViews>
    <sheetView showGridLines="0" view="pageBreakPreview" zoomScaleNormal="55" zoomScaleSheetLayoutView="100" workbookViewId="0"/>
  </sheetViews>
  <sheetFormatPr defaultColWidth="5" defaultRowHeight="14.4" x14ac:dyDescent="0.2"/>
  <cols>
    <col min="1" max="1" width="1" style="128" customWidth="1"/>
    <col min="2" max="6" width="6.33203125" style="128" customWidth="1"/>
    <col min="7" max="8" width="9" style="128" customWidth="1"/>
    <col min="9" max="10" width="3.44140625" style="128" customWidth="1"/>
    <col min="11" max="62" width="6.33203125" style="128" customWidth="1"/>
    <col min="63" max="63" width="1.21875" style="128" customWidth="1"/>
    <col min="64" max="16384" width="5" style="128"/>
  </cols>
  <sheetData>
    <row r="1" spans="2:67" s="130" customFormat="1" ht="20.25" customHeight="1" x14ac:dyDescent="0.2">
      <c r="G1" s="132" t="s">
        <v>499</v>
      </c>
      <c r="H1" s="132"/>
      <c r="I1" s="132"/>
      <c r="J1" s="132"/>
      <c r="M1" s="236" t="s">
        <v>498</v>
      </c>
      <c r="P1" s="132"/>
      <c r="Q1" s="132"/>
      <c r="R1" s="132"/>
      <c r="S1" s="132"/>
      <c r="T1" s="132"/>
      <c r="U1" s="132"/>
      <c r="V1" s="132"/>
      <c r="W1" s="132"/>
      <c r="AS1" s="204" t="s">
        <v>497</v>
      </c>
      <c r="AT1" s="854" t="s">
        <v>496</v>
      </c>
      <c r="AU1" s="854"/>
      <c r="AV1" s="854"/>
      <c r="AW1" s="854"/>
      <c r="AX1" s="854"/>
      <c r="AY1" s="854"/>
      <c r="AZ1" s="854"/>
      <c r="BA1" s="854"/>
      <c r="BB1" s="854"/>
      <c r="BC1" s="854"/>
      <c r="BD1" s="854"/>
      <c r="BE1" s="854"/>
      <c r="BF1" s="854"/>
      <c r="BG1" s="854"/>
      <c r="BH1" s="854"/>
      <c r="BI1" s="854"/>
      <c r="BJ1" s="204" t="s">
        <v>495</v>
      </c>
    </row>
    <row r="2" spans="2:67" s="203" customFormat="1" ht="20.25" customHeight="1" x14ac:dyDescent="0.2">
      <c r="J2" s="236"/>
      <c r="M2" s="236"/>
      <c r="N2" s="236"/>
      <c r="P2" s="204"/>
      <c r="Q2" s="204"/>
      <c r="R2" s="204"/>
      <c r="S2" s="204"/>
      <c r="T2" s="204"/>
      <c r="U2" s="204"/>
      <c r="V2" s="204"/>
      <c r="W2" s="204"/>
      <c r="AB2" s="238" t="s">
        <v>494</v>
      </c>
      <c r="AC2" s="855">
        <v>6</v>
      </c>
      <c r="AD2" s="855"/>
      <c r="AE2" s="238" t="s">
        <v>493</v>
      </c>
      <c r="AF2" s="856">
        <f>IF(AC2=0,"",YEAR(DATE(2018+AC2,1,1)))</f>
        <v>2024</v>
      </c>
      <c r="AG2" s="856"/>
      <c r="AH2" s="237" t="s">
        <v>492</v>
      </c>
      <c r="AI2" s="237" t="s">
        <v>491</v>
      </c>
      <c r="AJ2" s="855">
        <v>4</v>
      </c>
      <c r="AK2" s="855"/>
      <c r="AL2" s="237" t="s">
        <v>490</v>
      </c>
      <c r="AS2" s="204" t="s">
        <v>489</v>
      </c>
      <c r="AT2" s="857"/>
      <c r="AU2" s="857"/>
      <c r="AV2" s="857"/>
      <c r="AW2" s="857"/>
      <c r="AX2" s="857"/>
      <c r="AY2" s="857"/>
      <c r="AZ2" s="857"/>
      <c r="BA2" s="857"/>
      <c r="BB2" s="857"/>
      <c r="BC2" s="857"/>
      <c r="BD2" s="857"/>
      <c r="BE2" s="857"/>
      <c r="BF2" s="857"/>
      <c r="BG2" s="857"/>
      <c r="BH2" s="857"/>
      <c r="BI2" s="857"/>
      <c r="BJ2" s="204" t="s">
        <v>488</v>
      </c>
      <c r="BK2" s="204"/>
      <c r="BL2" s="204"/>
      <c r="BM2" s="204"/>
    </row>
    <row r="3" spans="2:67" s="203" customFormat="1" ht="20.25" customHeight="1" x14ac:dyDescent="0.2">
      <c r="J3" s="236"/>
      <c r="M3" s="236"/>
      <c r="O3" s="204"/>
      <c r="P3" s="204"/>
      <c r="Q3" s="204"/>
      <c r="R3" s="204"/>
      <c r="S3" s="204"/>
      <c r="T3" s="204"/>
      <c r="U3" s="204"/>
      <c r="AC3" s="235"/>
      <c r="AD3" s="235"/>
      <c r="AE3" s="233"/>
      <c r="AF3" s="234"/>
      <c r="AG3" s="233"/>
      <c r="BD3" s="229" t="s">
        <v>487</v>
      </c>
      <c r="BE3" s="858" t="s">
        <v>486</v>
      </c>
      <c r="BF3" s="859"/>
      <c r="BG3" s="859"/>
      <c r="BH3" s="860"/>
      <c r="BI3" s="204"/>
    </row>
    <row r="4" spans="2:67" s="203" customFormat="1" ht="20.25" customHeight="1" x14ac:dyDescent="0.2">
      <c r="B4" s="205"/>
      <c r="C4" s="205"/>
      <c r="D4" s="205"/>
      <c r="E4" s="205"/>
      <c r="F4" s="205"/>
      <c r="G4" s="205"/>
      <c r="H4" s="205"/>
      <c r="I4" s="205"/>
      <c r="J4" s="228"/>
      <c r="K4" s="205"/>
      <c r="L4" s="205"/>
      <c r="M4" s="228"/>
      <c r="N4" s="205"/>
      <c r="O4" s="227"/>
      <c r="P4" s="227"/>
      <c r="Q4" s="227"/>
      <c r="R4" s="227"/>
      <c r="S4" s="227"/>
      <c r="T4" s="227"/>
      <c r="U4" s="227"/>
      <c r="V4" s="205"/>
      <c r="W4" s="205"/>
      <c r="X4" s="205"/>
      <c r="Y4" s="205"/>
      <c r="Z4" s="205"/>
      <c r="AA4" s="205"/>
      <c r="AB4" s="205"/>
      <c r="AC4" s="232"/>
      <c r="AD4" s="232"/>
      <c r="AE4" s="230"/>
      <c r="AF4" s="231"/>
      <c r="AG4" s="230"/>
      <c r="AH4" s="205"/>
      <c r="AI4" s="205"/>
      <c r="AJ4" s="205"/>
      <c r="AK4" s="205"/>
      <c r="AL4" s="205"/>
      <c r="AM4" s="205"/>
      <c r="AN4" s="205"/>
      <c r="AO4" s="205"/>
      <c r="AP4" s="205"/>
      <c r="AQ4" s="205"/>
      <c r="AR4" s="205"/>
      <c r="BD4" s="229" t="s">
        <v>485</v>
      </c>
      <c r="BE4" s="858" t="s">
        <v>484</v>
      </c>
      <c r="BF4" s="859"/>
      <c r="BG4" s="859"/>
      <c r="BH4" s="860"/>
      <c r="BI4" s="204"/>
    </row>
    <row r="5" spans="2:67" s="203" customFormat="1" ht="9" customHeight="1" x14ac:dyDescent="0.2">
      <c r="B5" s="205"/>
      <c r="C5" s="205"/>
      <c r="D5" s="205"/>
      <c r="E5" s="205"/>
      <c r="F5" s="205"/>
      <c r="G5" s="205"/>
      <c r="H5" s="205"/>
      <c r="I5" s="205"/>
      <c r="J5" s="228"/>
      <c r="K5" s="205"/>
      <c r="L5" s="205"/>
      <c r="M5" s="228"/>
      <c r="N5" s="205"/>
      <c r="O5" s="227"/>
      <c r="P5" s="227"/>
      <c r="Q5" s="227"/>
      <c r="R5" s="227"/>
      <c r="S5" s="227"/>
      <c r="T5" s="227"/>
      <c r="U5" s="227"/>
      <c r="V5" s="205"/>
      <c r="W5" s="205"/>
      <c r="X5" s="205"/>
      <c r="Y5" s="205"/>
      <c r="Z5" s="205"/>
      <c r="AA5" s="205"/>
      <c r="AB5" s="205"/>
      <c r="AC5" s="226"/>
      <c r="AD5" s="226"/>
      <c r="AE5" s="205"/>
      <c r="AF5" s="205"/>
      <c r="AG5" s="205"/>
      <c r="AH5" s="205"/>
      <c r="AI5" s="205"/>
      <c r="AJ5" s="206"/>
      <c r="AK5" s="206"/>
      <c r="AL5" s="206"/>
      <c r="AM5" s="206"/>
      <c r="AN5" s="206"/>
      <c r="AO5" s="206"/>
      <c r="AP5" s="206"/>
      <c r="AQ5" s="206"/>
      <c r="AR5" s="206"/>
      <c r="AS5" s="130"/>
      <c r="AT5" s="130"/>
      <c r="AU5" s="130"/>
      <c r="AV5" s="130"/>
      <c r="AW5" s="130"/>
      <c r="AX5" s="130"/>
      <c r="AY5" s="130"/>
      <c r="AZ5" s="130"/>
      <c r="BA5" s="130"/>
      <c r="BB5" s="130"/>
      <c r="BC5" s="130"/>
      <c r="BD5" s="130"/>
      <c r="BE5" s="130"/>
      <c r="BF5" s="130"/>
      <c r="BG5" s="130"/>
      <c r="BH5" s="223"/>
      <c r="BI5" s="223"/>
    </row>
    <row r="6" spans="2:67" s="203" customFormat="1" ht="21" customHeight="1" x14ac:dyDescent="0.2">
      <c r="B6" s="222"/>
      <c r="C6" s="222"/>
      <c r="D6" s="222"/>
      <c r="E6" s="222"/>
      <c r="F6" s="222"/>
      <c r="G6" s="212"/>
      <c r="H6" s="212"/>
      <c r="I6" s="212"/>
      <c r="J6" s="212"/>
      <c r="K6" s="217"/>
      <c r="L6" s="217"/>
      <c r="M6" s="217"/>
      <c r="N6" s="218"/>
      <c r="O6" s="217"/>
      <c r="P6" s="217"/>
      <c r="Q6" s="217"/>
      <c r="R6" s="205"/>
      <c r="S6" s="205"/>
      <c r="T6" s="205"/>
      <c r="U6" s="205"/>
      <c r="V6" s="205"/>
      <c r="W6" s="205"/>
      <c r="X6" s="205"/>
      <c r="Y6" s="205"/>
      <c r="Z6" s="205"/>
      <c r="AA6" s="205"/>
      <c r="AB6" s="205"/>
      <c r="AC6" s="205"/>
      <c r="AD6" s="205"/>
      <c r="AE6" s="205"/>
      <c r="AF6" s="205"/>
      <c r="AG6" s="205"/>
      <c r="AH6" s="205"/>
      <c r="AI6" s="205"/>
      <c r="AJ6" s="206"/>
      <c r="AK6" s="206"/>
      <c r="AL6" s="206"/>
      <c r="AM6" s="206"/>
      <c r="AN6" s="206"/>
      <c r="AO6" s="206" t="s">
        <v>483</v>
      </c>
      <c r="AP6" s="206"/>
      <c r="AQ6" s="206"/>
      <c r="AR6" s="206"/>
      <c r="AS6" s="130"/>
      <c r="AT6" s="130"/>
      <c r="AU6" s="130"/>
      <c r="AW6" s="213"/>
      <c r="AX6" s="213"/>
      <c r="AY6" s="207"/>
      <c r="AZ6" s="130"/>
      <c r="BA6" s="861">
        <v>40</v>
      </c>
      <c r="BB6" s="862"/>
      <c r="BC6" s="225" t="s">
        <v>482</v>
      </c>
      <c r="BD6" s="224"/>
      <c r="BE6" s="861">
        <v>160</v>
      </c>
      <c r="BF6" s="862"/>
      <c r="BG6" s="207" t="s">
        <v>481</v>
      </c>
      <c r="BH6" s="130"/>
      <c r="BI6" s="223"/>
    </row>
    <row r="7" spans="2:67" s="203" customFormat="1" ht="5.25" customHeight="1" x14ac:dyDescent="0.2">
      <c r="B7" s="222"/>
      <c r="C7" s="222"/>
      <c r="D7" s="222"/>
      <c r="E7" s="222"/>
      <c r="F7" s="222"/>
      <c r="G7" s="221"/>
      <c r="H7" s="221"/>
      <c r="I7" s="221"/>
      <c r="J7" s="217"/>
      <c r="K7" s="217"/>
      <c r="L7" s="217"/>
      <c r="M7" s="218"/>
      <c r="N7" s="217"/>
      <c r="O7" s="217"/>
      <c r="P7" s="217"/>
      <c r="Q7" s="217"/>
      <c r="R7" s="205"/>
      <c r="S7" s="205"/>
      <c r="T7" s="205"/>
      <c r="U7" s="205"/>
      <c r="V7" s="205"/>
      <c r="W7" s="205"/>
      <c r="X7" s="205"/>
      <c r="Y7" s="205"/>
      <c r="Z7" s="205"/>
      <c r="AA7" s="205"/>
      <c r="AB7" s="205"/>
      <c r="AC7" s="205"/>
      <c r="AD7" s="205"/>
      <c r="AE7" s="205"/>
      <c r="AF7" s="205"/>
      <c r="AG7" s="205"/>
      <c r="AH7" s="205"/>
      <c r="AI7" s="205"/>
      <c r="AJ7" s="206"/>
      <c r="AK7" s="206"/>
      <c r="AL7" s="206"/>
      <c r="AM7" s="206"/>
      <c r="AN7" s="206"/>
      <c r="AO7" s="206"/>
      <c r="AP7" s="206"/>
      <c r="AQ7" s="206"/>
      <c r="AR7" s="206"/>
      <c r="AS7" s="206"/>
      <c r="AT7" s="206"/>
      <c r="AU7" s="206"/>
      <c r="AV7" s="206"/>
      <c r="AW7" s="206"/>
      <c r="AX7" s="206"/>
      <c r="AY7" s="206"/>
      <c r="AZ7" s="206"/>
      <c r="BA7" s="208"/>
      <c r="BB7" s="208"/>
      <c r="BC7" s="208"/>
      <c r="BD7" s="208"/>
      <c r="BE7" s="208"/>
      <c r="BF7" s="208"/>
      <c r="BG7" s="206"/>
      <c r="BH7" s="220"/>
      <c r="BI7" s="220"/>
      <c r="BJ7" s="205"/>
    </row>
    <row r="8" spans="2:67" s="203" customFormat="1" ht="21" customHeight="1" x14ac:dyDescent="0.2">
      <c r="B8" s="219"/>
      <c r="C8" s="219"/>
      <c r="D8" s="219"/>
      <c r="E8" s="219"/>
      <c r="F8" s="219"/>
      <c r="G8" s="218"/>
      <c r="H8" s="218"/>
      <c r="I8" s="218"/>
      <c r="J8" s="217"/>
      <c r="K8" s="217"/>
      <c r="L8" s="217"/>
      <c r="M8" s="218"/>
      <c r="N8" s="217"/>
      <c r="O8" s="217"/>
      <c r="P8" s="217"/>
      <c r="Q8" s="217"/>
      <c r="R8" s="205"/>
      <c r="S8" s="205"/>
      <c r="T8" s="205"/>
      <c r="U8" s="205"/>
      <c r="V8" s="205"/>
      <c r="W8" s="205"/>
      <c r="X8" s="205"/>
      <c r="Y8" s="205"/>
      <c r="Z8" s="205"/>
      <c r="AA8" s="205"/>
      <c r="AB8" s="205"/>
      <c r="AC8" s="205"/>
      <c r="AD8" s="205"/>
      <c r="AE8" s="205"/>
      <c r="AF8" s="205"/>
      <c r="AG8" s="205"/>
      <c r="AH8" s="205"/>
      <c r="AI8" s="205"/>
      <c r="AJ8" s="216"/>
      <c r="AK8" s="216"/>
      <c r="AL8" s="216"/>
      <c r="AM8" s="212"/>
      <c r="AN8" s="215"/>
      <c r="AO8" s="214"/>
      <c r="AP8" s="214"/>
      <c r="AQ8" s="206" t="s">
        <v>480</v>
      </c>
      <c r="AR8" s="213"/>
      <c r="AS8" s="206"/>
      <c r="AT8" s="212"/>
      <c r="AU8" s="212"/>
      <c r="AV8" s="211"/>
      <c r="AW8" s="206"/>
      <c r="AX8" s="210"/>
      <c r="AY8" s="210"/>
      <c r="AZ8" s="210"/>
      <c r="BA8" s="208"/>
      <c r="BB8" s="208"/>
      <c r="BC8" s="209" t="s">
        <v>479</v>
      </c>
      <c r="BD8" s="208"/>
      <c r="BE8" s="861"/>
      <c r="BF8" s="862"/>
      <c r="BG8" s="207" t="s">
        <v>478</v>
      </c>
      <c r="BH8" s="206"/>
      <c r="BI8" s="206"/>
      <c r="BJ8" s="205"/>
      <c r="BM8" s="204"/>
      <c r="BN8" s="204"/>
      <c r="BO8" s="204"/>
    </row>
    <row r="9" spans="2:67" ht="5.25" customHeight="1" thickBot="1" x14ac:dyDescent="0.25">
      <c r="B9" s="201"/>
      <c r="C9" s="201"/>
      <c r="D9" s="201"/>
      <c r="E9" s="201"/>
      <c r="F9" s="201"/>
      <c r="G9" s="202"/>
      <c r="H9" s="202"/>
      <c r="I9" s="202"/>
      <c r="J9" s="202"/>
      <c r="K9" s="201"/>
      <c r="L9" s="201"/>
      <c r="M9" s="201"/>
      <c r="N9" s="201"/>
      <c r="O9" s="201"/>
      <c r="P9" s="201"/>
      <c r="Q9" s="201"/>
      <c r="R9" s="201"/>
      <c r="S9" s="201"/>
      <c r="T9" s="201"/>
      <c r="U9" s="201"/>
      <c r="V9" s="201"/>
      <c r="W9" s="201"/>
      <c r="X9" s="201"/>
      <c r="Y9" s="201"/>
      <c r="Z9" s="201"/>
      <c r="AA9" s="201"/>
      <c r="AB9" s="201"/>
      <c r="AC9" s="202"/>
      <c r="AD9" s="201"/>
      <c r="AE9" s="201"/>
      <c r="AF9" s="201"/>
      <c r="AG9" s="201"/>
      <c r="AH9" s="201"/>
      <c r="AI9" s="201"/>
      <c r="AJ9" s="201"/>
      <c r="AK9" s="201"/>
      <c r="AL9" s="201"/>
      <c r="AM9" s="201"/>
      <c r="AN9" s="201"/>
      <c r="AO9" s="201"/>
      <c r="AP9" s="201"/>
      <c r="AQ9" s="201"/>
      <c r="AR9" s="201"/>
      <c r="AT9" s="200"/>
      <c r="BK9" s="199"/>
      <c r="BL9" s="199"/>
      <c r="BM9" s="199"/>
    </row>
    <row r="10" spans="2:67" ht="21.6" customHeight="1" x14ac:dyDescent="0.2">
      <c r="B10" s="901" t="s">
        <v>477</v>
      </c>
      <c r="C10" s="904" t="s">
        <v>476</v>
      </c>
      <c r="D10" s="891" t="s">
        <v>475</v>
      </c>
      <c r="E10" s="907"/>
      <c r="F10" s="908"/>
      <c r="G10" s="891" t="s">
        <v>474</v>
      </c>
      <c r="H10" s="915"/>
      <c r="I10" s="918" t="s">
        <v>473</v>
      </c>
      <c r="J10" s="919"/>
      <c r="K10" s="955" t="s">
        <v>472</v>
      </c>
      <c r="L10" s="892"/>
      <c r="M10" s="892"/>
      <c r="N10" s="915"/>
      <c r="O10" s="955" t="s">
        <v>471</v>
      </c>
      <c r="P10" s="892"/>
      <c r="Q10" s="892"/>
      <c r="R10" s="892"/>
      <c r="S10" s="915"/>
      <c r="T10" s="198"/>
      <c r="U10" s="198"/>
      <c r="V10" s="197"/>
      <c r="W10" s="958" t="s">
        <v>470</v>
      </c>
      <c r="X10" s="907"/>
      <c r="Y10" s="907"/>
      <c r="Z10" s="907"/>
      <c r="AA10" s="907"/>
      <c r="AB10" s="907"/>
      <c r="AC10" s="907"/>
      <c r="AD10" s="907"/>
      <c r="AE10" s="907"/>
      <c r="AF10" s="907"/>
      <c r="AG10" s="907"/>
      <c r="AH10" s="907"/>
      <c r="AI10" s="907"/>
      <c r="AJ10" s="907"/>
      <c r="AK10" s="907"/>
      <c r="AL10" s="907"/>
      <c r="AM10" s="907"/>
      <c r="AN10" s="907"/>
      <c r="AO10" s="907"/>
      <c r="AP10" s="907"/>
      <c r="AQ10" s="907"/>
      <c r="AR10" s="907"/>
      <c r="AS10" s="907"/>
      <c r="AT10" s="907"/>
      <c r="AU10" s="907"/>
      <c r="AV10" s="907"/>
      <c r="AW10" s="907"/>
      <c r="AX10" s="907"/>
      <c r="AY10" s="907"/>
      <c r="AZ10" s="907"/>
      <c r="BA10" s="907"/>
      <c r="BB10" s="879" t="str">
        <f>IF(BE3="４週","(12)1～4週目の勤務時間数合計","(12)1か月の勤務時間数　合計")</f>
        <v>(12)1～4週目の勤務時間数合計</v>
      </c>
      <c r="BC10" s="880"/>
      <c r="BD10" s="885" t="s">
        <v>469</v>
      </c>
      <c r="BE10" s="886"/>
      <c r="BF10" s="891" t="s">
        <v>468</v>
      </c>
      <c r="BG10" s="892"/>
      <c r="BH10" s="892"/>
      <c r="BI10" s="892"/>
      <c r="BJ10" s="893"/>
    </row>
    <row r="11" spans="2:67" ht="20.25" customHeight="1" x14ac:dyDescent="0.2">
      <c r="B11" s="902"/>
      <c r="C11" s="905"/>
      <c r="D11" s="909"/>
      <c r="E11" s="910"/>
      <c r="F11" s="911"/>
      <c r="G11" s="894"/>
      <c r="H11" s="916"/>
      <c r="I11" s="920"/>
      <c r="J11" s="921"/>
      <c r="K11" s="956"/>
      <c r="L11" s="895"/>
      <c r="M11" s="895"/>
      <c r="N11" s="916"/>
      <c r="O11" s="956"/>
      <c r="P11" s="895"/>
      <c r="Q11" s="895"/>
      <c r="R11" s="895"/>
      <c r="S11" s="916"/>
      <c r="T11" s="193"/>
      <c r="U11" s="193"/>
      <c r="V11" s="192"/>
      <c r="W11" s="878" t="s">
        <v>467</v>
      </c>
      <c r="X11" s="878"/>
      <c r="Y11" s="878"/>
      <c r="Z11" s="878"/>
      <c r="AA11" s="878"/>
      <c r="AB11" s="878"/>
      <c r="AC11" s="900"/>
      <c r="AD11" s="877" t="s">
        <v>466</v>
      </c>
      <c r="AE11" s="878"/>
      <c r="AF11" s="878"/>
      <c r="AG11" s="878"/>
      <c r="AH11" s="878"/>
      <c r="AI11" s="878"/>
      <c r="AJ11" s="900"/>
      <c r="AK11" s="877" t="s">
        <v>465</v>
      </c>
      <c r="AL11" s="878"/>
      <c r="AM11" s="878"/>
      <c r="AN11" s="878"/>
      <c r="AO11" s="878"/>
      <c r="AP11" s="878"/>
      <c r="AQ11" s="900"/>
      <c r="AR11" s="877" t="s">
        <v>464</v>
      </c>
      <c r="AS11" s="878"/>
      <c r="AT11" s="878"/>
      <c r="AU11" s="878"/>
      <c r="AV11" s="878"/>
      <c r="AW11" s="878"/>
      <c r="AX11" s="900"/>
      <c r="AY11" s="877" t="s">
        <v>463</v>
      </c>
      <c r="AZ11" s="878"/>
      <c r="BA11" s="878"/>
      <c r="BB11" s="881"/>
      <c r="BC11" s="882"/>
      <c r="BD11" s="887"/>
      <c r="BE11" s="888"/>
      <c r="BF11" s="894"/>
      <c r="BG11" s="895"/>
      <c r="BH11" s="895"/>
      <c r="BI11" s="895"/>
      <c r="BJ11" s="896"/>
    </row>
    <row r="12" spans="2:67" ht="20.25" customHeight="1" x14ac:dyDescent="0.2">
      <c r="B12" s="902"/>
      <c r="C12" s="905"/>
      <c r="D12" s="909"/>
      <c r="E12" s="910"/>
      <c r="F12" s="911"/>
      <c r="G12" s="894"/>
      <c r="H12" s="916"/>
      <c r="I12" s="920"/>
      <c r="J12" s="921"/>
      <c r="K12" s="956"/>
      <c r="L12" s="895"/>
      <c r="M12" s="895"/>
      <c r="N12" s="916"/>
      <c r="O12" s="956"/>
      <c r="P12" s="895"/>
      <c r="Q12" s="895"/>
      <c r="R12" s="895"/>
      <c r="S12" s="916"/>
      <c r="T12" s="193"/>
      <c r="U12" s="193"/>
      <c r="V12" s="192"/>
      <c r="W12" s="191">
        <v>1</v>
      </c>
      <c r="X12" s="189">
        <v>2</v>
      </c>
      <c r="Y12" s="189">
        <v>3</v>
      </c>
      <c r="Z12" s="189">
        <v>4</v>
      </c>
      <c r="AA12" s="189">
        <v>5</v>
      </c>
      <c r="AB12" s="189">
        <v>6</v>
      </c>
      <c r="AC12" s="188">
        <v>7</v>
      </c>
      <c r="AD12" s="190">
        <v>8</v>
      </c>
      <c r="AE12" s="189">
        <v>9</v>
      </c>
      <c r="AF12" s="189">
        <v>10</v>
      </c>
      <c r="AG12" s="189">
        <v>11</v>
      </c>
      <c r="AH12" s="189">
        <v>12</v>
      </c>
      <c r="AI12" s="189">
        <v>13</v>
      </c>
      <c r="AJ12" s="188">
        <v>14</v>
      </c>
      <c r="AK12" s="191">
        <v>15</v>
      </c>
      <c r="AL12" s="189">
        <v>16</v>
      </c>
      <c r="AM12" s="189">
        <v>17</v>
      </c>
      <c r="AN12" s="189">
        <v>18</v>
      </c>
      <c r="AO12" s="189">
        <v>19</v>
      </c>
      <c r="AP12" s="189">
        <v>20</v>
      </c>
      <c r="AQ12" s="188">
        <v>21</v>
      </c>
      <c r="AR12" s="190">
        <v>22</v>
      </c>
      <c r="AS12" s="189">
        <v>23</v>
      </c>
      <c r="AT12" s="189">
        <v>24</v>
      </c>
      <c r="AU12" s="189">
        <v>25</v>
      </c>
      <c r="AV12" s="189">
        <v>26</v>
      </c>
      <c r="AW12" s="189">
        <v>27</v>
      </c>
      <c r="AX12" s="188">
        <v>28</v>
      </c>
      <c r="AY12" s="196" t="str">
        <f>IF($BE$3="実績",IF(DAY(DATE($AF$2,$AJ$2,29))=29,29,""),"")</f>
        <v/>
      </c>
      <c r="AZ12" s="195" t="str">
        <f>IF($BE$3="実績",IF(DAY(DATE($AF$2,$AJ$2,30))=30,30,""),"")</f>
        <v/>
      </c>
      <c r="BA12" s="194" t="str">
        <f>IF($BE$3="実績",IF(DAY(DATE($AF$2,$AJ$2,31))=31,31,""),"")</f>
        <v/>
      </c>
      <c r="BB12" s="881"/>
      <c r="BC12" s="882"/>
      <c r="BD12" s="887"/>
      <c r="BE12" s="888"/>
      <c r="BF12" s="894"/>
      <c r="BG12" s="895"/>
      <c r="BH12" s="895"/>
      <c r="BI12" s="895"/>
      <c r="BJ12" s="896"/>
    </row>
    <row r="13" spans="2:67" ht="20.25" hidden="1" customHeight="1" x14ac:dyDescent="0.2">
      <c r="B13" s="902"/>
      <c r="C13" s="905"/>
      <c r="D13" s="909"/>
      <c r="E13" s="910"/>
      <c r="F13" s="911"/>
      <c r="G13" s="894"/>
      <c r="H13" s="916"/>
      <c r="I13" s="920"/>
      <c r="J13" s="921"/>
      <c r="K13" s="956"/>
      <c r="L13" s="895"/>
      <c r="M13" s="895"/>
      <c r="N13" s="916"/>
      <c r="O13" s="956"/>
      <c r="P13" s="895"/>
      <c r="Q13" s="895"/>
      <c r="R13" s="895"/>
      <c r="S13" s="916"/>
      <c r="T13" s="193"/>
      <c r="U13" s="193"/>
      <c r="V13" s="192"/>
      <c r="W13" s="191">
        <f>WEEKDAY(DATE($AF$2,$AJ$2,1))</f>
        <v>2</v>
      </c>
      <c r="X13" s="189">
        <f>WEEKDAY(DATE($AF$2,$AJ$2,2))</f>
        <v>3</v>
      </c>
      <c r="Y13" s="189">
        <f>WEEKDAY(DATE($AF$2,$AJ$2,3))</f>
        <v>4</v>
      </c>
      <c r="Z13" s="189">
        <f>WEEKDAY(DATE($AF$2,$AJ$2,4))</f>
        <v>5</v>
      </c>
      <c r="AA13" s="189">
        <f>WEEKDAY(DATE($AF$2,$AJ$2,5))</f>
        <v>6</v>
      </c>
      <c r="AB13" s="189">
        <f>WEEKDAY(DATE($AF$2,$AJ$2,6))</f>
        <v>7</v>
      </c>
      <c r="AC13" s="188">
        <f>WEEKDAY(DATE($AF$2,$AJ$2,7))</f>
        <v>1</v>
      </c>
      <c r="AD13" s="190">
        <f>WEEKDAY(DATE($AF$2,$AJ$2,8))</f>
        <v>2</v>
      </c>
      <c r="AE13" s="189">
        <f>WEEKDAY(DATE($AF$2,$AJ$2,9))</f>
        <v>3</v>
      </c>
      <c r="AF13" s="189">
        <f>WEEKDAY(DATE($AF$2,$AJ$2,10))</f>
        <v>4</v>
      </c>
      <c r="AG13" s="189">
        <f>WEEKDAY(DATE($AF$2,$AJ$2,11))</f>
        <v>5</v>
      </c>
      <c r="AH13" s="189">
        <f>WEEKDAY(DATE($AF$2,$AJ$2,12))</f>
        <v>6</v>
      </c>
      <c r="AI13" s="189">
        <f>WEEKDAY(DATE($AF$2,$AJ$2,13))</f>
        <v>7</v>
      </c>
      <c r="AJ13" s="188">
        <f>WEEKDAY(DATE($AF$2,$AJ$2,14))</f>
        <v>1</v>
      </c>
      <c r="AK13" s="190">
        <f>WEEKDAY(DATE($AF$2,$AJ$2,15))</f>
        <v>2</v>
      </c>
      <c r="AL13" s="189">
        <f>WEEKDAY(DATE($AF$2,$AJ$2,16))</f>
        <v>3</v>
      </c>
      <c r="AM13" s="189">
        <f>WEEKDAY(DATE($AF$2,$AJ$2,17))</f>
        <v>4</v>
      </c>
      <c r="AN13" s="189">
        <f>WEEKDAY(DATE($AF$2,$AJ$2,18))</f>
        <v>5</v>
      </c>
      <c r="AO13" s="189">
        <f>WEEKDAY(DATE($AF$2,$AJ$2,19))</f>
        <v>6</v>
      </c>
      <c r="AP13" s="189">
        <f>WEEKDAY(DATE($AF$2,$AJ$2,20))</f>
        <v>7</v>
      </c>
      <c r="AQ13" s="188">
        <f>WEEKDAY(DATE($AF$2,$AJ$2,21))</f>
        <v>1</v>
      </c>
      <c r="AR13" s="190">
        <f>WEEKDAY(DATE($AF$2,$AJ$2,22))</f>
        <v>2</v>
      </c>
      <c r="AS13" s="189">
        <f>WEEKDAY(DATE($AF$2,$AJ$2,23))</f>
        <v>3</v>
      </c>
      <c r="AT13" s="189">
        <f>WEEKDAY(DATE($AF$2,$AJ$2,24))</f>
        <v>4</v>
      </c>
      <c r="AU13" s="189">
        <f>WEEKDAY(DATE($AF$2,$AJ$2,25))</f>
        <v>5</v>
      </c>
      <c r="AV13" s="189">
        <f>WEEKDAY(DATE($AF$2,$AJ$2,26))</f>
        <v>6</v>
      </c>
      <c r="AW13" s="189">
        <f>WEEKDAY(DATE($AF$2,$AJ$2,27))</f>
        <v>7</v>
      </c>
      <c r="AX13" s="188">
        <f>WEEKDAY(DATE($AF$2,$AJ$2,28))</f>
        <v>1</v>
      </c>
      <c r="AY13" s="190">
        <f>IF(AY12=29,WEEKDAY(DATE($AF$2,$AJ$2,29)),0)</f>
        <v>0</v>
      </c>
      <c r="AZ13" s="189">
        <f>IF(AZ12=30,WEEKDAY(DATE($AF$2,$AJ$2,30)),0)</f>
        <v>0</v>
      </c>
      <c r="BA13" s="188">
        <f>IF(BA12=31,WEEKDAY(DATE($AF$2,$AJ$2,31)),0)</f>
        <v>0</v>
      </c>
      <c r="BB13" s="881"/>
      <c r="BC13" s="882"/>
      <c r="BD13" s="887"/>
      <c r="BE13" s="888"/>
      <c r="BF13" s="894"/>
      <c r="BG13" s="895"/>
      <c r="BH13" s="895"/>
      <c r="BI13" s="895"/>
      <c r="BJ13" s="896"/>
    </row>
    <row r="14" spans="2:67" ht="20.25" customHeight="1" thickBot="1" x14ac:dyDescent="0.25">
      <c r="B14" s="903"/>
      <c r="C14" s="906"/>
      <c r="D14" s="912"/>
      <c r="E14" s="913"/>
      <c r="F14" s="914"/>
      <c r="G14" s="897"/>
      <c r="H14" s="917"/>
      <c r="I14" s="922"/>
      <c r="J14" s="923"/>
      <c r="K14" s="957"/>
      <c r="L14" s="898"/>
      <c r="M14" s="898"/>
      <c r="N14" s="917"/>
      <c r="O14" s="957"/>
      <c r="P14" s="898"/>
      <c r="Q14" s="898"/>
      <c r="R14" s="898"/>
      <c r="S14" s="917"/>
      <c r="T14" s="187"/>
      <c r="U14" s="187"/>
      <c r="V14" s="186"/>
      <c r="W14" s="185" t="str">
        <f t="shared" ref="W14:AX14" si="0">IF(W13=1,"日",IF(W13=2,"月",IF(W13=3,"火",IF(W13=4,"水",IF(W13=5,"木",IF(W13=6,"金","土"))))))</f>
        <v>月</v>
      </c>
      <c r="X14" s="182" t="str">
        <f t="shared" si="0"/>
        <v>火</v>
      </c>
      <c r="Y14" s="182" t="str">
        <f t="shared" si="0"/>
        <v>水</v>
      </c>
      <c r="Z14" s="182" t="str">
        <f t="shared" si="0"/>
        <v>木</v>
      </c>
      <c r="AA14" s="182" t="str">
        <f t="shared" si="0"/>
        <v>金</v>
      </c>
      <c r="AB14" s="182" t="str">
        <f t="shared" si="0"/>
        <v>土</v>
      </c>
      <c r="AC14" s="183" t="str">
        <f t="shared" si="0"/>
        <v>日</v>
      </c>
      <c r="AD14" s="184" t="str">
        <f t="shared" si="0"/>
        <v>月</v>
      </c>
      <c r="AE14" s="182" t="str">
        <f t="shared" si="0"/>
        <v>火</v>
      </c>
      <c r="AF14" s="182" t="str">
        <f t="shared" si="0"/>
        <v>水</v>
      </c>
      <c r="AG14" s="182" t="str">
        <f t="shared" si="0"/>
        <v>木</v>
      </c>
      <c r="AH14" s="182" t="str">
        <f t="shared" si="0"/>
        <v>金</v>
      </c>
      <c r="AI14" s="182" t="str">
        <f t="shared" si="0"/>
        <v>土</v>
      </c>
      <c r="AJ14" s="183" t="str">
        <f t="shared" si="0"/>
        <v>日</v>
      </c>
      <c r="AK14" s="184" t="str">
        <f t="shared" si="0"/>
        <v>月</v>
      </c>
      <c r="AL14" s="182" t="str">
        <f t="shared" si="0"/>
        <v>火</v>
      </c>
      <c r="AM14" s="182" t="str">
        <f t="shared" si="0"/>
        <v>水</v>
      </c>
      <c r="AN14" s="182" t="str">
        <f t="shared" si="0"/>
        <v>木</v>
      </c>
      <c r="AO14" s="182" t="str">
        <f t="shared" si="0"/>
        <v>金</v>
      </c>
      <c r="AP14" s="182" t="str">
        <f t="shared" si="0"/>
        <v>土</v>
      </c>
      <c r="AQ14" s="183" t="str">
        <f t="shared" si="0"/>
        <v>日</v>
      </c>
      <c r="AR14" s="184" t="str">
        <f t="shared" si="0"/>
        <v>月</v>
      </c>
      <c r="AS14" s="182" t="str">
        <f t="shared" si="0"/>
        <v>火</v>
      </c>
      <c r="AT14" s="182" t="str">
        <f t="shared" si="0"/>
        <v>水</v>
      </c>
      <c r="AU14" s="182" t="str">
        <f t="shared" si="0"/>
        <v>木</v>
      </c>
      <c r="AV14" s="182" t="str">
        <f t="shared" si="0"/>
        <v>金</v>
      </c>
      <c r="AW14" s="182" t="str">
        <f t="shared" si="0"/>
        <v>土</v>
      </c>
      <c r="AX14" s="183" t="str">
        <f t="shared" si="0"/>
        <v>日</v>
      </c>
      <c r="AY14" s="182" t="str">
        <f>IF(AY13=1,"日",IF(AY13=2,"月",IF(AY13=3,"火",IF(AY13=4,"水",IF(AY13=5,"木",IF(AY13=6,"金",IF(AY13=0,"","土")))))))</f>
        <v/>
      </c>
      <c r="AZ14" s="182" t="str">
        <f>IF(AZ13=1,"日",IF(AZ13=2,"月",IF(AZ13=3,"火",IF(AZ13=4,"水",IF(AZ13=5,"木",IF(AZ13=6,"金",IF(AZ13=0,"","土")))))))</f>
        <v/>
      </c>
      <c r="BA14" s="182" t="str">
        <f>IF(BA13=1,"日",IF(BA13=2,"月",IF(BA13=3,"火",IF(BA13=4,"水",IF(BA13=5,"木",IF(BA13=6,"金",IF(BA13=0,"","土")))))))</f>
        <v/>
      </c>
      <c r="BB14" s="883"/>
      <c r="BC14" s="884"/>
      <c r="BD14" s="889"/>
      <c r="BE14" s="890"/>
      <c r="BF14" s="897"/>
      <c r="BG14" s="898"/>
      <c r="BH14" s="898"/>
      <c r="BI14" s="898"/>
      <c r="BJ14" s="899"/>
    </row>
    <row r="15" spans="2:67" ht="20.25" customHeight="1" x14ac:dyDescent="0.2">
      <c r="B15" s="863">
        <f>B13+1</f>
        <v>1</v>
      </c>
      <c r="C15" s="924"/>
      <c r="D15" s="925"/>
      <c r="E15" s="926"/>
      <c r="F15" s="927"/>
      <c r="G15" s="928"/>
      <c r="H15" s="929"/>
      <c r="I15" s="930"/>
      <c r="J15" s="931"/>
      <c r="K15" s="959"/>
      <c r="L15" s="960"/>
      <c r="M15" s="960"/>
      <c r="N15" s="929"/>
      <c r="O15" s="952"/>
      <c r="P15" s="953"/>
      <c r="Q15" s="953"/>
      <c r="R15" s="953"/>
      <c r="S15" s="954"/>
      <c r="T15" s="181" t="s">
        <v>462</v>
      </c>
      <c r="U15" s="180"/>
      <c r="V15" s="179"/>
      <c r="W15" s="177"/>
      <c r="X15" s="176"/>
      <c r="Y15" s="176"/>
      <c r="Z15" s="176"/>
      <c r="AA15" s="176"/>
      <c r="AB15" s="176"/>
      <c r="AC15" s="178"/>
      <c r="AD15" s="177"/>
      <c r="AE15" s="176"/>
      <c r="AF15" s="176"/>
      <c r="AG15" s="176"/>
      <c r="AH15" s="176"/>
      <c r="AI15" s="176"/>
      <c r="AJ15" s="178"/>
      <c r="AK15" s="177"/>
      <c r="AL15" s="176"/>
      <c r="AM15" s="176"/>
      <c r="AN15" s="176"/>
      <c r="AO15" s="176"/>
      <c r="AP15" s="176"/>
      <c r="AQ15" s="178"/>
      <c r="AR15" s="177"/>
      <c r="AS15" s="176"/>
      <c r="AT15" s="176"/>
      <c r="AU15" s="176"/>
      <c r="AV15" s="176"/>
      <c r="AW15" s="176"/>
      <c r="AX15" s="178"/>
      <c r="AY15" s="177"/>
      <c r="AZ15" s="176"/>
      <c r="BA15" s="176"/>
      <c r="BB15" s="961"/>
      <c r="BC15" s="962"/>
      <c r="BD15" s="963"/>
      <c r="BE15" s="964"/>
      <c r="BF15" s="965"/>
      <c r="BG15" s="966"/>
      <c r="BH15" s="966"/>
      <c r="BI15" s="966"/>
      <c r="BJ15" s="967"/>
    </row>
    <row r="16" spans="2:67" ht="20.25" customHeight="1" x14ac:dyDescent="0.2">
      <c r="B16" s="864"/>
      <c r="C16" s="865"/>
      <c r="D16" s="866"/>
      <c r="E16" s="867"/>
      <c r="F16" s="868"/>
      <c r="G16" s="871"/>
      <c r="H16" s="872"/>
      <c r="I16" s="875"/>
      <c r="J16" s="876"/>
      <c r="K16" s="934"/>
      <c r="L16" s="935"/>
      <c r="M16" s="935"/>
      <c r="N16" s="872"/>
      <c r="O16" s="936"/>
      <c r="P16" s="937"/>
      <c r="Q16" s="937"/>
      <c r="R16" s="937"/>
      <c r="S16" s="938"/>
      <c r="T16" s="175" t="s">
        <v>461</v>
      </c>
      <c r="U16" s="174"/>
      <c r="V16" s="173"/>
      <c r="W16" s="165"/>
      <c r="X16" s="164"/>
      <c r="Y16" s="164"/>
      <c r="Z16" s="164"/>
      <c r="AA16" s="164"/>
      <c r="AB16" s="164"/>
      <c r="AC16" s="166"/>
      <c r="AD16" s="165"/>
      <c r="AE16" s="164"/>
      <c r="AF16" s="164"/>
      <c r="AG16" s="164"/>
      <c r="AH16" s="164"/>
      <c r="AI16" s="164"/>
      <c r="AJ16" s="166"/>
      <c r="AK16" s="165"/>
      <c r="AL16" s="164"/>
      <c r="AM16" s="164"/>
      <c r="AN16" s="164"/>
      <c r="AO16" s="164"/>
      <c r="AP16" s="164"/>
      <c r="AQ16" s="166"/>
      <c r="AR16" s="165"/>
      <c r="AS16" s="164"/>
      <c r="AT16" s="164"/>
      <c r="AU16" s="164"/>
      <c r="AV16" s="164"/>
      <c r="AW16" s="164"/>
      <c r="AX16" s="166"/>
      <c r="AY16" s="165"/>
      <c r="AZ16" s="164"/>
      <c r="BA16" s="164"/>
      <c r="BB16" s="949"/>
      <c r="BC16" s="950"/>
      <c r="BD16" s="951"/>
      <c r="BE16" s="950"/>
      <c r="BF16" s="946"/>
      <c r="BG16" s="947"/>
      <c r="BH16" s="947"/>
      <c r="BI16" s="947"/>
      <c r="BJ16" s="948"/>
    </row>
    <row r="17" spans="2:62" ht="20.25" customHeight="1" x14ac:dyDescent="0.2">
      <c r="B17" s="863">
        <f>B15+1</f>
        <v>2</v>
      </c>
      <c r="C17" s="865"/>
      <c r="D17" s="866"/>
      <c r="E17" s="867"/>
      <c r="F17" s="868"/>
      <c r="G17" s="869"/>
      <c r="H17" s="870"/>
      <c r="I17" s="873"/>
      <c r="J17" s="874"/>
      <c r="K17" s="932"/>
      <c r="L17" s="933"/>
      <c r="M17" s="933"/>
      <c r="N17" s="870"/>
      <c r="O17" s="936"/>
      <c r="P17" s="937"/>
      <c r="Q17" s="937"/>
      <c r="R17" s="937"/>
      <c r="S17" s="938"/>
      <c r="T17" s="163" t="s">
        <v>462</v>
      </c>
      <c r="U17" s="162"/>
      <c r="V17" s="161"/>
      <c r="W17" s="159"/>
      <c r="X17" s="158"/>
      <c r="Y17" s="158"/>
      <c r="Z17" s="158"/>
      <c r="AA17" s="158"/>
      <c r="AB17" s="158"/>
      <c r="AC17" s="160"/>
      <c r="AD17" s="159"/>
      <c r="AE17" s="158"/>
      <c r="AF17" s="158"/>
      <c r="AG17" s="158"/>
      <c r="AH17" s="158"/>
      <c r="AI17" s="158"/>
      <c r="AJ17" s="160"/>
      <c r="AK17" s="159"/>
      <c r="AL17" s="158"/>
      <c r="AM17" s="158"/>
      <c r="AN17" s="158"/>
      <c r="AO17" s="158"/>
      <c r="AP17" s="158"/>
      <c r="AQ17" s="160"/>
      <c r="AR17" s="159"/>
      <c r="AS17" s="158"/>
      <c r="AT17" s="158"/>
      <c r="AU17" s="158"/>
      <c r="AV17" s="158"/>
      <c r="AW17" s="158"/>
      <c r="AX17" s="160"/>
      <c r="AY17" s="159"/>
      <c r="AZ17" s="158"/>
      <c r="BA17" s="157"/>
      <c r="BB17" s="939"/>
      <c r="BC17" s="940"/>
      <c r="BD17" s="941"/>
      <c r="BE17" s="942"/>
      <c r="BF17" s="943"/>
      <c r="BG17" s="944"/>
      <c r="BH17" s="944"/>
      <c r="BI17" s="944"/>
      <c r="BJ17" s="945"/>
    </row>
    <row r="18" spans="2:62" ht="20.25" customHeight="1" x14ac:dyDescent="0.2">
      <c r="B18" s="864"/>
      <c r="C18" s="865"/>
      <c r="D18" s="866"/>
      <c r="E18" s="867"/>
      <c r="F18" s="868"/>
      <c r="G18" s="871"/>
      <c r="H18" s="872"/>
      <c r="I18" s="875"/>
      <c r="J18" s="876"/>
      <c r="K18" s="934"/>
      <c r="L18" s="935"/>
      <c r="M18" s="935"/>
      <c r="N18" s="872"/>
      <c r="O18" s="936"/>
      <c r="P18" s="937"/>
      <c r="Q18" s="937"/>
      <c r="R18" s="937"/>
      <c r="S18" s="938"/>
      <c r="T18" s="175" t="s">
        <v>461</v>
      </c>
      <c r="U18" s="174"/>
      <c r="V18" s="173"/>
      <c r="W18" s="165"/>
      <c r="X18" s="164"/>
      <c r="Y18" s="164"/>
      <c r="Z18" s="164"/>
      <c r="AA18" s="164"/>
      <c r="AB18" s="164"/>
      <c r="AC18" s="166"/>
      <c r="AD18" s="165"/>
      <c r="AE18" s="164"/>
      <c r="AF18" s="164"/>
      <c r="AG18" s="164"/>
      <c r="AH18" s="164"/>
      <c r="AI18" s="164"/>
      <c r="AJ18" s="166"/>
      <c r="AK18" s="165"/>
      <c r="AL18" s="164"/>
      <c r="AM18" s="164"/>
      <c r="AN18" s="164"/>
      <c r="AO18" s="164"/>
      <c r="AP18" s="164"/>
      <c r="AQ18" s="166"/>
      <c r="AR18" s="165"/>
      <c r="AS18" s="164"/>
      <c r="AT18" s="164"/>
      <c r="AU18" s="164"/>
      <c r="AV18" s="164"/>
      <c r="AW18" s="164"/>
      <c r="AX18" s="166"/>
      <c r="AY18" s="165"/>
      <c r="AZ18" s="164"/>
      <c r="BA18" s="164"/>
      <c r="BB18" s="949"/>
      <c r="BC18" s="950"/>
      <c r="BD18" s="951"/>
      <c r="BE18" s="950"/>
      <c r="BF18" s="946"/>
      <c r="BG18" s="947"/>
      <c r="BH18" s="947"/>
      <c r="BI18" s="947"/>
      <c r="BJ18" s="948"/>
    </row>
    <row r="19" spans="2:62" ht="20.25" customHeight="1" x14ac:dyDescent="0.2">
      <c r="B19" s="863">
        <f>B17+1</f>
        <v>3</v>
      </c>
      <c r="C19" s="865"/>
      <c r="D19" s="866"/>
      <c r="E19" s="867"/>
      <c r="F19" s="868"/>
      <c r="G19" s="869"/>
      <c r="H19" s="870"/>
      <c r="I19" s="873"/>
      <c r="J19" s="874"/>
      <c r="K19" s="932"/>
      <c r="L19" s="933"/>
      <c r="M19" s="933"/>
      <c r="N19" s="870"/>
      <c r="O19" s="936"/>
      <c r="P19" s="937"/>
      <c r="Q19" s="937"/>
      <c r="R19" s="937"/>
      <c r="S19" s="938"/>
      <c r="T19" s="163" t="s">
        <v>462</v>
      </c>
      <c r="U19" s="162"/>
      <c r="V19" s="161"/>
      <c r="W19" s="159"/>
      <c r="X19" s="158"/>
      <c r="Y19" s="158"/>
      <c r="Z19" s="158"/>
      <c r="AA19" s="158"/>
      <c r="AB19" s="158"/>
      <c r="AC19" s="160"/>
      <c r="AD19" s="159"/>
      <c r="AE19" s="158"/>
      <c r="AF19" s="158"/>
      <c r="AG19" s="158"/>
      <c r="AH19" s="158"/>
      <c r="AI19" s="158"/>
      <c r="AJ19" s="160"/>
      <c r="AK19" s="159"/>
      <c r="AL19" s="158"/>
      <c r="AM19" s="158"/>
      <c r="AN19" s="158"/>
      <c r="AO19" s="158"/>
      <c r="AP19" s="158"/>
      <c r="AQ19" s="160"/>
      <c r="AR19" s="159"/>
      <c r="AS19" s="158"/>
      <c r="AT19" s="158"/>
      <c r="AU19" s="158"/>
      <c r="AV19" s="158"/>
      <c r="AW19" s="158"/>
      <c r="AX19" s="160"/>
      <c r="AY19" s="159"/>
      <c r="AZ19" s="158"/>
      <c r="BA19" s="157"/>
      <c r="BB19" s="939"/>
      <c r="BC19" s="940"/>
      <c r="BD19" s="941"/>
      <c r="BE19" s="942"/>
      <c r="BF19" s="943"/>
      <c r="BG19" s="944"/>
      <c r="BH19" s="944"/>
      <c r="BI19" s="944"/>
      <c r="BJ19" s="945"/>
    </row>
    <row r="20" spans="2:62" ht="20.25" customHeight="1" x14ac:dyDescent="0.2">
      <c r="B20" s="864"/>
      <c r="C20" s="865"/>
      <c r="D20" s="866"/>
      <c r="E20" s="867"/>
      <c r="F20" s="868"/>
      <c r="G20" s="871"/>
      <c r="H20" s="872"/>
      <c r="I20" s="875"/>
      <c r="J20" s="876"/>
      <c r="K20" s="934"/>
      <c r="L20" s="935"/>
      <c r="M20" s="935"/>
      <c r="N20" s="872"/>
      <c r="O20" s="936"/>
      <c r="P20" s="937"/>
      <c r="Q20" s="937"/>
      <c r="R20" s="937"/>
      <c r="S20" s="938"/>
      <c r="T20" s="175" t="s">
        <v>461</v>
      </c>
      <c r="U20" s="174"/>
      <c r="V20" s="173"/>
      <c r="W20" s="165"/>
      <c r="X20" s="164"/>
      <c r="Y20" s="164"/>
      <c r="Z20" s="164"/>
      <c r="AA20" s="164"/>
      <c r="AB20" s="164"/>
      <c r="AC20" s="166"/>
      <c r="AD20" s="165"/>
      <c r="AE20" s="164"/>
      <c r="AF20" s="164"/>
      <c r="AG20" s="164"/>
      <c r="AH20" s="164"/>
      <c r="AI20" s="164"/>
      <c r="AJ20" s="166"/>
      <c r="AK20" s="165"/>
      <c r="AL20" s="164"/>
      <c r="AM20" s="164"/>
      <c r="AN20" s="164"/>
      <c r="AO20" s="164"/>
      <c r="AP20" s="164"/>
      <c r="AQ20" s="166"/>
      <c r="AR20" s="165"/>
      <c r="AS20" s="164"/>
      <c r="AT20" s="164"/>
      <c r="AU20" s="164"/>
      <c r="AV20" s="164"/>
      <c r="AW20" s="164"/>
      <c r="AX20" s="166"/>
      <c r="AY20" s="165"/>
      <c r="AZ20" s="164"/>
      <c r="BA20" s="164"/>
      <c r="BB20" s="949"/>
      <c r="BC20" s="950"/>
      <c r="BD20" s="951"/>
      <c r="BE20" s="950"/>
      <c r="BF20" s="946"/>
      <c r="BG20" s="947"/>
      <c r="BH20" s="947"/>
      <c r="BI20" s="947"/>
      <c r="BJ20" s="948"/>
    </row>
    <row r="21" spans="2:62" ht="20.25" customHeight="1" x14ac:dyDescent="0.2">
      <c r="B21" s="863">
        <f>B19+1</f>
        <v>4</v>
      </c>
      <c r="C21" s="865"/>
      <c r="D21" s="866"/>
      <c r="E21" s="867"/>
      <c r="F21" s="868"/>
      <c r="G21" s="869"/>
      <c r="H21" s="870"/>
      <c r="I21" s="873"/>
      <c r="J21" s="874"/>
      <c r="K21" s="932"/>
      <c r="L21" s="933"/>
      <c r="M21" s="933"/>
      <c r="N21" s="870"/>
      <c r="O21" s="936"/>
      <c r="P21" s="937"/>
      <c r="Q21" s="937"/>
      <c r="R21" s="937"/>
      <c r="S21" s="938"/>
      <c r="T21" s="163" t="s">
        <v>462</v>
      </c>
      <c r="U21" s="162"/>
      <c r="V21" s="161"/>
      <c r="W21" s="159"/>
      <c r="X21" s="158"/>
      <c r="Y21" s="158"/>
      <c r="Z21" s="158"/>
      <c r="AA21" s="158"/>
      <c r="AB21" s="158"/>
      <c r="AC21" s="160"/>
      <c r="AD21" s="159"/>
      <c r="AE21" s="158"/>
      <c r="AF21" s="158"/>
      <c r="AG21" s="158"/>
      <c r="AH21" s="158"/>
      <c r="AI21" s="158"/>
      <c r="AJ21" s="160"/>
      <c r="AK21" s="159"/>
      <c r="AL21" s="158"/>
      <c r="AM21" s="158"/>
      <c r="AN21" s="158"/>
      <c r="AO21" s="158"/>
      <c r="AP21" s="158"/>
      <c r="AQ21" s="160"/>
      <c r="AR21" s="159"/>
      <c r="AS21" s="158"/>
      <c r="AT21" s="158"/>
      <c r="AU21" s="158"/>
      <c r="AV21" s="158"/>
      <c r="AW21" s="158"/>
      <c r="AX21" s="160"/>
      <c r="AY21" s="159"/>
      <c r="AZ21" s="158"/>
      <c r="BA21" s="157"/>
      <c r="BB21" s="939"/>
      <c r="BC21" s="940"/>
      <c r="BD21" s="941"/>
      <c r="BE21" s="942"/>
      <c r="BF21" s="943"/>
      <c r="BG21" s="944"/>
      <c r="BH21" s="944"/>
      <c r="BI21" s="944"/>
      <c r="BJ21" s="945"/>
    </row>
    <row r="22" spans="2:62" ht="20.25" customHeight="1" x14ac:dyDescent="0.2">
      <c r="B22" s="864"/>
      <c r="C22" s="865"/>
      <c r="D22" s="866"/>
      <c r="E22" s="867"/>
      <c r="F22" s="868"/>
      <c r="G22" s="871"/>
      <c r="H22" s="872"/>
      <c r="I22" s="875"/>
      <c r="J22" s="876"/>
      <c r="K22" s="934"/>
      <c r="L22" s="935"/>
      <c r="M22" s="935"/>
      <c r="N22" s="872"/>
      <c r="O22" s="936"/>
      <c r="P22" s="937"/>
      <c r="Q22" s="937"/>
      <c r="R22" s="937"/>
      <c r="S22" s="938"/>
      <c r="T22" s="175" t="s">
        <v>461</v>
      </c>
      <c r="U22" s="174"/>
      <c r="V22" s="173"/>
      <c r="W22" s="165"/>
      <c r="X22" s="164"/>
      <c r="Y22" s="164"/>
      <c r="Z22" s="164"/>
      <c r="AA22" s="164"/>
      <c r="AB22" s="164"/>
      <c r="AC22" s="166"/>
      <c r="AD22" s="165"/>
      <c r="AE22" s="164"/>
      <c r="AF22" s="164"/>
      <c r="AG22" s="164"/>
      <c r="AH22" s="164"/>
      <c r="AI22" s="164"/>
      <c r="AJ22" s="166"/>
      <c r="AK22" s="165"/>
      <c r="AL22" s="164"/>
      <c r="AM22" s="164"/>
      <c r="AN22" s="164"/>
      <c r="AO22" s="164"/>
      <c r="AP22" s="164"/>
      <c r="AQ22" s="166"/>
      <c r="AR22" s="165"/>
      <c r="AS22" s="164"/>
      <c r="AT22" s="164"/>
      <c r="AU22" s="164"/>
      <c r="AV22" s="164"/>
      <c r="AW22" s="164"/>
      <c r="AX22" s="166"/>
      <c r="AY22" s="165"/>
      <c r="AZ22" s="164"/>
      <c r="BA22" s="164"/>
      <c r="BB22" s="949"/>
      <c r="BC22" s="950"/>
      <c r="BD22" s="951"/>
      <c r="BE22" s="950"/>
      <c r="BF22" s="946"/>
      <c r="BG22" s="947"/>
      <c r="BH22" s="947"/>
      <c r="BI22" s="947"/>
      <c r="BJ22" s="948"/>
    </row>
    <row r="23" spans="2:62" ht="20.25" customHeight="1" x14ac:dyDescent="0.2">
      <c r="B23" s="863">
        <f>B21+1</f>
        <v>5</v>
      </c>
      <c r="C23" s="865"/>
      <c r="D23" s="866"/>
      <c r="E23" s="867"/>
      <c r="F23" s="868"/>
      <c r="G23" s="869"/>
      <c r="H23" s="870"/>
      <c r="I23" s="873"/>
      <c r="J23" s="874"/>
      <c r="K23" s="932"/>
      <c r="L23" s="933"/>
      <c r="M23" s="933"/>
      <c r="N23" s="870"/>
      <c r="O23" s="936"/>
      <c r="P23" s="937"/>
      <c r="Q23" s="937"/>
      <c r="R23" s="937"/>
      <c r="S23" s="938"/>
      <c r="T23" s="163" t="s">
        <v>462</v>
      </c>
      <c r="U23" s="162"/>
      <c r="V23" s="161"/>
      <c r="W23" s="159"/>
      <c r="X23" s="158"/>
      <c r="Y23" s="158"/>
      <c r="Z23" s="158"/>
      <c r="AA23" s="158"/>
      <c r="AB23" s="158"/>
      <c r="AC23" s="160"/>
      <c r="AD23" s="159"/>
      <c r="AE23" s="158"/>
      <c r="AF23" s="158"/>
      <c r="AG23" s="158"/>
      <c r="AH23" s="158"/>
      <c r="AI23" s="158"/>
      <c r="AJ23" s="160"/>
      <c r="AK23" s="159"/>
      <c r="AL23" s="158"/>
      <c r="AM23" s="158"/>
      <c r="AN23" s="158"/>
      <c r="AO23" s="158"/>
      <c r="AP23" s="158"/>
      <c r="AQ23" s="160"/>
      <c r="AR23" s="159"/>
      <c r="AS23" s="158"/>
      <c r="AT23" s="158"/>
      <c r="AU23" s="158"/>
      <c r="AV23" s="158"/>
      <c r="AW23" s="158"/>
      <c r="AX23" s="160"/>
      <c r="AY23" s="159"/>
      <c r="AZ23" s="158"/>
      <c r="BA23" s="157"/>
      <c r="BB23" s="939"/>
      <c r="BC23" s="940"/>
      <c r="BD23" s="941"/>
      <c r="BE23" s="942"/>
      <c r="BF23" s="943"/>
      <c r="BG23" s="944"/>
      <c r="BH23" s="944"/>
      <c r="BI23" s="944"/>
      <c r="BJ23" s="945"/>
    </row>
    <row r="24" spans="2:62" ht="20.25" customHeight="1" x14ac:dyDescent="0.2">
      <c r="B24" s="864"/>
      <c r="C24" s="865"/>
      <c r="D24" s="866"/>
      <c r="E24" s="867"/>
      <c r="F24" s="868"/>
      <c r="G24" s="871"/>
      <c r="H24" s="872"/>
      <c r="I24" s="875"/>
      <c r="J24" s="876"/>
      <c r="K24" s="934"/>
      <c r="L24" s="935"/>
      <c r="M24" s="935"/>
      <c r="N24" s="872"/>
      <c r="O24" s="936"/>
      <c r="P24" s="937"/>
      <c r="Q24" s="937"/>
      <c r="R24" s="937"/>
      <c r="S24" s="938"/>
      <c r="T24" s="169" t="s">
        <v>461</v>
      </c>
      <c r="U24" s="168"/>
      <c r="V24" s="167"/>
      <c r="W24" s="165"/>
      <c r="X24" s="164"/>
      <c r="Y24" s="164"/>
      <c r="Z24" s="164"/>
      <c r="AA24" s="164"/>
      <c r="AB24" s="164"/>
      <c r="AC24" s="166"/>
      <c r="AD24" s="165"/>
      <c r="AE24" s="164"/>
      <c r="AF24" s="164"/>
      <c r="AG24" s="164"/>
      <c r="AH24" s="164"/>
      <c r="AI24" s="164"/>
      <c r="AJ24" s="166"/>
      <c r="AK24" s="165"/>
      <c r="AL24" s="164"/>
      <c r="AM24" s="164"/>
      <c r="AN24" s="164"/>
      <c r="AO24" s="164"/>
      <c r="AP24" s="164"/>
      <c r="AQ24" s="166"/>
      <c r="AR24" s="165"/>
      <c r="AS24" s="164"/>
      <c r="AT24" s="164"/>
      <c r="AU24" s="164"/>
      <c r="AV24" s="164"/>
      <c r="AW24" s="164"/>
      <c r="AX24" s="166"/>
      <c r="AY24" s="165"/>
      <c r="AZ24" s="164"/>
      <c r="BA24" s="164"/>
      <c r="BB24" s="949"/>
      <c r="BC24" s="950"/>
      <c r="BD24" s="951"/>
      <c r="BE24" s="950"/>
      <c r="BF24" s="946"/>
      <c r="BG24" s="947"/>
      <c r="BH24" s="947"/>
      <c r="BI24" s="947"/>
      <c r="BJ24" s="948"/>
    </row>
    <row r="25" spans="2:62" ht="20.25" customHeight="1" x14ac:dyDescent="0.2">
      <c r="B25" s="863">
        <f>B23+1</f>
        <v>6</v>
      </c>
      <c r="C25" s="865"/>
      <c r="D25" s="866"/>
      <c r="E25" s="867"/>
      <c r="F25" s="868"/>
      <c r="G25" s="869"/>
      <c r="H25" s="870"/>
      <c r="I25" s="873"/>
      <c r="J25" s="874"/>
      <c r="K25" s="932"/>
      <c r="L25" s="933"/>
      <c r="M25" s="933"/>
      <c r="N25" s="870"/>
      <c r="O25" s="936"/>
      <c r="P25" s="937"/>
      <c r="Q25" s="937"/>
      <c r="R25" s="937"/>
      <c r="S25" s="938"/>
      <c r="T25" s="172" t="s">
        <v>462</v>
      </c>
      <c r="U25" s="171"/>
      <c r="V25" s="170"/>
      <c r="W25" s="159"/>
      <c r="X25" s="158"/>
      <c r="Y25" s="158"/>
      <c r="Z25" s="158"/>
      <c r="AA25" s="158"/>
      <c r="AB25" s="158"/>
      <c r="AC25" s="160"/>
      <c r="AD25" s="159"/>
      <c r="AE25" s="158"/>
      <c r="AF25" s="158"/>
      <c r="AG25" s="158"/>
      <c r="AH25" s="158"/>
      <c r="AI25" s="158"/>
      <c r="AJ25" s="160"/>
      <c r="AK25" s="159"/>
      <c r="AL25" s="158"/>
      <c r="AM25" s="158"/>
      <c r="AN25" s="158"/>
      <c r="AO25" s="158"/>
      <c r="AP25" s="158"/>
      <c r="AQ25" s="160"/>
      <c r="AR25" s="159"/>
      <c r="AS25" s="158"/>
      <c r="AT25" s="158"/>
      <c r="AU25" s="158"/>
      <c r="AV25" s="158"/>
      <c r="AW25" s="158"/>
      <c r="AX25" s="160"/>
      <c r="AY25" s="159"/>
      <c r="AZ25" s="158"/>
      <c r="BA25" s="157"/>
      <c r="BB25" s="939"/>
      <c r="BC25" s="940"/>
      <c r="BD25" s="941"/>
      <c r="BE25" s="942"/>
      <c r="BF25" s="943"/>
      <c r="BG25" s="944"/>
      <c r="BH25" s="944"/>
      <c r="BI25" s="944"/>
      <c r="BJ25" s="945"/>
    </row>
    <row r="26" spans="2:62" ht="20.25" customHeight="1" x14ac:dyDescent="0.2">
      <c r="B26" s="864"/>
      <c r="C26" s="865"/>
      <c r="D26" s="866"/>
      <c r="E26" s="867"/>
      <c r="F26" s="868"/>
      <c r="G26" s="871"/>
      <c r="H26" s="872"/>
      <c r="I26" s="875"/>
      <c r="J26" s="876"/>
      <c r="K26" s="934"/>
      <c r="L26" s="935"/>
      <c r="M26" s="935"/>
      <c r="N26" s="872"/>
      <c r="O26" s="936"/>
      <c r="P26" s="937"/>
      <c r="Q26" s="937"/>
      <c r="R26" s="937"/>
      <c r="S26" s="938"/>
      <c r="T26" s="175" t="s">
        <v>461</v>
      </c>
      <c r="U26" s="174"/>
      <c r="V26" s="173"/>
      <c r="W26" s="165"/>
      <c r="X26" s="164"/>
      <c r="Y26" s="164"/>
      <c r="Z26" s="164"/>
      <c r="AA26" s="164"/>
      <c r="AB26" s="164"/>
      <c r="AC26" s="166"/>
      <c r="AD26" s="165"/>
      <c r="AE26" s="164"/>
      <c r="AF26" s="164"/>
      <c r="AG26" s="164"/>
      <c r="AH26" s="164"/>
      <c r="AI26" s="164"/>
      <c r="AJ26" s="166"/>
      <c r="AK26" s="165"/>
      <c r="AL26" s="164"/>
      <c r="AM26" s="164"/>
      <c r="AN26" s="164"/>
      <c r="AO26" s="164"/>
      <c r="AP26" s="164"/>
      <c r="AQ26" s="166"/>
      <c r="AR26" s="165"/>
      <c r="AS26" s="164"/>
      <c r="AT26" s="164"/>
      <c r="AU26" s="164"/>
      <c r="AV26" s="164"/>
      <c r="AW26" s="164"/>
      <c r="AX26" s="166"/>
      <c r="AY26" s="165"/>
      <c r="AZ26" s="164"/>
      <c r="BA26" s="164"/>
      <c r="BB26" s="949"/>
      <c r="BC26" s="950"/>
      <c r="BD26" s="951"/>
      <c r="BE26" s="950"/>
      <c r="BF26" s="946"/>
      <c r="BG26" s="947"/>
      <c r="BH26" s="947"/>
      <c r="BI26" s="947"/>
      <c r="BJ26" s="948"/>
    </row>
    <row r="27" spans="2:62" ht="20.25" customHeight="1" x14ac:dyDescent="0.2">
      <c r="B27" s="863">
        <f>B25+1</f>
        <v>7</v>
      </c>
      <c r="C27" s="865"/>
      <c r="D27" s="866"/>
      <c r="E27" s="867"/>
      <c r="F27" s="868"/>
      <c r="G27" s="869"/>
      <c r="H27" s="870"/>
      <c r="I27" s="873"/>
      <c r="J27" s="874"/>
      <c r="K27" s="932"/>
      <c r="L27" s="933"/>
      <c r="M27" s="933"/>
      <c r="N27" s="870"/>
      <c r="O27" s="936"/>
      <c r="P27" s="937"/>
      <c r="Q27" s="937"/>
      <c r="R27" s="937"/>
      <c r="S27" s="938"/>
      <c r="T27" s="163" t="s">
        <v>462</v>
      </c>
      <c r="U27" s="162"/>
      <c r="V27" s="161"/>
      <c r="W27" s="159"/>
      <c r="X27" s="158"/>
      <c r="Y27" s="158"/>
      <c r="Z27" s="158"/>
      <c r="AA27" s="158"/>
      <c r="AB27" s="158"/>
      <c r="AC27" s="160"/>
      <c r="AD27" s="159"/>
      <c r="AE27" s="158"/>
      <c r="AF27" s="158"/>
      <c r="AG27" s="158"/>
      <c r="AH27" s="158"/>
      <c r="AI27" s="158"/>
      <c r="AJ27" s="160"/>
      <c r="AK27" s="159"/>
      <c r="AL27" s="158"/>
      <c r="AM27" s="158"/>
      <c r="AN27" s="158"/>
      <c r="AO27" s="158"/>
      <c r="AP27" s="158"/>
      <c r="AQ27" s="160"/>
      <c r="AR27" s="159"/>
      <c r="AS27" s="158"/>
      <c r="AT27" s="158"/>
      <c r="AU27" s="158"/>
      <c r="AV27" s="158"/>
      <c r="AW27" s="158"/>
      <c r="AX27" s="160"/>
      <c r="AY27" s="159"/>
      <c r="AZ27" s="158"/>
      <c r="BA27" s="157"/>
      <c r="BB27" s="939"/>
      <c r="BC27" s="940"/>
      <c r="BD27" s="941"/>
      <c r="BE27" s="942"/>
      <c r="BF27" s="943"/>
      <c r="BG27" s="944"/>
      <c r="BH27" s="944"/>
      <c r="BI27" s="944"/>
      <c r="BJ27" s="945"/>
    </row>
    <row r="28" spans="2:62" ht="20.25" customHeight="1" x14ac:dyDescent="0.2">
      <c r="B28" s="864"/>
      <c r="C28" s="865"/>
      <c r="D28" s="866"/>
      <c r="E28" s="867"/>
      <c r="F28" s="868"/>
      <c r="G28" s="871"/>
      <c r="H28" s="872"/>
      <c r="I28" s="875"/>
      <c r="J28" s="876"/>
      <c r="K28" s="934"/>
      <c r="L28" s="935"/>
      <c r="M28" s="935"/>
      <c r="N28" s="872"/>
      <c r="O28" s="936"/>
      <c r="P28" s="937"/>
      <c r="Q28" s="937"/>
      <c r="R28" s="937"/>
      <c r="S28" s="938"/>
      <c r="T28" s="175" t="s">
        <v>461</v>
      </c>
      <c r="U28" s="174"/>
      <c r="V28" s="173"/>
      <c r="W28" s="165"/>
      <c r="X28" s="164"/>
      <c r="Y28" s="164"/>
      <c r="Z28" s="164"/>
      <c r="AA28" s="164"/>
      <c r="AB28" s="164"/>
      <c r="AC28" s="166"/>
      <c r="AD28" s="165"/>
      <c r="AE28" s="164"/>
      <c r="AF28" s="164"/>
      <c r="AG28" s="164"/>
      <c r="AH28" s="164"/>
      <c r="AI28" s="164"/>
      <c r="AJ28" s="166"/>
      <c r="AK28" s="165"/>
      <c r="AL28" s="164"/>
      <c r="AM28" s="164"/>
      <c r="AN28" s="164"/>
      <c r="AO28" s="164"/>
      <c r="AP28" s="164"/>
      <c r="AQ28" s="166"/>
      <c r="AR28" s="165"/>
      <c r="AS28" s="164"/>
      <c r="AT28" s="164"/>
      <c r="AU28" s="164"/>
      <c r="AV28" s="164"/>
      <c r="AW28" s="164"/>
      <c r="AX28" s="166"/>
      <c r="AY28" s="165"/>
      <c r="AZ28" s="164"/>
      <c r="BA28" s="164"/>
      <c r="BB28" s="949"/>
      <c r="BC28" s="950"/>
      <c r="BD28" s="951"/>
      <c r="BE28" s="950"/>
      <c r="BF28" s="946"/>
      <c r="BG28" s="947"/>
      <c r="BH28" s="947"/>
      <c r="BI28" s="947"/>
      <c r="BJ28" s="948"/>
    </row>
    <row r="29" spans="2:62" ht="20.25" customHeight="1" x14ac:dyDescent="0.2">
      <c r="B29" s="863">
        <f>B27+1</f>
        <v>8</v>
      </c>
      <c r="C29" s="865"/>
      <c r="D29" s="866"/>
      <c r="E29" s="867"/>
      <c r="F29" s="868"/>
      <c r="G29" s="869"/>
      <c r="H29" s="870"/>
      <c r="I29" s="873"/>
      <c r="J29" s="874"/>
      <c r="K29" s="932"/>
      <c r="L29" s="933"/>
      <c r="M29" s="933"/>
      <c r="N29" s="870"/>
      <c r="O29" s="936"/>
      <c r="P29" s="937"/>
      <c r="Q29" s="937"/>
      <c r="R29" s="937"/>
      <c r="S29" s="938"/>
      <c r="T29" s="163" t="s">
        <v>462</v>
      </c>
      <c r="U29" s="162"/>
      <c r="V29" s="161"/>
      <c r="W29" s="159"/>
      <c r="X29" s="158"/>
      <c r="Y29" s="158"/>
      <c r="Z29" s="158"/>
      <c r="AA29" s="158"/>
      <c r="AB29" s="158"/>
      <c r="AC29" s="160"/>
      <c r="AD29" s="159"/>
      <c r="AE29" s="158"/>
      <c r="AF29" s="158"/>
      <c r="AG29" s="158"/>
      <c r="AH29" s="158"/>
      <c r="AI29" s="158"/>
      <c r="AJ29" s="160"/>
      <c r="AK29" s="159"/>
      <c r="AL29" s="158"/>
      <c r="AM29" s="158"/>
      <c r="AN29" s="158"/>
      <c r="AO29" s="158"/>
      <c r="AP29" s="158"/>
      <c r="AQ29" s="160"/>
      <c r="AR29" s="159"/>
      <c r="AS29" s="158"/>
      <c r="AT29" s="158"/>
      <c r="AU29" s="158"/>
      <c r="AV29" s="158"/>
      <c r="AW29" s="158"/>
      <c r="AX29" s="160"/>
      <c r="AY29" s="159"/>
      <c r="AZ29" s="158"/>
      <c r="BA29" s="157"/>
      <c r="BB29" s="939"/>
      <c r="BC29" s="940"/>
      <c r="BD29" s="941"/>
      <c r="BE29" s="942"/>
      <c r="BF29" s="943"/>
      <c r="BG29" s="944"/>
      <c r="BH29" s="944"/>
      <c r="BI29" s="944"/>
      <c r="BJ29" s="945"/>
    </row>
    <row r="30" spans="2:62" ht="20.25" customHeight="1" x14ac:dyDescent="0.2">
      <c r="B30" s="864"/>
      <c r="C30" s="865"/>
      <c r="D30" s="866"/>
      <c r="E30" s="867"/>
      <c r="F30" s="868"/>
      <c r="G30" s="871"/>
      <c r="H30" s="872"/>
      <c r="I30" s="875"/>
      <c r="J30" s="876"/>
      <c r="K30" s="934"/>
      <c r="L30" s="935"/>
      <c r="M30" s="935"/>
      <c r="N30" s="872"/>
      <c r="O30" s="936"/>
      <c r="P30" s="937"/>
      <c r="Q30" s="937"/>
      <c r="R30" s="937"/>
      <c r="S30" s="938"/>
      <c r="T30" s="175" t="s">
        <v>461</v>
      </c>
      <c r="U30" s="174"/>
      <c r="V30" s="173"/>
      <c r="W30" s="165"/>
      <c r="X30" s="164"/>
      <c r="Y30" s="164"/>
      <c r="Z30" s="164"/>
      <c r="AA30" s="164"/>
      <c r="AB30" s="164"/>
      <c r="AC30" s="166"/>
      <c r="AD30" s="165"/>
      <c r="AE30" s="164"/>
      <c r="AF30" s="164"/>
      <c r="AG30" s="164"/>
      <c r="AH30" s="164"/>
      <c r="AI30" s="164"/>
      <c r="AJ30" s="166"/>
      <c r="AK30" s="165"/>
      <c r="AL30" s="164"/>
      <c r="AM30" s="164"/>
      <c r="AN30" s="164"/>
      <c r="AO30" s="164"/>
      <c r="AP30" s="164"/>
      <c r="AQ30" s="166"/>
      <c r="AR30" s="165"/>
      <c r="AS30" s="164"/>
      <c r="AT30" s="164"/>
      <c r="AU30" s="164"/>
      <c r="AV30" s="164"/>
      <c r="AW30" s="164"/>
      <c r="AX30" s="166"/>
      <c r="AY30" s="165"/>
      <c r="AZ30" s="164"/>
      <c r="BA30" s="164"/>
      <c r="BB30" s="949"/>
      <c r="BC30" s="950"/>
      <c r="BD30" s="951"/>
      <c r="BE30" s="950"/>
      <c r="BF30" s="946"/>
      <c r="BG30" s="947"/>
      <c r="BH30" s="947"/>
      <c r="BI30" s="947"/>
      <c r="BJ30" s="948"/>
    </row>
    <row r="31" spans="2:62" ht="20.25" customHeight="1" x14ac:dyDescent="0.2">
      <c r="B31" s="863">
        <f>B29+1</f>
        <v>9</v>
      </c>
      <c r="C31" s="865"/>
      <c r="D31" s="866"/>
      <c r="E31" s="867"/>
      <c r="F31" s="868"/>
      <c r="G31" s="869"/>
      <c r="H31" s="870"/>
      <c r="I31" s="873"/>
      <c r="J31" s="874"/>
      <c r="K31" s="932"/>
      <c r="L31" s="933"/>
      <c r="M31" s="933"/>
      <c r="N31" s="870"/>
      <c r="O31" s="936"/>
      <c r="P31" s="937"/>
      <c r="Q31" s="937"/>
      <c r="R31" s="937"/>
      <c r="S31" s="938"/>
      <c r="T31" s="163" t="s">
        <v>462</v>
      </c>
      <c r="U31" s="162"/>
      <c r="V31" s="161"/>
      <c r="W31" s="159"/>
      <c r="X31" s="158"/>
      <c r="Y31" s="158"/>
      <c r="Z31" s="158"/>
      <c r="AA31" s="158"/>
      <c r="AB31" s="158"/>
      <c r="AC31" s="160"/>
      <c r="AD31" s="159"/>
      <c r="AE31" s="158"/>
      <c r="AF31" s="158"/>
      <c r="AG31" s="158"/>
      <c r="AH31" s="158"/>
      <c r="AI31" s="158"/>
      <c r="AJ31" s="160"/>
      <c r="AK31" s="159"/>
      <c r="AL31" s="158"/>
      <c r="AM31" s="158"/>
      <c r="AN31" s="158"/>
      <c r="AO31" s="158"/>
      <c r="AP31" s="158"/>
      <c r="AQ31" s="160"/>
      <c r="AR31" s="159"/>
      <c r="AS31" s="158"/>
      <c r="AT31" s="158"/>
      <c r="AU31" s="158"/>
      <c r="AV31" s="158"/>
      <c r="AW31" s="158"/>
      <c r="AX31" s="160"/>
      <c r="AY31" s="159"/>
      <c r="AZ31" s="158"/>
      <c r="BA31" s="157"/>
      <c r="BB31" s="939"/>
      <c r="BC31" s="940"/>
      <c r="BD31" s="941"/>
      <c r="BE31" s="942"/>
      <c r="BF31" s="943"/>
      <c r="BG31" s="944"/>
      <c r="BH31" s="944"/>
      <c r="BI31" s="944"/>
      <c r="BJ31" s="945"/>
    </row>
    <row r="32" spans="2:62" ht="20.25" customHeight="1" x14ac:dyDescent="0.2">
      <c r="B32" s="864"/>
      <c r="C32" s="865"/>
      <c r="D32" s="866"/>
      <c r="E32" s="867"/>
      <c r="F32" s="868"/>
      <c r="G32" s="871"/>
      <c r="H32" s="872"/>
      <c r="I32" s="875"/>
      <c r="J32" s="876"/>
      <c r="K32" s="934"/>
      <c r="L32" s="935"/>
      <c r="M32" s="935"/>
      <c r="N32" s="872"/>
      <c r="O32" s="936"/>
      <c r="P32" s="937"/>
      <c r="Q32" s="937"/>
      <c r="R32" s="937"/>
      <c r="S32" s="938"/>
      <c r="T32" s="169" t="s">
        <v>461</v>
      </c>
      <c r="U32" s="168"/>
      <c r="V32" s="167"/>
      <c r="W32" s="165"/>
      <c r="X32" s="164"/>
      <c r="Y32" s="164"/>
      <c r="Z32" s="164"/>
      <c r="AA32" s="164"/>
      <c r="AB32" s="164"/>
      <c r="AC32" s="166"/>
      <c r="AD32" s="165"/>
      <c r="AE32" s="164"/>
      <c r="AF32" s="164"/>
      <c r="AG32" s="164"/>
      <c r="AH32" s="164"/>
      <c r="AI32" s="164"/>
      <c r="AJ32" s="166"/>
      <c r="AK32" s="165"/>
      <c r="AL32" s="164"/>
      <c r="AM32" s="164"/>
      <c r="AN32" s="164"/>
      <c r="AO32" s="164"/>
      <c r="AP32" s="164"/>
      <c r="AQ32" s="166"/>
      <c r="AR32" s="165"/>
      <c r="AS32" s="164"/>
      <c r="AT32" s="164"/>
      <c r="AU32" s="164"/>
      <c r="AV32" s="164"/>
      <c r="AW32" s="164"/>
      <c r="AX32" s="166"/>
      <c r="AY32" s="165"/>
      <c r="AZ32" s="164"/>
      <c r="BA32" s="164"/>
      <c r="BB32" s="949"/>
      <c r="BC32" s="950"/>
      <c r="BD32" s="951"/>
      <c r="BE32" s="950"/>
      <c r="BF32" s="946"/>
      <c r="BG32" s="947"/>
      <c r="BH32" s="947"/>
      <c r="BI32" s="947"/>
      <c r="BJ32" s="948"/>
    </row>
    <row r="33" spans="2:62" ht="20.25" customHeight="1" x14ac:dyDescent="0.2">
      <c r="B33" s="863">
        <f>B31+1</f>
        <v>10</v>
      </c>
      <c r="C33" s="865"/>
      <c r="D33" s="866"/>
      <c r="E33" s="867"/>
      <c r="F33" s="868"/>
      <c r="G33" s="869"/>
      <c r="H33" s="870"/>
      <c r="I33" s="873"/>
      <c r="J33" s="874"/>
      <c r="K33" s="932"/>
      <c r="L33" s="933"/>
      <c r="M33" s="933"/>
      <c r="N33" s="870"/>
      <c r="O33" s="936"/>
      <c r="P33" s="937"/>
      <c r="Q33" s="937"/>
      <c r="R33" s="937"/>
      <c r="S33" s="938"/>
      <c r="T33" s="172" t="s">
        <v>462</v>
      </c>
      <c r="U33" s="171"/>
      <c r="V33" s="170"/>
      <c r="W33" s="159"/>
      <c r="X33" s="158"/>
      <c r="Y33" s="158"/>
      <c r="Z33" s="158"/>
      <c r="AA33" s="158"/>
      <c r="AB33" s="158"/>
      <c r="AC33" s="160"/>
      <c r="AD33" s="159"/>
      <c r="AE33" s="158"/>
      <c r="AF33" s="158"/>
      <c r="AG33" s="158"/>
      <c r="AH33" s="158"/>
      <c r="AI33" s="158"/>
      <c r="AJ33" s="160"/>
      <c r="AK33" s="159"/>
      <c r="AL33" s="158"/>
      <c r="AM33" s="158"/>
      <c r="AN33" s="158"/>
      <c r="AO33" s="158"/>
      <c r="AP33" s="158"/>
      <c r="AQ33" s="160"/>
      <c r="AR33" s="159"/>
      <c r="AS33" s="158"/>
      <c r="AT33" s="158"/>
      <c r="AU33" s="158"/>
      <c r="AV33" s="158"/>
      <c r="AW33" s="158"/>
      <c r="AX33" s="160"/>
      <c r="AY33" s="159"/>
      <c r="AZ33" s="158"/>
      <c r="BA33" s="157"/>
      <c r="BB33" s="939"/>
      <c r="BC33" s="940"/>
      <c r="BD33" s="941"/>
      <c r="BE33" s="942"/>
      <c r="BF33" s="943"/>
      <c r="BG33" s="944"/>
      <c r="BH33" s="944"/>
      <c r="BI33" s="944"/>
      <c r="BJ33" s="945"/>
    </row>
    <row r="34" spans="2:62" ht="20.25" customHeight="1" x14ac:dyDescent="0.2">
      <c r="B34" s="864"/>
      <c r="C34" s="865"/>
      <c r="D34" s="866"/>
      <c r="E34" s="867"/>
      <c r="F34" s="868"/>
      <c r="G34" s="871"/>
      <c r="H34" s="872"/>
      <c r="I34" s="875"/>
      <c r="J34" s="876"/>
      <c r="K34" s="934"/>
      <c r="L34" s="935"/>
      <c r="M34" s="935"/>
      <c r="N34" s="872"/>
      <c r="O34" s="936"/>
      <c r="P34" s="937"/>
      <c r="Q34" s="937"/>
      <c r="R34" s="937"/>
      <c r="S34" s="938"/>
      <c r="T34" s="169" t="s">
        <v>461</v>
      </c>
      <c r="U34" s="168"/>
      <c r="V34" s="167"/>
      <c r="W34" s="165"/>
      <c r="X34" s="164"/>
      <c r="Y34" s="164"/>
      <c r="Z34" s="164"/>
      <c r="AA34" s="164"/>
      <c r="AB34" s="164"/>
      <c r="AC34" s="166"/>
      <c r="AD34" s="165"/>
      <c r="AE34" s="164"/>
      <c r="AF34" s="164"/>
      <c r="AG34" s="164"/>
      <c r="AH34" s="164"/>
      <c r="AI34" s="164"/>
      <c r="AJ34" s="166"/>
      <c r="AK34" s="165"/>
      <c r="AL34" s="164"/>
      <c r="AM34" s="164"/>
      <c r="AN34" s="164"/>
      <c r="AO34" s="164"/>
      <c r="AP34" s="164"/>
      <c r="AQ34" s="166"/>
      <c r="AR34" s="165"/>
      <c r="AS34" s="164"/>
      <c r="AT34" s="164"/>
      <c r="AU34" s="164"/>
      <c r="AV34" s="164"/>
      <c r="AW34" s="164"/>
      <c r="AX34" s="166"/>
      <c r="AY34" s="165"/>
      <c r="AZ34" s="164"/>
      <c r="BA34" s="164"/>
      <c r="BB34" s="949"/>
      <c r="BC34" s="950"/>
      <c r="BD34" s="951"/>
      <c r="BE34" s="950"/>
      <c r="BF34" s="946"/>
      <c r="BG34" s="947"/>
      <c r="BH34" s="947"/>
      <c r="BI34" s="947"/>
      <c r="BJ34" s="948"/>
    </row>
    <row r="35" spans="2:62" ht="20.25" customHeight="1" x14ac:dyDescent="0.2">
      <c r="B35" s="863">
        <f>B33+1</f>
        <v>11</v>
      </c>
      <c r="C35" s="865"/>
      <c r="D35" s="866"/>
      <c r="E35" s="867"/>
      <c r="F35" s="868"/>
      <c r="G35" s="869"/>
      <c r="H35" s="870"/>
      <c r="I35" s="873"/>
      <c r="J35" s="874"/>
      <c r="K35" s="932"/>
      <c r="L35" s="933"/>
      <c r="M35" s="933"/>
      <c r="N35" s="870"/>
      <c r="O35" s="936"/>
      <c r="P35" s="937"/>
      <c r="Q35" s="937"/>
      <c r="R35" s="937"/>
      <c r="S35" s="938"/>
      <c r="T35" s="172" t="s">
        <v>462</v>
      </c>
      <c r="U35" s="171"/>
      <c r="V35" s="170"/>
      <c r="W35" s="159"/>
      <c r="X35" s="158"/>
      <c r="Y35" s="158"/>
      <c r="Z35" s="158"/>
      <c r="AA35" s="158"/>
      <c r="AB35" s="158"/>
      <c r="AC35" s="160"/>
      <c r="AD35" s="159"/>
      <c r="AE35" s="158"/>
      <c r="AF35" s="158"/>
      <c r="AG35" s="158"/>
      <c r="AH35" s="158"/>
      <c r="AI35" s="158"/>
      <c r="AJ35" s="160"/>
      <c r="AK35" s="159"/>
      <c r="AL35" s="158"/>
      <c r="AM35" s="158"/>
      <c r="AN35" s="158"/>
      <c r="AO35" s="158"/>
      <c r="AP35" s="158"/>
      <c r="AQ35" s="160"/>
      <c r="AR35" s="159"/>
      <c r="AS35" s="158"/>
      <c r="AT35" s="158"/>
      <c r="AU35" s="158"/>
      <c r="AV35" s="158"/>
      <c r="AW35" s="158"/>
      <c r="AX35" s="160"/>
      <c r="AY35" s="159"/>
      <c r="AZ35" s="158"/>
      <c r="BA35" s="157"/>
      <c r="BB35" s="939"/>
      <c r="BC35" s="940"/>
      <c r="BD35" s="941"/>
      <c r="BE35" s="942"/>
      <c r="BF35" s="943"/>
      <c r="BG35" s="944"/>
      <c r="BH35" s="944"/>
      <c r="BI35" s="944"/>
      <c r="BJ35" s="945"/>
    </row>
    <row r="36" spans="2:62" ht="20.25" customHeight="1" x14ac:dyDescent="0.2">
      <c r="B36" s="864"/>
      <c r="C36" s="865"/>
      <c r="D36" s="866"/>
      <c r="E36" s="867"/>
      <c r="F36" s="868"/>
      <c r="G36" s="871"/>
      <c r="H36" s="872"/>
      <c r="I36" s="875"/>
      <c r="J36" s="876"/>
      <c r="K36" s="934"/>
      <c r="L36" s="935"/>
      <c r="M36" s="935"/>
      <c r="N36" s="872"/>
      <c r="O36" s="936"/>
      <c r="P36" s="937"/>
      <c r="Q36" s="937"/>
      <c r="R36" s="937"/>
      <c r="S36" s="938"/>
      <c r="T36" s="169" t="s">
        <v>461</v>
      </c>
      <c r="U36" s="168"/>
      <c r="V36" s="167"/>
      <c r="W36" s="165"/>
      <c r="X36" s="164"/>
      <c r="Y36" s="164"/>
      <c r="Z36" s="164"/>
      <c r="AA36" s="164"/>
      <c r="AB36" s="164"/>
      <c r="AC36" s="166"/>
      <c r="AD36" s="165"/>
      <c r="AE36" s="164"/>
      <c r="AF36" s="164"/>
      <c r="AG36" s="164"/>
      <c r="AH36" s="164"/>
      <c r="AI36" s="164"/>
      <c r="AJ36" s="166"/>
      <c r="AK36" s="165"/>
      <c r="AL36" s="164"/>
      <c r="AM36" s="164"/>
      <c r="AN36" s="164"/>
      <c r="AO36" s="164"/>
      <c r="AP36" s="164"/>
      <c r="AQ36" s="166"/>
      <c r="AR36" s="165"/>
      <c r="AS36" s="164"/>
      <c r="AT36" s="164"/>
      <c r="AU36" s="164"/>
      <c r="AV36" s="164"/>
      <c r="AW36" s="164"/>
      <c r="AX36" s="166"/>
      <c r="AY36" s="165"/>
      <c r="AZ36" s="164"/>
      <c r="BA36" s="164"/>
      <c r="BB36" s="949"/>
      <c r="BC36" s="950"/>
      <c r="BD36" s="951"/>
      <c r="BE36" s="950"/>
      <c r="BF36" s="946"/>
      <c r="BG36" s="947"/>
      <c r="BH36" s="947"/>
      <c r="BI36" s="947"/>
      <c r="BJ36" s="948"/>
    </row>
    <row r="37" spans="2:62" ht="20.25" customHeight="1" x14ac:dyDescent="0.2">
      <c r="B37" s="863">
        <f>B35+1</f>
        <v>12</v>
      </c>
      <c r="C37" s="865"/>
      <c r="D37" s="866"/>
      <c r="E37" s="867"/>
      <c r="F37" s="868"/>
      <c r="G37" s="869"/>
      <c r="H37" s="870"/>
      <c r="I37" s="873"/>
      <c r="J37" s="874"/>
      <c r="K37" s="932"/>
      <c r="L37" s="933"/>
      <c r="M37" s="933"/>
      <c r="N37" s="870"/>
      <c r="O37" s="936"/>
      <c r="P37" s="937"/>
      <c r="Q37" s="937"/>
      <c r="R37" s="937"/>
      <c r="S37" s="938"/>
      <c r="T37" s="172" t="s">
        <v>462</v>
      </c>
      <c r="U37" s="171"/>
      <c r="V37" s="170"/>
      <c r="W37" s="159"/>
      <c r="X37" s="158"/>
      <c r="Y37" s="158"/>
      <c r="Z37" s="158"/>
      <c r="AA37" s="158"/>
      <c r="AB37" s="158"/>
      <c r="AC37" s="160"/>
      <c r="AD37" s="159"/>
      <c r="AE37" s="158"/>
      <c r="AF37" s="158"/>
      <c r="AG37" s="158"/>
      <c r="AH37" s="158"/>
      <c r="AI37" s="158"/>
      <c r="AJ37" s="160"/>
      <c r="AK37" s="159"/>
      <c r="AL37" s="158"/>
      <c r="AM37" s="158"/>
      <c r="AN37" s="158"/>
      <c r="AO37" s="158"/>
      <c r="AP37" s="158"/>
      <c r="AQ37" s="160"/>
      <c r="AR37" s="159"/>
      <c r="AS37" s="158"/>
      <c r="AT37" s="158"/>
      <c r="AU37" s="158"/>
      <c r="AV37" s="158"/>
      <c r="AW37" s="158"/>
      <c r="AX37" s="160"/>
      <c r="AY37" s="159"/>
      <c r="AZ37" s="158"/>
      <c r="BA37" s="157"/>
      <c r="BB37" s="939"/>
      <c r="BC37" s="940"/>
      <c r="BD37" s="941"/>
      <c r="BE37" s="942"/>
      <c r="BF37" s="943"/>
      <c r="BG37" s="944"/>
      <c r="BH37" s="944"/>
      <c r="BI37" s="944"/>
      <c r="BJ37" s="945"/>
    </row>
    <row r="38" spans="2:62" ht="20.25" customHeight="1" x14ac:dyDescent="0.2">
      <c r="B38" s="864"/>
      <c r="C38" s="865"/>
      <c r="D38" s="866"/>
      <c r="E38" s="867"/>
      <c r="F38" s="868"/>
      <c r="G38" s="871"/>
      <c r="H38" s="872"/>
      <c r="I38" s="875"/>
      <c r="J38" s="876"/>
      <c r="K38" s="934"/>
      <c r="L38" s="935"/>
      <c r="M38" s="935"/>
      <c r="N38" s="872"/>
      <c r="O38" s="936"/>
      <c r="P38" s="937"/>
      <c r="Q38" s="937"/>
      <c r="R38" s="937"/>
      <c r="S38" s="938"/>
      <c r="T38" s="169" t="s">
        <v>461</v>
      </c>
      <c r="U38" s="168"/>
      <c r="V38" s="167"/>
      <c r="W38" s="165"/>
      <c r="X38" s="164"/>
      <c r="Y38" s="164"/>
      <c r="Z38" s="164"/>
      <c r="AA38" s="164"/>
      <c r="AB38" s="164"/>
      <c r="AC38" s="166"/>
      <c r="AD38" s="165"/>
      <c r="AE38" s="164"/>
      <c r="AF38" s="164"/>
      <c r="AG38" s="164"/>
      <c r="AH38" s="164"/>
      <c r="AI38" s="164"/>
      <c r="AJ38" s="166"/>
      <c r="AK38" s="165"/>
      <c r="AL38" s="164"/>
      <c r="AM38" s="164"/>
      <c r="AN38" s="164"/>
      <c r="AO38" s="164"/>
      <c r="AP38" s="164"/>
      <c r="AQ38" s="166"/>
      <c r="AR38" s="165"/>
      <c r="AS38" s="164"/>
      <c r="AT38" s="164"/>
      <c r="AU38" s="164"/>
      <c r="AV38" s="164"/>
      <c r="AW38" s="164"/>
      <c r="AX38" s="166"/>
      <c r="AY38" s="165"/>
      <c r="AZ38" s="164"/>
      <c r="BA38" s="164"/>
      <c r="BB38" s="949"/>
      <c r="BC38" s="950"/>
      <c r="BD38" s="951"/>
      <c r="BE38" s="950"/>
      <c r="BF38" s="946"/>
      <c r="BG38" s="947"/>
      <c r="BH38" s="947"/>
      <c r="BI38" s="947"/>
      <c r="BJ38" s="948"/>
    </row>
    <row r="39" spans="2:62" ht="20.25" customHeight="1" x14ac:dyDescent="0.2">
      <c r="B39" s="863">
        <f>B37+1</f>
        <v>13</v>
      </c>
      <c r="C39" s="865"/>
      <c r="D39" s="866"/>
      <c r="E39" s="867"/>
      <c r="F39" s="868"/>
      <c r="G39" s="869"/>
      <c r="H39" s="870"/>
      <c r="I39" s="873"/>
      <c r="J39" s="874"/>
      <c r="K39" s="932"/>
      <c r="L39" s="933"/>
      <c r="M39" s="933"/>
      <c r="N39" s="870"/>
      <c r="O39" s="936"/>
      <c r="P39" s="937"/>
      <c r="Q39" s="937"/>
      <c r="R39" s="937"/>
      <c r="S39" s="938"/>
      <c r="T39" s="172" t="s">
        <v>462</v>
      </c>
      <c r="U39" s="171"/>
      <c r="V39" s="170"/>
      <c r="W39" s="159"/>
      <c r="X39" s="158"/>
      <c r="Y39" s="158"/>
      <c r="Z39" s="158"/>
      <c r="AA39" s="158"/>
      <c r="AB39" s="158"/>
      <c r="AC39" s="160"/>
      <c r="AD39" s="159"/>
      <c r="AE39" s="158"/>
      <c r="AF39" s="158"/>
      <c r="AG39" s="158"/>
      <c r="AH39" s="158"/>
      <c r="AI39" s="158"/>
      <c r="AJ39" s="160"/>
      <c r="AK39" s="159"/>
      <c r="AL39" s="158"/>
      <c r="AM39" s="158"/>
      <c r="AN39" s="158"/>
      <c r="AO39" s="158"/>
      <c r="AP39" s="158"/>
      <c r="AQ39" s="160"/>
      <c r="AR39" s="159"/>
      <c r="AS39" s="158"/>
      <c r="AT39" s="158"/>
      <c r="AU39" s="158"/>
      <c r="AV39" s="158"/>
      <c r="AW39" s="158"/>
      <c r="AX39" s="160"/>
      <c r="AY39" s="159"/>
      <c r="AZ39" s="158"/>
      <c r="BA39" s="157"/>
      <c r="BB39" s="939"/>
      <c r="BC39" s="940"/>
      <c r="BD39" s="941"/>
      <c r="BE39" s="942"/>
      <c r="BF39" s="943"/>
      <c r="BG39" s="944"/>
      <c r="BH39" s="944"/>
      <c r="BI39" s="944"/>
      <c r="BJ39" s="945"/>
    </row>
    <row r="40" spans="2:62" ht="20.25" customHeight="1" x14ac:dyDescent="0.2">
      <c r="B40" s="864"/>
      <c r="C40" s="865"/>
      <c r="D40" s="866"/>
      <c r="E40" s="867"/>
      <c r="F40" s="868"/>
      <c r="G40" s="871"/>
      <c r="H40" s="872"/>
      <c r="I40" s="875"/>
      <c r="J40" s="876"/>
      <c r="K40" s="934"/>
      <c r="L40" s="935"/>
      <c r="M40" s="935"/>
      <c r="N40" s="872"/>
      <c r="O40" s="936"/>
      <c r="P40" s="937"/>
      <c r="Q40" s="937"/>
      <c r="R40" s="937"/>
      <c r="S40" s="938"/>
      <c r="T40" s="169" t="s">
        <v>461</v>
      </c>
      <c r="U40" s="168"/>
      <c r="V40" s="167"/>
      <c r="W40" s="165"/>
      <c r="X40" s="164"/>
      <c r="Y40" s="164"/>
      <c r="Z40" s="164"/>
      <c r="AA40" s="164"/>
      <c r="AB40" s="164"/>
      <c r="AC40" s="166"/>
      <c r="AD40" s="165"/>
      <c r="AE40" s="164"/>
      <c r="AF40" s="164"/>
      <c r="AG40" s="164"/>
      <c r="AH40" s="164"/>
      <c r="AI40" s="164"/>
      <c r="AJ40" s="166"/>
      <c r="AK40" s="165"/>
      <c r="AL40" s="164"/>
      <c r="AM40" s="164"/>
      <c r="AN40" s="164"/>
      <c r="AO40" s="164"/>
      <c r="AP40" s="164"/>
      <c r="AQ40" s="166"/>
      <c r="AR40" s="165"/>
      <c r="AS40" s="164"/>
      <c r="AT40" s="164"/>
      <c r="AU40" s="164"/>
      <c r="AV40" s="164"/>
      <c r="AW40" s="164"/>
      <c r="AX40" s="166"/>
      <c r="AY40" s="165"/>
      <c r="AZ40" s="164"/>
      <c r="BA40" s="164"/>
      <c r="BB40" s="949"/>
      <c r="BC40" s="950"/>
      <c r="BD40" s="951"/>
      <c r="BE40" s="950"/>
      <c r="BF40" s="946"/>
      <c r="BG40" s="947"/>
      <c r="BH40" s="947"/>
      <c r="BI40" s="947"/>
      <c r="BJ40" s="948"/>
    </row>
    <row r="41" spans="2:62" ht="20.25" customHeight="1" x14ac:dyDescent="0.2">
      <c r="B41" s="863">
        <f>B39+1</f>
        <v>14</v>
      </c>
      <c r="C41" s="865"/>
      <c r="D41" s="866"/>
      <c r="E41" s="867"/>
      <c r="F41" s="868"/>
      <c r="G41" s="869"/>
      <c r="H41" s="870"/>
      <c r="I41" s="873"/>
      <c r="J41" s="874"/>
      <c r="K41" s="932"/>
      <c r="L41" s="933"/>
      <c r="M41" s="933"/>
      <c r="N41" s="870"/>
      <c r="O41" s="936"/>
      <c r="P41" s="937"/>
      <c r="Q41" s="937"/>
      <c r="R41" s="937"/>
      <c r="S41" s="938"/>
      <c r="T41" s="172" t="s">
        <v>462</v>
      </c>
      <c r="U41" s="171"/>
      <c r="V41" s="170"/>
      <c r="W41" s="159"/>
      <c r="X41" s="158"/>
      <c r="Y41" s="158"/>
      <c r="Z41" s="158"/>
      <c r="AA41" s="158"/>
      <c r="AB41" s="158"/>
      <c r="AC41" s="160"/>
      <c r="AD41" s="159"/>
      <c r="AE41" s="158"/>
      <c r="AF41" s="158"/>
      <c r="AG41" s="158"/>
      <c r="AH41" s="158"/>
      <c r="AI41" s="158"/>
      <c r="AJ41" s="160"/>
      <c r="AK41" s="159"/>
      <c r="AL41" s="158"/>
      <c r="AM41" s="158"/>
      <c r="AN41" s="158"/>
      <c r="AO41" s="158"/>
      <c r="AP41" s="158"/>
      <c r="AQ41" s="160"/>
      <c r="AR41" s="159"/>
      <c r="AS41" s="158"/>
      <c r="AT41" s="158"/>
      <c r="AU41" s="158"/>
      <c r="AV41" s="158"/>
      <c r="AW41" s="158"/>
      <c r="AX41" s="160"/>
      <c r="AY41" s="159"/>
      <c r="AZ41" s="158"/>
      <c r="BA41" s="157"/>
      <c r="BB41" s="939"/>
      <c r="BC41" s="940"/>
      <c r="BD41" s="941"/>
      <c r="BE41" s="942"/>
      <c r="BF41" s="943"/>
      <c r="BG41" s="944"/>
      <c r="BH41" s="944"/>
      <c r="BI41" s="944"/>
      <c r="BJ41" s="945"/>
    </row>
    <row r="42" spans="2:62" ht="20.25" customHeight="1" x14ac:dyDescent="0.2">
      <c r="B42" s="864"/>
      <c r="C42" s="865"/>
      <c r="D42" s="866"/>
      <c r="E42" s="867"/>
      <c r="F42" s="868"/>
      <c r="G42" s="871"/>
      <c r="H42" s="872"/>
      <c r="I42" s="875"/>
      <c r="J42" s="876"/>
      <c r="K42" s="934"/>
      <c r="L42" s="935"/>
      <c r="M42" s="935"/>
      <c r="N42" s="872"/>
      <c r="O42" s="936"/>
      <c r="P42" s="937"/>
      <c r="Q42" s="937"/>
      <c r="R42" s="937"/>
      <c r="S42" s="938"/>
      <c r="T42" s="169" t="s">
        <v>461</v>
      </c>
      <c r="U42" s="168"/>
      <c r="V42" s="167"/>
      <c r="W42" s="165"/>
      <c r="X42" s="164"/>
      <c r="Y42" s="164"/>
      <c r="Z42" s="164"/>
      <c r="AA42" s="164"/>
      <c r="AB42" s="164"/>
      <c r="AC42" s="166"/>
      <c r="AD42" s="165"/>
      <c r="AE42" s="164"/>
      <c r="AF42" s="164"/>
      <c r="AG42" s="164"/>
      <c r="AH42" s="164"/>
      <c r="AI42" s="164"/>
      <c r="AJ42" s="166"/>
      <c r="AK42" s="165"/>
      <c r="AL42" s="164"/>
      <c r="AM42" s="164"/>
      <c r="AN42" s="164"/>
      <c r="AO42" s="164"/>
      <c r="AP42" s="164"/>
      <c r="AQ42" s="166"/>
      <c r="AR42" s="165"/>
      <c r="AS42" s="164"/>
      <c r="AT42" s="164"/>
      <c r="AU42" s="164"/>
      <c r="AV42" s="164"/>
      <c r="AW42" s="164"/>
      <c r="AX42" s="166"/>
      <c r="AY42" s="165"/>
      <c r="AZ42" s="164"/>
      <c r="BA42" s="164"/>
      <c r="BB42" s="949"/>
      <c r="BC42" s="950"/>
      <c r="BD42" s="951"/>
      <c r="BE42" s="950"/>
      <c r="BF42" s="946"/>
      <c r="BG42" s="947"/>
      <c r="BH42" s="947"/>
      <c r="BI42" s="947"/>
      <c r="BJ42" s="948"/>
    </row>
    <row r="43" spans="2:62" ht="20.25" customHeight="1" x14ac:dyDescent="0.2">
      <c r="B43" s="863">
        <f>B41+1</f>
        <v>15</v>
      </c>
      <c r="C43" s="865"/>
      <c r="D43" s="866"/>
      <c r="E43" s="867"/>
      <c r="F43" s="868"/>
      <c r="G43" s="869"/>
      <c r="H43" s="870"/>
      <c r="I43" s="873"/>
      <c r="J43" s="874"/>
      <c r="K43" s="932"/>
      <c r="L43" s="933"/>
      <c r="M43" s="933"/>
      <c r="N43" s="870"/>
      <c r="O43" s="936"/>
      <c r="P43" s="937"/>
      <c r="Q43" s="937"/>
      <c r="R43" s="937"/>
      <c r="S43" s="938"/>
      <c r="T43" s="172" t="s">
        <v>462</v>
      </c>
      <c r="U43" s="171"/>
      <c r="V43" s="170"/>
      <c r="W43" s="159"/>
      <c r="X43" s="158"/>
      <c r="Y43" s="158"/>
      <c r="Z43" s="158"/>
      <c r="AA43" s="158"/>
      <c r="AB43" s="158"/>
      <c r="AC43" s="160"/>
      <c r="AD43" s="159"/>
      <c r="AE43" s="158"/>
      <c r="AF43" s="158"/>
      <c r="AG43" s="158"/>
      <c r="AH43" s="158"/>
      <c r="AI43" s="158"/>
      <c r="AJ43" s="160"/>
      <c r="AK43" s="159"/>
      <c r="AL43" s="158"/>
      <c r="AM43" s="158"/>
      <c r="AN43" s="158"/>
      <c r="AO43" s="158"/>
      <c r="AP43" s="158"/>
      <c r="AQ43" s="160"/>
      <c r="AR43" s="159"/>
      <c r="AS43" s="158"/>
      <c r="AT43" s="158"/>
      <c r="AU43" s="158"/>
      <c r="AV43" s="158"/>
      <c r="AW43" s="158"/>
      <c r="AX43" s="160"/>
      <c r="AY43" s="159"/>
      <c r="AZ43" s="158"/>
      <c r="BA43" s="157"/>
      <c r="BB43" s="939"/>
      <c r="BC43" s="940"/>
      <c r="BD43" s="941"/>
      <c r="BE43" s="942"/>
      <c r="BF43" s="943"/>
      <c r="BG43" s="944"/>
      <c r="BH43" s="944"/>
      <c r="BI43" s="944"/>
      <c r="BJ43" s="945"/>
    </row>
    <row r="44" spans="2:62" ht="20.25" customHeight="1" x14ac:dyDescent="0.2">
      <c r="B44" s="864"/>
      <c r="C44" s="865"/>
      <c r="D44" s="866"/>
      <c r="E44" s="867"/>
      <c r="F44" s="868"/>
      <c r="G44" s="871"/>
      <c r="H44" s="872"/>
      <c r="I44" s="875"/>
      <c r="J44" s="876"/>
      <c r="K44" s="934"/>
      <c r="L44" s="935"/>
      <c r="M44" s="935"/>
      <c r="N44" s="872"/>
      <c r="O44" s="936"/>
      <c r="P44" s="937"/>
      <c r="Q44" s="937"/>
      <c r="R44" s="937"/>
      <c r="S44" s="938"/>
      <c r="T44" s="169" t="s">
        <v>461</v>
      </c>
      <c r="U44" s="168"/>
      <c r="V44" s="167"/>
      <c r="W44" s="165"/>
      <c r="X44" s="164"/>
      <c r="Y44" s="164"/>
      <c r="Z44" s="164"/>
      <c r="AA44" s="164"/>
      <c r="AB44" s="164"/>
      <c r="AC44" s="166"/>
      <c r="AD44" s="165"/>
      <c r="AE44" s="164"/>
      <c r="AF44" s="164"/>
      <c r="AG44" s="164"/>
      <c r="AH44" s="164"/>
      <c r="AI44" s="164"/>
      <c r="AJ44" s="166"/>
      <c r="AK44" s="165"/>
      <c r="AL44" s="164"/>
      <c r="AM44" s="164"/>
      <c r="AN44" s="164"/>
      <c r="AO44" s="164"/>
      <c r="AP44" s="164"/>
      <c r="AQ44" s="166"/>
      <c r="AR44" s="165"/>
      <c r="AS44" s="164"/>
      <c r="AT44" s="164"/>
      <c r="AU44" s="164"/>
      <c r="AV44" s="164"/>
      <c r="AW44" s="164"/>
      <c r="AX44" s="166"/>
      <c r="AY44" s="165"/>
      <c r="AZ44" s="164"/>
      <c r="BA44" s="164"/>
      <c r="BB44" s="949"/>
      <c r="BC44" s="950"/>
      <c r="BD44" s="951"/>
      <c r="BE44" s="950"/>
      <c r="BF44" s="946"/>
      <c r="BG44" s="947"/>
      <c r="BH44" s="947"/>
      <c r="BI44" s="947"/>
      <c r="BJ44" s="948"/>
    </row>
    <row r="45" spans="2:62" ht="20.25" customHeight="1" x14ac:dyDescent="0.2">
      <c r="B45" s="863">
        <f>B43+1</f>
        <v>16</v>
      </c>
      <c r="C45" s="865"/>
      <c r="D45" s="866"/>
      <c r="E45" s="867"/>
      <c r="F45" s="868"/>
      <c r="G45" s="869"/>
      <c r="H45" s="870"/>
      <c r="I45" s="873"/>
      <c r="J45" s="874"/>
      <c r="K45" s="932"/>
      <c r="L45" s="933"/>
      <c r="M45" s="933"/>
      <c r="N45" s="870"/>
      <c r="O45" s="936"/>
      <c r="P45" s="937"/>
      <c r="Q45" s="937"/>
      <c r="R45" s="937"/>
      <c r="S45" s="938"/>
      <c r="T45" s="172" t="s">
        <v>462</v>
      </c>
      <c r="U45" s="171"/>
      <c r="V45" s="170"/>
      <c r="W45" s="159"/>
      <c r="X45" s="158"/>
      <c r="Y45" s="158"/>
      <c r="Z45" s="158"/>
      <c r="AA45" s="158"/>
      <c r="AB45" s="158"/>
      <c r="AC45" s="160"/>
      <c r="AD45" s="159"/>
      <c r="AE45" s="158"/>
      <c r="AF45" s="158"/>
      <c r="AG45" s="158"/>
      <c r="AH45" s="158"/>
      <c r="AI45" s="158"/>
      <c r="AJ45" s="160"/>
      <c r="AK45" s="159"/>
      <c r="AL45" s="158"/>
      <c r="AM45" s="158"/>
      <c r="AN45" s="158"/>
      <c r="AO45" s="158"/>
      <c r="AP45" s="158"/>
      <c r="AQ45" s="160"/>
      <c r="AR45" s="159"/>
      <c r="AS45" s="158"/>
      <c r="AT45" s="158"/>
      <c r="AU45" s="158"/>
      <c r="AV45" s="158"/>
      <c r="AW45" s="158"/>
      <c r="AX45" s="160"/>
      <c r="AY45" s="159"/>
      <c r="AZ45" s="158"/>
      <c r="BA45" s="157"/>
      <c r="BB45" s="939"/>
      <c r="BC45" s="940"/>
      <c r="BD45" s="941"/>
      <c r="BE45" s="942"/>
      <c r="BF45" s="943"/>
      <c r="BG45" s="944"/>
      <c r="BH45" s="944"/>
      <c r="BI45" s="944"/>
      <c r="BJ45" s="945"/>
    </row>
    <row r="46" spans="2:62" ht="20.25" customHeight="1" x14ac:dyDescent="0.2">
      <c r="B46" s="864"/>
      <c r="C46" s="865"/>
      <c r="D46" s="866"/>
      <c r="E46" s="867"/>
      <c r="F46" s="868"/>
      <c r="G46" s="871"/>
      <c r="H46" s="872"/>
      <c r="I46" s="875"/>
      <c r="J46" s="876"/>
      <c r="K46" s="934"/>
      <c r="L46" s="935"/>
      <c r="M46" s="935"/>
      <c r="N46" s="872"/>
      <c r="O46" s="936"/>
      <c r="P46" s="937"/>
      <c r="Q46" s="937"/>
      <c r="R46" s="937"/>
      <c r="S46" s="938"/>
      <c r="T46" s="169" t="s">
        <v>461</v>
      </c>
      <c r="U46" s="168"/>
      <c r="V46" s="167"/>
      <c r="W46" s="165"/>
      <c r="X46" s="164"/>
      <c r="Y46" s="164"/>
      <c r="Z46" s="164"/>
      <c r="AA46" s="164"/>
      <c r="AB46" s="164"/>
      <c r="AC46" s="166"/>
      <c r="AD46" s="165"/>
      <c r="AE46" s="164"/>
      <c r="AF46" s="164"/>
      <c r="AG46" s="164"/>
      <c r="AH46" s="164"/>
      <c r="AI46" s="164"/>
      <c r="AJ46" s="166"/>
      <c r="AK46" s="165"/>
      <c r="AL46" s="164"/>
      <c r="AM46" s="164"/>
      <c r="AN46" s="164"/>
      <c r="AO46" s="164"/>
      <c r="AP46" s="164"/>
      <c r="AQ46" s="166"/>
      <c r="AR46" s="165"/>
      <c r="AS46" s="164"/>
      <c r="AT46" s="164"/>
      <c r="AU46" s="164"/>
      <c r="AV46" s="164"/>
      <c r="AW46" s="164"/>
      <c r="AX46" s="166"/>
      <c r="AY46" s="165"/>
      <c r="AZ46" s="164"/>
      <c r="BA46" s="164"/>
      <c r="BB46" s="949"/>
      <c r="BC46" s="950"/>
      <c r="BD46" s="951"/>
      <c r="BE46" s="950"/>
      <c r="BF46" s="946"/>
      <c r="BG46" s="947"/>
      <c r="BH46" s="947"/>
      <c r="BI46" s="947"/>
      <c r="BJ46" s="948"/>
    </row>
    <row r="47" spans="2:62" ht="20.25" customHeight="1" x14ac:dyDescent="0.2">
      <c r="B47" s="863">
        <f>B45+1</f>
        <v>17</v>
      </c>
      <c r="C47" s="865"/>
      <c r="D47" s="866"/>
      <c r="E47" s="867"/>
      <c r="F47" s="868"/>
      <c r="G47" s="869"/>
      <c r="H47" s="870"/>
      <c r="I47" s="873"/>
      <c r="J47" s="874"/>
      <c r="K47" s="932"/>
      <c r="L47" s="933"/>
      <c r="M47" s="933"/>
      <c r="N47" s="870"/>
      <c r="O47" s="936"/>
      <c r="P47" s="937"/>
      <c r="Q47" s="937"/>
      <c r="R47" s="937"/>
      <c r="S47" s="938"/>
      <c r="T47" s="172" t="s">
        <v>462</v>
      </c>
      <c r="U47" s="171"/>
      <c r="V47" s="170"/>
      <c r="W47" s="159"/>
      <c r="X47" s="158"/>
      <c r="Y47" s="158"/>
      <c r="Z47" s="158"/>
      <c r="AA47" s="158"/>
      <c r="AB47" s="158"/>
      <c r="AC47" s="160"/>
      <c r="AD47" s="159"/>
      <c r="AE47" s="158"/>
      <c r="AF47" s="158"/>
      <c r="AG47" s="158"/>
      <c r="AH47" s="158"/>
      <c r="AI47" s="158"/>
      <c r="AJ47" s="160"/>
      <c r="AK47" s="159"/>
      <c r="AL47" s="158"/>
      <c r="AM47" s="158"/>
      <c r="AN47" s="158"/>
      <c r="AO47" s="158"/>
      <c r="AP47" s="158"/>
      <c r="AQ47" s="160"/>
      <c r="AR47" s="159"/>
      <c r="AS47" s="158"/>
      <c r="AT47" s="158"/>
      <c r="AU47" s="158"/>
      <c r="AV47" s="158"/>
      <c r="AW47" s="158"/>
      <c r="AX47" s="160"/>
      <c r="AY47" s="159"/>
      <c r="AZ47" s="158"/>
      <c r="BA47" s="157"/>
      <c r="BB47" s="939"/>
      <c r="BC47" s="940"/>
      <c r="BD47" s="941"/>
      <c r="BE47" s="942"/>
      <c r="BF47" s="943"/>
      <c r="BG47" s="944"/>
      <c r="BH47" s="944"/>
      <c r="BI47" s="944"/>
      <c r="BJ47" s="945"/>
    </row>
    <row r="48" spans="2:62" ht="20.25" customHeight="1" x14ac:dyDescent="0.2">
      <c r="B48" s="864"/>
      <c r="C48" s="865"/>
      <c r="D48" s="866"/>
      <c r="E48" s="867"/>
      <c r="F48" s="868"/>
      <c r="G48" s="871"/>
      <c r="H48" s="872"/>
      <c r="I48" s="875"/>
      <c r="J48" s="876"/>
      <c r="K48" s="934"/>
      <c r="L48" s="935"/>
      <c r="M48" s="935"/>
      <c r="N48" s="872"/>
      <c r="O48" s="936"/>
      <c r="P48" s="937"/>
      <c r="Q48" s="937"/>
      <c r="R48" s="937"/>
      <c r="S48" s="938"/>
      <c r="T48" s="169" t="s">
        <v>461</v>
      </c>
      <c r="U48" s="168"/>
      <c r="V48" s="167"/>
      <c r="W48" s="165"/>
      <c r="X48" s="164"/>
      <c r="Y48" s="164"/>
      <c r="Z48" s="164"/>
      <c r="AA48" s="164"/>
      <c r="AB48" s="164"/>
      <c r="AC48" s="166"/>
      <c r="AD48" s="165"/>
      <c r="AE48" s="164"/>
      <c r="AF48" s="164"/>
      <c r="AG48" s="164"/>
      <c r="AH48" s="164"/>
      <c r="AI48" s="164"/>
      <c r="AJ48" s="166"/>
      <c r="AK48" s="165"/>
      <c r="AL48" s="164"/>
      <c r="AM48" s="164"/>
      <c r="AN48" s="164"/>
      <c r="AO48" s="164"/>
      <c r="AP48" s="164"/>
      <c r="AQ48" s="166"/>
      <c r="AR48" s="165"/>
      <c r="AS48" s="164"/>
      <c r="AT48" s="164"/>
      <c r="AU48" s="164"/>
      <c r="AV48" s="164"/>
      <c r="AW48" s="164"/>
      <c r="AX48" s="166"/>
      <c r="AY48" s="165"/>
      <c r="AZ48" s="164"/>
      <c r="BA48" s="164"/>
      <c r="BB48" s="949"/>
      <c r="BC48" s="950"/>
      <c r="BD48" s="951"/>
      <c r="BE48" s="950"/>
      <c r="BF48" s="946"/>
      <c r="BG48" s="947"/>
      <c r="BH48" s="947"/>
      <c r="BI48" s="947"/>
      <c r="BJ48" s="948"/>
    </row>
    <row r="49" spans="2:62" ht="20.25" customHeight="1" x14ac:dyDescent="0.2">
      <c r="B49" s="863">
        <f>B47+1</f>
        <v>18</v>
      </c>
      <c r="C49" s="865"/>
      <c r="D49" s="866"/>
      <c r="E49" s="867"/>
      <c r="F49" s="868"/>
      <c r="G49" s="869"/>
      <c r="H49" s="870"/>
      <c r="I49" s="873"/>
      <c r="J49" s="874"/>
      <c r="K49" s="932"/>
      <c r="L49" s="933"/>
      <c r="M49" s="933"/>
      <c r="N49" s="870"/>
      <c r="O49" s="936"/>
      <c r="P49" s="937"/>
      <c r="Q49" s="937"/>
      <c r="R49" s="937"/>
      <c r="S49" s="938"/>
      <c r="T49" s="172" t="s">
        <v>462</v>
      </c>
      <c r="U49" s="171"/>
      <c r="V49" s="170"/>
      <c r="W49" s="159"/>
      <c r="X49" s="158"/>
      <c r="Y49" s="158"/>
      <c r="Z49" s="158"/>
      <c r="AA49" s="158"/>
      <c r="AB49" s="158"/>
      <c r="AC49" s="160"/>
      <c r="AD49" s="159"/>
      <c r="AE49" s="158"/>
      <c r="AF49" s="158"/>
      <c r="AG49" s="158"/>
      <c r="AH49" s="158"/>
      <c r="AI49" s="158"/>
      <c r="AJ49" s="160"/>
      <c r="AK49" s="159"/>
      <c r="AL49" s="158"/>
      <c r="AM49" s="158"/>
      <c r="AN49" s="158"/>
      <c r="AO49" s="158"/>
      <c r="AP49" s="158"/>
      <c r="AQ49" s="160"/>
      <c r="AR49" s="159"/>
      <c r="AS49" s="158"/>
      <c r="AT49" s="158"/>
      <c r="AU49" s="158"/>
      <c r="AV49" s="158"/>
      <c r="AW49" s="158"/>
      <c r="AX49" s="160"/>
      <c r="AY49" s="159"/>
      <c r="AZ49" s="158"/>
      <c r="BA49" s="157"/>
      <c r="BB49" s="939"/>
      <c r="BC49" s="940"/>
      <c r="BD49" s="941"/>
      <c r="BE49" s="942"/>
      <c r="BF49" s="943"/>
      <c r="BG49" s="944"/>
      <c r="BH49" s="944"/>
      <c r="BI49" s="944"/>
      <c r="BJ49" s="945"/>
    </row>
    <row r="50" spans="2:62" ht="20.25" customHeight="1" x14ac:dyDescent="0.2">
      <c r="B50" s="864"/>
      <c r="C50" s="865"/>
      <c r="D50" s="866"/>
      <c r="E50" s="867"/>
      <c r="F50" s="868"/>
      <c r="G50" s="871"/>
      <c r="H50" s="872"/>
      <c r="I50" s="875"/>
      <c r="J50" s="876"/>
      <c r="K50" s="934"/>
      <c r="L50" s="935"/>
      <c r="M50" s="935"/>
      <c r="N50" s="872"/>
      <c r="O50" s="936"/>
      <c r="P50" s="937"/>
      <c r="Q50" s="937"/>
      <c r="R50" s="937"/>
      <c r="S50" s="938"/>
      <c r="T50" s="169" t="s">
        <v>461</v>
      </c>
      <c r="U50" s="168"/>
      <c r="V50" s="167"/>
      <c r="W50" s="165"/>
      <c r="X50" s="164"/>
      <c r="Y50" s="164"/>
      <c r="Z50" s="164"/>
      <c r="AA50" s="164"/>
      <c r="AB50" s="164"/>
      <c r="AC50" s="166"/>
      <c r="AD50" s="165"/>
      <c r="AE50" s="164"/>
      <c r="AF50" s="164"/>
      <c r="AG50" s="164"/>
      <c r="AH50" s="164"/>
      <c r="AI50" s="164"/>
      <c r="AJ50" s="166"/>
      <c r="AK50" s="165"/>
      <c r="AL50" s="164"/>
      <c r="AM50" s="164"/>
      <c r="AN50" s="164"/>
      <c r="AO50" s="164"/>
      <c r="AP50" s="164"/>
      <c r="AQ50" s="166"/>
      <c r="AR50" s="165"/>
      <c r="AS50" s="164"/>
      <c r="AT50" s="164"/>
      <c r="AU50" s="164"/>
      <c r="AV50" s="164"/>
      <c r="AW50" s="164"/>
      <c r="AX50" s="166"/>
      <c r="AY50" s="165"/>
      <c r="AZ50" s="164"/>
      <c r="BA50" s="164"/>
      <c r="BB50" s="949"/>
      <c r="BC50" s="950"/>
      <c r="BD50" s="951"/>
      <c r="BE50" s="950"/>
      <c r="BF50" s="946"/>
      <c r="BG50" s="947"/>
      <c r="BH50" s="947"/>
      <c r="BI50" s="947"/>
      <c r="BJ50" s="948"/>
    </row>
    <row r="51" spans="2:62" ht="20.25" customHeight="1" x14ac:dyDescent="0.2">
      <c r="B51" s="863">
        <f>B49+1</f>
        <v>19</v>
      </c>
      <c r="C51" s="865"/>
      <c r="D51" s="866"/>
      <c r="E51" s="867"/>
      <c r="F51" s="868"/>
      <c r="G51" s="869"/>
      <c r="H51" s="870"/>
      <c r="I51" s="873"/>
      <c r="J51" s="874"/>
      <c r="K51" s="932"/>
      <c r="L51" s="933"/>
      <c r="M51" s="933"/>
      <c r="N51" s="870"/>
      <c r="O51" s="936"/>
      <c r="P51" s="937"/>
      <c r="Q51" s="937"/>
      <c r="R51" s="937"/>
      <c r="S51" s="938"/>
      <c r="T51" s="163" t="s">
        <v>462</v>
      </c>
      <c r="U51" s="162"/>
      <c r="V51" s="161"/>
      <c r="W51" s="159"/>
      <c r="X51" s="158"/>
      <c r="Y51" s="158"/>
      <c r="Z51" s="158"/>
      <c r="AA51" s="158"/>
      <c r="AB51" s="158"/>
      <c r="AC51" s="160"/>
      <c r="AD51" s="159"/>
      <c r="AE51" s="158"/>
      <c r="AF51" s="158"/>
      <c r="AG51" s="158"/>
      <c r="AH51" s="158"/>
      <c r="AI51" s="158"/>
      <c r="AJ51" s="160"/>
      <c r="AK51" s="159"/>
      <c r="AL51" s="158"/>
      <c r="AM51" s="158"/>
      <c r="AN51" s="158"/>
      <c r="AO51" s="158"/>
      <c r="AP51" s="158"/>
      <c r="AQ51" s="160"/>
      <c r="AR51" s="159"/>
      <c r="AS51" s="158"/>
      <c r="AT51" s="158"/>
      <c r="AU51" s="158"/>
      <c r="AV51" s="158"/>
      <c r="AW51" s="158"/>
      <c r="AX51" s="160"/>
      <c r="AY51" s="159"/>
      <c r="AZ51" s="158"/>
      <c r="BA51" s="157"/>
      <c r="BB51" s="939"/>
      <c r="BC51" s="940"/>
      <c r="BD51" s="941"/>
      <c r="BE51" s="942"/>
      <c r="BF51" s="943"/>
      <c r="BG51" s="944"/>
      <c r="BH51" s="944"/>
      <c r="BI51" s="944"/>
      <c r="BJ51" s="945"/>
    </row>
    <row r="52" spans="2:62" ht="20.25" customHeight="1" x14ac:dyDescent="0.2">
      <c r="B52" s="864"/>
      <c r="C52" s="865"/>
      <c r="D52" s="866"/>
      <c r="E52" s="867"/>
      <c r="F52" s="868"/>
      <c r="G52" s="871"/>
      <c r="H52" s="872"/>
      <c r="I52" s="875"/>
      <c r="J52" s="876"/>
      <c r="K52" s="934"/>
      <c r="L52" s="935"/>
      <c r="M52" s="935"/>
      <c r="N52" s="872"/>
      <c r="O52" s="936"/>
      <c r="P52" s="937"/>
      <c r="Q52" s="937"/>
      <c r="R52" s="937"/>
      <c r="S52" s="938"/>
      <c r="T52" s="169" t="s">
        <v>461</v>
      </c>
      <c r="U52" s="174"/>
      <c r="V52" s="173"/>
      <c r="W52" s="165"/>
      <c r="X52" s="164"/>
      <c r="Y52" s="164"/>
      <c r="Z52" s="164"/>
      <c r="AA52" s="164"/>
      <c r="AB52" s="164"/>
      <c r="AC52" s="166"/>
      <c r="AD52" s="165"/>
      <c r="AE52" s="164"/>
      <c r="AF52" s="164"/>
      <c r="AG52" s="164"/>
      <c r="AH52" s="164"/>
      <c r="AI52" s="164"/>
      <c r="AJ52" s="166"/>
      <c r="AK52" s="165"/>
      <c r="AL52" s="164"/>
      <c r="AM52" s="164"/>
      <c r="AN52" s="164"/>
      <c r="AO52" s="164"/>
      <c r="AP52" s="164"/>
      <c r="AQ52" s="166"/>
      <c r="AR52" s="165"/>
      <c r="AS52" s="164"/>
      <c r="AT52" s="164"/>
      <c r="AU52" s="164"/>
      <c r="AV52" s="164"/>
      <c r="AW52" s="164"/>
      <c r="AX52" s="166"/>
      <c r="AY52" s="165"/>
      <c r="AZ52" s="164"/>
      <c r="BA52" s="164"/>
      <c r="BB52" s="949"/>
      <c r="BC52" s="950"/>
      <c r="BD52" s="951"/>
      <c r="BE52" s="950"/>
      <c r="BF52" s="946"/>
      <c r="BG52" s="947"/>
      <c r="BH52" s="947"/>
      <c r="BI52" s="947"/>
      <c r="BJ52" s="948"/>
    </row>
    <row r="53" spans="2:62" ht="20.25" customHeight="1" x14ac:dyDescent="0.2">
      <c r="B53" s="863">
        <f>B51+1</f>
        <v>20</v>
      </c>
      <c r="C53" s="865"/>
      <c r="D53" s="866"/>
      <c r="E53" s="867"/>
      <c r="F53" s="868"/>
      <c r="G53" s="869"/>
      <c r="H53" s="870"/>
      <c r="I53" s="873"/>
      <c r="J53" s="874"/>
      <c r="K53" s="932"/>
      <c r="L53" s="933"/>
      <c r="M53" s="933"/>
      <c r="N53" s="870"/>
      <c r="O53" s="936"/>
      <c r="P53" s="937"/>
      <c r="Q53" s="937"/>
      <c r="R53" s="937"/>
      <c r="S53" s="938"/>
      <c r="T53" s="163" t="s">
        <v>462</v>
      </c>
      <c r="U53" s="162"/>
      <c r="V53" s="161"/>
      <c r="W53" s="159"/>
      <c r="X53" s="158"/>
      <c r="Y53" s="158"/>
      <c r="Z53" s="158"/>
      <c r="AA53" s="158"/>
      <c r="AB53" s="158"/>
      <c r="AC53" s="160"/>
      <c r="AD53" s="159"/>
      <c r="AE53" s="158"/>
      <c r="AF53" s="158"/>
      <c r="AG53" s="158"/>
      <c r="AH53" s="158"/>
      <c r="AI53" s="158"/>
      <c r="AJ53" s="160"/>
      <c r="AK53" s="159"/>
      <c r="AL53" s="158"/>
      <c r="AM53" s="158"/>
      <c r="AN53" s="158"/>
      <c r="AO53" s="158"/>
      <c r="AP53" s="158"/>
      <c r="AQ53" s="160"/>
      <c r="AR53" s="159"/>
      <c r="AS53" s="158"/>
      <c r="AT53" s="158"/>
      <c r="AU53" s="158"/>
      <c r="AV53" s="158"/>
      <c r="AW53" s="158"/>
      <c r="AX53" s="160"/>
      <c r="AY53" s="159"/>
      <c r="AZ53" s="158"/>
      <c r="BA53" s="157"/>
      <c r="BB53" s="939"/>
      <c r="BC53" s="940"/>
      <c r="BD53" s="941"/>
      <c r="BE53" s="942"/>
      <c r="BF53" s="943"/>
      <c r="BG53" s="944"/>
      <c r="BH53" s="944"/>
      <c r="BI53" s="944"/>
      <c r="BJ53" s="945"/>
    </row>
    <row r="54" spans="2:62" ht="20.25" customHeight="1" x14ac:dyDescent="0.2">
      <c r="B54" s="864"/>
      <c r="C54" s="865"/>
      <c r="D54" s="866"/>
      <c r="E54" s="867"/>
      <c r="F54" s="868"/>
      <c r="G54" s="871"/>
      <c r="H54" s="872"/>
      <c r="I54" s="875"/>
      <c r="J54" s="876"/>
      <c r="K54" s="934"/>
      <c r="L54" s="935"/>
      <c r="M54" s="935"/>
      <c r="N54" s="872"/>
      <c r="O54" s="936"/>
      <c r="P54" s="937"/>
      <c r="Q54" s="937"/>
      <c r="R54" s="937"/>
      <c r="S54" s="938"/>
      <c r="T54" s="169" t="s">
        <v>461</v>
      </c>
      <c r="U54" s="168"/>
      <c r="V54" s="167"/>
      <c r="W54" s="165"/>
      <c r="X54" s="164"/>
      <c r="Y54" s="164"/>
      <c r="Z54" s="164"/>
      <c r="AA54" s="164"/>
      <c r="AB54" s="164"/>
      <c r="AC54" s="166"/>
      <c r="AD54" s="165"/>
      <c r="AE54" s="164"/>
      <c r="AF54" s="164"/>
      <c r="AG54" s="164"/>
      <c r="AH54" s="164"/>
      <c r="AI54" s="164"/>
      <c r="AJ54" s="166"/>
      <c r="AK54" s="165"/>
      <c r="AL54" s="164"/>
      <c r="AM54" s="164"/>
      <c r="AN54" s="164"/>
      <c r="AO54" s="164"/>
      <c r="AP54" s="164"/>
      <c r="AQ54" s="166"/>
      <c r="AR54" s="165"/>
      <c r="AS54" s="164"/>
      <c r="AT54" s="164"/>
      <c r="AU54" s="164"/>
      <c r="AV54" s="164"/>
      <c r="AW54" s="164"/>
      <c r="AX54" s="166"/>
      <c r="AY54" s="165"/>
      <c r="AZ54" s="164"/>
      <c r="BA54" s="164"/>
      <c r="BB54" s="949"/>
      <c r="BC54" s="950"/>
      <c r="BD54" s="951"/>
      <c r="BE54" s="950"/>
      <c r="BF54" s="946"/>
      <c r="BG54" s="947"/>
      <c r="BH54" s="947"/>
      <c r="BI54" s="947"/>
      <c r="BJ54" s="948"/>
    </row>
    <row r="55" spans="2:62" ht="20.25" customHeight="1" x14ac:dyDescent="0.2">
      <c r="B55" s="863">
        <f>B53+1</f>
        <v>21</v>
      </c>
      <c r="C55" s="865"/>
      <c r="D55" s="866"/>
      <c r="E55" s="867"/>
      <c r="F55" s="868"/>
      <c r="G55" s="869"/>
      <c r="H55" s="870"/>
      <c r="I55" s="873"/>
      <c r="J55" s="874"/>
      <c r="K55" s="932"/>
      <c r="L55" s="933"/>
      <c r="M55" s="933"/>
      <c r="N55" s="870"/>
      <c r="O55" s="936"/>
      <c r="P55" s="937"/>
      <c r="Q55" s="937"/>
      <c r="R55" s="937"/>
      <c r="S55" s="938"/>
      <c r="T55" s="172" t="s">
        <v>462</v>
      </c>
      <c r="U55" s="171"/>
      <c r="V55" s="170"/>
      <c r="W55" s="159"/>
      <c r="X55" s="158"/>
      <c r="Y55" s="158"/>
      <c r="Z55" s="158"/>
      <c r="AA55" s="158"/>
      <c r="AB55" s="158"/>
      <c r="AC55" s="160"/>
      <c r="AD55" s="159"/>
      <c r="AE55" s="158"/>
      <c r="AF55" s="158"/>
      <c r="AG55" s="158"/>
      <c r="AH55" s="158"/>
      <c r="AI55" s="158"/>
      <c r="AJ55" s="160"/>
      <c r="AK55" s="159"/>
      <c r="AL55" s="158"/>
      <c r="AM55" s="158"/>
      <c r="AN55" s="158"/>
      <c r="AO55" s="158"/>
      <c r="AP55" s="158"/>
      <c r="AQ55" s="160"/>
      <c r="AR55" s="159"/>
      <c r="AS55" s="158"/>
      <c r="AT55" s="158"/>
      <c r="AU55" s="158"/>
      <c r="AV55" s="158"/>
      <c r="AW55" s="158"/>
      <c r="AX55" s="160"/>
      <c r="AY55" s="159"/>
      <c r="AZ55" s="158"/>
      <c r="BA55" s="157"/>
      <c r="BB55" s="939"/>
      <c r="BC55" s="940"/>
      <c r="BD55" s="941"/>
      <c r="BE55" s="942"/>
      <c r="BF55" s="943"/>
      <c r="BG55" s="944"/>
      <c r="BH55" s="944"/>
      <c r="BI55" s="944"/>
      <c r="BJ55" s="945"/>
    </row>
    <row r="56" spans="2:62" ht="20.25" customHeight="1" x14ac:dyDescent="0.2">
      <c r="B56" s="864"/>
      <c r="C56" s="865"/>
      <c r="D56" s="866"/>
      <c r="E56" s="867"/>
      <c r="F56" s="868"/>
      <c r="G56" s="871"/>
      <c r="H56" s="872"/>
      <c r="I56" s="875"/>
      <c r="J56" s="876"/>
      <c r="K56" s="934"/>
      <c r="L56" s="935"/>
      <c r="M56" s="935"/>
      <c r="N56" s="872"/>
      <c r="O56" s="936"/>
      <c r="P56" s="937"/>
      <c r="Q56" s="937"/>
      <c r="R56" s="937"/>
      <c r="S56" s="938"/>
      <c r="T56" s="169" t="s">
        <v>461</v>
      </c>
      <c r="U56" s="168"/>
      <c r="V56" s="167"/>
      <c r="W56" s="165"/>
      <c r="X56" s="164"/>
      <c r="Y56" s="164"/>
      <c r="Z56" s="164"/>
      <c r="AA56" s="164"/>
      <c r="AB56" s="164"/>
      <c r="AC56" s="166"/>
      <c r="AD56" s="165"/>
      <c r="AE56" s="164"/>
      <c r="AF56" s="164"/>
      <c r="AG56" s="164"/>
      <c r="AH56" s="164"/>
      <c r="AI56" s="164"/>
      <c r="AJ56" s="166"/>
      <c r="AK56" s="165"/>
      <c r="AL56" s="164"/>
      <c r="AM56" s="164"/>
      <c r="AN56" s="164"/>
      <c r="AO56" s="164"/>
      <c r="AP56" s="164"/>
      <c r="AQ56" s="166"/>
      <c r="AR56" s="165"/>
      <c r="AS56" s="164"/>
      <c r="AT56" s="164"/>
      <c r="AU56" s="164"/>
      <c r="AV56" s="164"/>
      <c r="AW56" s="164"/>
      <c r="AX56" s="166"/>
      <c r="AY56" s="165"/>
      <c r="AZ56" s="164"/>
      <c r="BA56" s="164"/>
      <c r="BB56" s="949"/>
      <c r="BC56" s="950"/>
      <c r="BD56" s="951"/>
      <c r="BE56" s="950"/>
      <c r="BF56" s="946"/>
      <c r="BG56" s="947"/>
      <c r="BH56" s="947"/>
      <c r="BI56" s="947"/>
      <c r="BJ56" s="948"/>
    </row>
    <row r="57" spans="2:62" ht="20.25" customHeight="1" x14ac:dyDescent="0.2">
      <c r="B57" s="863">
        <f>B55+1</f>
        <v>22</v>
      </c>
      <c r="C57" s="865"/>
      <c r="D57" s="866"/>
      <c r="E57" s="867"/>
      <c r="F57" s="868"/>
      <c r="G57" s="869"/>
      <c r="H57" s="870"/>
      <c r="I57" s="873"/>
      <c r="J57" s="874"/>
      <c r="K57" s="932"/>
      <c r="L57" s="933"/>
      <c r="M57" s="933"/>
      <c r="N57" s="870"/>
      <c r="O57" s="936"/>
      <c r="P57" s="937"/>
      <c r="Q57" s="937"/>
      <c r="R57" s="937"/>
      <c r="S57" s="938"/>
      <c r="T57" s="172" t="s">
        <v>462</v>
      </c>
      <c r="U57" s="171"/>
      <c r="V57" s="170"/>
      <c r="W57" s="159"/>
      <c r="X57" s="158"/>
      <c r="Y57" s="158"/>
      <c r="Z57" s="158"/>
      <c r="AA57" s="158"/>
      <c r="AB57" s="158"/>
      <c r="AC57" s="160"/>
      <c r="AD57" s="159"/>
      <c r="AE57" s="158"/>
      <c r="AF57" s="158"/>
      <c r="AG57" s="158"/>
      <c r="AH57" s="158"/>
      <c r="AI57" s="158"/>
      <c r="AJ57" s="160"/>
      <c r="AK57" s="159"/>
      <c r="AL57" s="158"/>
      <c r="AM57" s="158"/>
      <c r="AN57" s="158"/>
      <c r="AO57" s="158"/>
      <c r="AP57" s="158"/>
      <c r="AQ57" s="160"/>
      <c r="AR57" s="159"/>
      <c r="AS57" s="158"/>
      <c r="AT57" s="158"/>
      <c r="AU57" s="158"/>
      <c r="AV57" s="158"/>
      <c r="AW57" s="158"/>
      <c r="AX57" s="160"/>
      <c r="AY57" s="159"/>
      <c r="AZ57" s="158"/>
      <c r="BA57" s="157"/>
      <c r="BB57" s="939"/>
      <c r="BC57" s="940"/>
      <c r="BD57" s="941"/>
      <c r="BE57" s="942"/>
      <c r="BF57" s="943"/>
      <c r="BG57" s="944"/>
      <c r="BH57" s="944"/>
      <c r="BI57" s="944"/>
      <c r="BJ57" s="945"/>
    </row>
    <row r="58" spans="2:62" ht="20.25" customHeight="1" x14ac:dyDescent="0.2">
      <c r="B58" s="864"/>
      <c r="C58" s="865"/>
      <c r="D58" s="866"/>
      <c r="E58" s="867"/>
      <c r="F58" s="868"/>
      <c r="G58" s="871"/>
      <c r="H58" s="872"/>
      <c r="I58" s="875"/>
      <c r="J58" s="876"/>
      <c r="K58" s="934"/>
      <c r="L58" s="935"/>
      <c r="M58" s="935"/>
      <c r="N58" s="872"/>
      <c r="O58" s="936"/>
      <c r="P58" s="937"/>
      <c r="Q58" s="937"/>
      <c r="R58" s="937"/>
      <c r="S58" s="938"/>
      <c r="T58" s="169" t="s">
        <v>461</v>
      </c>
      <c r="U58" s="168"/>
      <c r="V58" s="167"/>
      <c r="W58" s="165"/>
      <c r="X58" s="164"/>
      <c r="Y58" s="164"/>
      <c r="Z58" s="164"/>
      <c r="AA58" s="164"/>
      <c r="AB58" s="164"/>
      <c r="AC58" s="166"/>
      <c r="AD58" s="165"/>
      <c r="AE58" s="164"/>
      <c r="AF58" s="164"/>
      <c r="AG58" s="164"/>
      <c r="AH58" s="164"/>
      <c r="AI58" s="164"/>
      <c r="AJ58" s="166"/>
      <c r="AK58" s="165"/>
      <c r="AL58" s="164"/>
      <c r="AM58" s="164"/>
      <c r="AN58" s="164"/>
      <c r="AO58" s="164"/>
      <c r="AP58" s="164"/>
      <c r="AQ58" s="166"/>
      <c r="AR58" s="165"/>
      <c r="AS58" s="164"/>
      <c r="AT58" s="164"/>
      <c r="AU58" s="164"/>
      <c r="AV58" s="164"/>
      <c r="AW58" s="164"/>
      <c r="AX58" s="166"/>
      <c r="AY58" s="165"/>
      <c r="AZ58" s="164"/>
      <c r="BA58" s="164"/>
      <c r="BB58" s="949"/>
      <c r="BC58" s="950"/>
      <c r="BD58" s="951"/>
      <c r="BE58" s="950"/>
      <c r="BF58" s="946"/>
      <c r="BG58" s="947"/>
      <c r="BH58" s="947"/>
      <c r="BI58" s="947"/>
      <c r="BJ58" s="948"/>
    </row>
    <row r="59" spans="2:62" ht="20.25" customHeight="1" x14ac:dyDescent="0.2">
      <c r="B59" s="863">
        <f>B57+1</f>
        <v>23</v>
      </c>
      <c r="C59" s="865"/>
      <c r="D59" s="866"/>
      <c r="E59" s="867"/>
      <c r="F59" s="868"/>
      <c r="G59" s="869"/>
      <c r="H59" s="870"/>
      <c r="I59" s="873"/>
      <c r="J59" s="874"/>
      <c r="K59" s="932"/>
      <c r="L59" s="933"/>
      <c r="M59" s="933"/>
      <c r="N59" s="870"/>
      <c r="O59" s="936"/>
      <c r="P59" s="937"/>
      <c r="Q59" s="937"/>
      <c r="R59" s="937"/>
      <c r="S59" s="938"/>
      <c r="T59" s="172" t="s">
        <v>462</v>
      </c>
      <c r="U59" s="171"/>
      <c r="V59" s="170"/>
      <c r="W59" s="159"/>
      <c r="X59" s="158"/>
      <c r="Y59" s="158"/>
      <c r="Z59" s="158"/>
      <c r="AA59" s="158"/>
      <c r="AB59" s="158"/>
      <c r="AC59" s="160"/>
      <c r="AD59" s="159"/>
      <c r="AE59" s="158"/>
      <c r="AF59" s="158"/>
      <c r="AG59" s="158"/>
      <c r="AH59" s="158"/>
      <c r="AI59" s="158"/>
      <c r="AJ59" s="160"/>
      <c r="AK59" s="159"/>
      <c r="AL59" s="158"/>
      <c r="AM59" s="158"/>
      <c r="AN59" s="158"/>
      <c r="AO59" s="158"/>
      <c r="AP59" s="158"/>
      <c r="AQ59" s="160"/>
      <c r="AR59" s="159"/>
      <c r="AS59" s="158"/>
      <c r="AT59" s="158"/>
      <c r="AU59" s="158"/>
      <c r="AV59" s="158"/>
      <c r="AW59" s="158"/>
      <c r="AX59" s="160"/>
      <c r="AY59" s="159"/>
      <c r="AZ59" s="158"/>
      <c r="BA59" s="157"/>
      <c r="BB59" s="939"/>
      <c r="BC59" s="940"/>
      <c r="BD59" s="941"/>
      <c r="BE59" s="942"/>
      <c r="BF59" s="943"/>
      <c r="BG59" s="944"/>
      <c r="BH59" s="944"/>
      <c r="BI59" s="944"/>
      <c r="BJ59" s="945"/>
    </row>
    <row r="60" spans="2:62" ht="20.25" customHeight="1" x14ac:dyDescent="0.2">
      <c r="B60" s="864"/>
      <c r="C60" s="865"/>
      <c r="D60" s="866"/>
      <c r="E60" s="867"/>
      <c r="F60" s="868"/>
      <c r="G60" s="871"/>
      <c r="H60" s="872"/>
      <c r="I60" s="875"/>
      <c r="J60" s="876"/>
      <c r="K60" s="934"/>
      <c r="L60" s="935"/>
      <c r="M60" s="935"/>
      <c r="N60" s="872"/>
      <c r="O60" s="936"/>
      <c r="P60" s="937"/>
      <c r="Q60" s="937"/>
      <c r="R60" s="937"/>
      <c r="S60" s="938"/>
      <c r="T60" s="169" t="s">
        <v>461</v>
      </c>
      <c r="U60" s="168"/>
      <c r="V60" s="167"/>
      <c r="W60" s="165"/>
      <c r="X60" s="164"/>
      <c r="Y60" s="164"/>
      <c r="Z60" s="164"/>
      <c r="AA60" s="164"/>
      <c r="AB60" s="164"/>
      <c r="AC60" s="166"/>
      <c r="AD60" s="165"/>
      <c r="AE60" s="164"/>
      <c r="AF60" s="164"/>
      <c r="AG60" s="164"/>
      <c r="AH60" s="164"/>
      <c r="AI60" s="164"/>
      <c r="AJ60" s="166"/>
      <c r="AK60" s="165"/>
      <c r="AL60" s="164"/>
      <c r="AM60" s="164"/>
      <c r="AN60" s="164"/>
      <c r="AO60" s="164"/>
      <c r="AP60" s="164"/>
      <c r="AQ60" s="166"/>
      <c r="AR60" s="165"/>
      <c r="AS60" s="164"/>
      <c r="AT60" s="164"/>
      <c r="AU60" s="164"/>
      <c r="AV60" s="164"/>
      <c r="AW60" s="164"/>
      <c r="AX60" s="166"/>
      <c r="AY60" s="165"/>
      <c r="AZ60" s="164"/>
      <c r="BA60" s="164"/>
      <c r="BB60" s="949"/>
      <c r="BC60" s="950"/>
      <c r="BD60" s="951"/>
      <c r="BE60" s="950"/>
      <c r="BF60" s="946"/>
      <c r="BG60" s="947"/>
      <c r="BH60" s="947"/>
      <c r="BI60" s="947"/>
      <c r="BJ60" s="948"/>
    </row>
    <row r="61" spans="2:62" ht="20.25" customHeight="1" x14ac:dyDescent="0.2">
      <c r="B61" s="863">
        <f>B59+1</f>
        <v>24</v>
      </c>
      <c r="C61" s="865"/>
      <c r="D61" s="866"/>
      <c r="E61" s="867"/>
      <c r="F61" s="868"/>
      <c r="G61" s="869"/>
      <c r="H61" s="870"/>
      <c r="I61" s="873"/>
      <c r="J61" s="874"/>
      <c r="K61" s="932"/>
      <c r="L61" s="933"/>
      <c r="M61" s="933"/>
      <c r="N61" s="870"/>
      <c r="O61" s="936"/>
      <c r="P61" s="937"/>
      <c r="Q61" s="937"/>
      <c r="R61" s="937"/>
      <c r="S61" s="938"/>
      <c r="T61" s="172" t="s">
        <v>462</v>
      </c>
      <c r="U61" s="171"/>
      <c r="V61" s="170"/>
      <c r="W61" s="159"/>
      <c r="X61" s="158"/>
      <c r="Y61" s="158"/>
      <c r="Z61" s="158"/>
      <c r="AA61" s="158"/>
      <c r="AB61" s="158"/>
      <c r="AC61" s="160"/>
      <c r="AD61" s="159"/>
      <c r="AE61" s="158"/>
      <c r="AF61" s="158"/>
      <c r="AG61" s="158"/>
      <c r="AH61" s="158"/>
      <c r="AI61" s="158"/>
      <c r="AJ61" s="160"/>
      <c r="AK61" s="159"/>
      <c r="AL61" s="158"/>
      <c r="AM61" s="158"/>
      <c r="AN61" s="158"/>
      <c r="AO61" s="158"/>
      <c r="AP61" s="158"/>
      <c r="AQ61" s="160"/>
      <c r="AR61" s="159"/>
      <c r="AS61" s="158"/>
      <c r="AT61" s="158"/>
      <c r="AU61" s="158"/>
      <c r="AV61" s="158"/>
      <c r="AW61" s="158"/>
      <c r="AX61" s="160"/>
      <c r="AY61" s="159"/>
      <c r="AZ61" s="158"/>
      <c r="BA61" s="157"/>
      <c r="BB61" s="939"/>
      <c r="BC61" s="940"/>
      <c r="BD61" s="941"/>
      <c r="BE61" s="942"/>
      <c r="BF61" s="943"/>
      <c r="BG61" s="944"/>
      <c r="BH61" s="944"/>
      <c r="BI61" s="944"/>
      <c r="BJ61" s="945"/>
    </row>
    <row r="62" spans="2:62" ht="20.25" customHeight="1" x14ac:dyDescent="0.2">
      <c r="B62" s="864"/>
      <c r="C62" s="865"/>
      <c r="D62" s="866"/>
      <c r="E62" s="867"/>
      <c r="F62" s="868"/>
      <c r="G62" s="871"/>
      <c r="H62" s="872"/>
      <c r="I62" s="875"/>
      <c r="J62" s="876"/>
      <c r="K62" s="934"/>
      <c r="L62" s="935"/>
      <c r="M62" s="935"/>
      <c r="N62" s="872"/>
      <c r="O62" s="936"/>
      <c r="P62" s="937"/>
      <c r="Q62" s="937"/>
      <c r="R62" s="937"/>
      <c r="S62" s="938"/>
      <c r="T62" s="169" t="s">
        <v>461</v>
      </c>
      <c r="U62" s="168"/>
      <c r="V62" s="167"/>
      <c r="W62" s="165"/>
      <c r="X62" s="164"/>
      <c r="Y62" s="164"/>
      <c r="Z62" s="164"/>
      <c r="AA62" s="164"/>
      <c r="AB62" s="164"/>
      <c r="AC62" s="166"/>
      <c r="AD62" s="165"/>
      <c r="AE62" s="164"/>
      <c r="AF62" s="164"/>
      <c r="AG62" s="164"/>
      <c r="AH62" s="164"/>
      <c r="AI62" s="164"/>
      <c r="AJ62" s="166"/>
      <c r="AK62" s="165"/>
      <c r="AL62" s="164"/>
      <c r="AM62" s="164"/>
      <c r="AN62" s="164"/>
      <c r="AO62" s="164"/>
      <c r="AP62" s="164"/>
      <c r="AQ62" s="166"/>
      <c r="AR62" s="165"/>
      <c r="AS62" s="164"/>
      <c r="AT62" s="164"/>
      <c r="AU62" s="164"/>
      <c r="AV62" s="164"/>
      <c r="AW62" s="164"/>
      <c r="AX62" s="166"/>
      <c r="AY62" s="165"/>
      <c r="AZ62" s="164"/>
      <c r="BA62" s="164"/>
      <c r="BB62" s="949"/>
      <c r="BC62" s="950"/>
      <c r="BD62" s="951"/>
      <c r="BE62" s="950"/>
      <c r="BF62" s="946"/>
      <c r="BG62" s="947"/>
      <c r="BH62" s="947"/>
      <c r="BI62" s="947"/>
      <c r="BJ62" s="948"/>
    </row>
    <row r="63" spans="2:62" ht="20.25" customHeight="1" x14ac:dyDescent="0.2">
      <c r="B63" s="863">
        <f>B61+1</f>
        <v>25</v>
      </c>
      <c r="C63" s="865"/>
      <c r="D63" s="866"/>
      <c r="E63" s="867"/>
      <c r="F63" s="868"/>
      <c r="G63" s="869"/>
      <c r="H63" s="870"/>
      <c r="I63" s="873"/>
      <c r="J63" s="874"/>
      <c r="K63" s="932"/>
      <c r="L63" s="933"/>
      <c r="M63" s="933"/>
      <c r="N63" s="870"/>
      <c r="O63" s="936"/>
      <c r="P63" s="937"/>
      <c r="Q63" s="937"/>
      <c r="R63" s="937"/>
      <c r="S63" s="938"/>
      <c r="T63" s="172" t="s">
        <v>462</v>
      </c>
      <c r="U63" s="171"/>
      <c r="V63" s="170"/>
      <c r="W63" s="159"/>
      <c r="X63" s="158"/>
      <c r="Y63" s="158"/>
      <c r="Z63" s="158"/>
      <c r="AA63" s="158"/>
      <c r="AB63" s="158"/>
      <c r="AC63" s="160"/>
      <c r="AD63" s="159"/>
      <c r="AE63" s="158"/>
      <c r="AF63" s="158"/>
      <c r="AG63" s="158"/>
      <c r="AH63" s="158"/>
      <c r="AI63" s="158"/>
      <c r="AJ63" s="160"/>
      <c r="AK63" s="159"/>
      <c r="AL63" s="158"/>
      <c r="AM63" s="158"/>
      <c r="AN63" s="158"/>
      <c r="AO63" s="158"/>
      <c r="AP63" s="158"/>
      <c r="AQ63" s="160"/>
      <c r="AR63" s="159"/>
      <c r="AS63" s="158"/>
      <c r="AT63" s="158"/>
      <c r="AU63" s="158"/>
      <c r="AV63" s="158"/>
      <c r="AW63" s="158"/>
      <c r="AX63" s="160"/>
      <c r="AY63" s="159"/>
      <c r="AZ63" s="158"/>
      <c r="BA63" s="157"/>
      <c r="BB63" s="939"/>
      <c r="BC63" s="940"/>
      <c r="BD63" s="941"/>
      <c r="BE63" s="942"/>
      <c r="BF63" s="943"/>
      <c r="BG63" s="944"/>
      <c r="BH63" s="944"/>
      <c r="BI63" s="944"/>
      <c r="BJ63" s="945"/>
    </row>
    <row r="64" spans="2:62" ht="20.25" customHeight="1" x14ac:dyDescent="0.2">
      <c r="B64" s="864"/>
      <c r="C64" s="865"/>
      <c r="D64" s="866"/>
      <c r="E64" s="867"/>
      <c r="F64" s="868"/>
      <c r="G64" s="871"/>
      <c r="H64" s="872"/>
      <c r="I64" s="875"/>
      <c r="J64" s="876"/>
      <c r="K64" s="934"/>
      <c r="L64" s="935"/>
      <c r="M64" s="935"/>
      <c r="N64" s="872"/>
      <c r="O64" s="936"/>
      <c r="P64" s="937"/>
      <c r="Q64" s="937"/>
      <c r="R64" s="937"/>
      <c r="S64" s="938"/>
      <c r="T64" s="169" t="s">
        <v>461</v>
      </c>
      <c r="U64" s="168"/>
      <c r="V64" s="167"/>
      <c r="W64" s="165"/>
      <c r="X64" s="164"/>
      <c r="Y64" s="164"/>
      <c r="Z64" s="164"/>
      <c r="AA64" s="164"/>
      <c r="AB64" s="164"/>
      <c r="AC64" s="166"/>
      <c r="AD64" s="165"/>
      <c r="AE64" s="164"/>
      <c r="AF64" s="164"/>
      <c r="AG64" s="164"/>
      <c r="AH64" s="164"/>
      <c r="AI64" s="164"/>
      <c r="AJ64" s="166"/>
      <c r="AK64" s="165"/>
      <c r="AL64" s="164"/>
      <c r="AM64" s="164"/>
      <c r="AN64" s="164"/>
      <c r="AO64" s="164"/>
      <c r="AP64" s="164"/>
      <c r="AQ64" s="166"/>
      <c r="AR64" s="165"/>
      <c r="AS64" s="164"/>
      <c r="AT64" s="164"/>
      <c r="AU64" s="164"/>
      <c r="AV64" s="164"/>
      <c r="AW64" s="164"/>
      <c r="AX64" s="166"/>
      <c r="AY64" s="165"/>
      <c r="AZ64" s="164"/>
      <c r="BA64" s="164"/>
      <c r="BB64" s="949"/>
      <c r="BC64" s="950"/>
      <c r="BD64" s="951"/>
      <c r="BE64" s="950"/>
      <c r="BF64" s="946"/>
      <c r="BG64" s="947"/>
      <c r="BH64" s="947"/>
      <c r="BI64" s="947"/>
      <c r="BJ64" s="948"/>
    </row>
    <row r="65" spans="2:62" ht="20.25" customHeight="1" x14ac:dyDescent="0.2">
      <c r="B65" s="863">
        <f>B63+1</f>
        <v>26</v>
      </c>
      <c r="C65" s="865"/>
      <c r="D65" s="866"/>
      <c r="E65" s="867"/>
      <c r="F65" s="868"/>
      <c r="G65" s="869"/>
      <c r="H65" s="870"/>
      <c r="I65" s="873"/>
      <c r="J65" s="874"/>
      <c r="K65" s="932"/>
      <c r="L65" s="933"/>
      <c r="M65" s="933"/>
      <c r="N65" s="870"/>
      <c r="O65" s="936"/>
      <c r="P65" s="937"/>
      <c r="Q65" s="937"/>
      <c r="R65" s="937"/>
      <c r="S65" s="938"/>
      <c r="T65" s="172" t="s">
        <v>462</v>
      </c>
      <c r="U65" s="171"/>
      <c r="V65" s="170"/>
      <c r="W65" s="159"/>
      <c r="X65" s="158"/>
      <c r="Y65" s="158"/>
      <c r="Z65" s="158"/>
      <c r="AA65" s="158"/>
      <c r="AB65" s="158"/>
      <c r="AC65" s="160"/>
      <c r="AD65" s="159"/>
      <c r="AE65" s="158"/>
      <c r="AF65" s="158"/>
      <c r="AG65" s="158"/>
      <c r="AH65" s="158"/>
      <c r="AI65" s="158"/>
      <c r="AJ65" s="160"/>
      <c r="AK65" s="159"/>
      <c r="AL65" s="158"/>
      <c r="AM65" s="158"/>
      <c r="AN65" s="158"/>
      <c r="AO65" s="158"/>
      <c r="AP65" s="158"/>
      <c r="AQ65" s="160"/>
      <c r="AR65" s="159"/>
      <c r="AS65" s="158"/>
      <c r="AT65" s="158"/>
      <c r="AU65" s="158"/>
      <c r="AV65" s="158"/>
      <c r="AW65" s="158"/>
      <c r="AX65" s="160"/>
      <c r="AY65" s="159"/>
      <c r="AZ65" s="158"/>
      <c r="BA65" s="157"/>
      <c r="BB65" s="939"/>
      <c r="BC65" s="940"/>
      <c r="BD65" s="941"/>
      <c r="BE65" s="942"/>
      <c r="BF65" s="943"/>
      <c r="BG65" s="944"/>
      <c r="BH65" s="944"/>
      <c r="BI65" s="944"/>
      <c r="BJ65" s="945"/>
    </row>
    <row r="66" spans="2:62" ht="20.25" customHeight="1" x14ac:dyDescent="0.2">
      <c r="B66" s="864"/>
      <c r="C66" s="865"/>
      <c r="D66" s="866"/>
      <c r="E66" s="867"/>
      <c r="F66" s="868"/>
      <c r="G66" s="871"/>
      <c r="H66" s="872"/>
      <c r="I66" s="875"/>
      <c r="J66" s="876"/>
      <c r="K66" s="934"/>
      <c r="L66" s="935"/>
      <c r="M66" s="935"/>
      <c r="N66" s="872"/>
      <c r="O66" s="936"/>
      <c r="P66" s="937"/>
      <c r="Q66" s="937"/>
      <c r="R66" s="937"/>
      <c r="S66" s="938"/>
      <c r="T66" s="169" t="s">
        <v>461</v>
      </c>
      <c r="U66" s="168"/>
      <c r="V66" s="167"/>
      <c r="W66" s="165"/>
      <c r="X66" s="164"/>
      <c r="Y66" s="164"/>
      <c r="Z66" s="164"/>
      <c r="AA66" s="164"/>
      <c r="AB66" s="164"/>
      <c r="AC66" s="166"/>
      <c r="AD66" s="165"/>
      <c r="AE66" s="164"/>
      <c r="AF66" s="164"/>
      <c r="AG66" s="164"/>
      <c r="AH66" s="164"/>
      <c r="AI66" s="164"/>
      <c r="AJ66" s="166"/>
      <c r="AK66" s="165"/>
      <c r="AL66" s="164"/>
      <c r="AM66" s="164"/>
      <c r="AN66" s="164"/>
      <c r="AO66" s="164"/>
      <c r="AP66" s="164"/>
      <c r="AQ66" s="166"/>
      <c r="AR66" s="165"/>
      <c r="AS66" s="164"/>
      <c r="AT66" s="164"/>
      <c r="AU66" s="164"/>
      <c r="AV66" s="164"/>
      <c r="AW66" s="164"/>
      <c r="AX66" s="166"/>
      <c r="AY66" s="165"/>
      <c r="AZ66" s="164"/>
      <c r="BA66" s="164"/>
      <c r="BB66" s="949"/>
      <c r="BC66" s="950"/>
      <c r="BD66" s="951"/>
      <c r="BE66" s="950"/>
      <c r="BF66" s="946"/>
      <c r="BG66" s="947"/>
      <c r="BH66" s="947"/>
      <c r="BI66" s="947"/>
      <c r="BJ66" s="948"/>
    </row>
    <row r="67" spans="2:62" ht="20.25" customHeight="1" x14ac:dyDescent="0.2">
      <c r="B67" s="863">
        <f>B65+1</f>
        <v>27</v>
      </c>
      <c r="C67" s="865"/>
      <c r="D67" s="866"/>
      <c r="E67" s="867"/>
      <c r="F67" s="868"/>
      <c r="G67" s="869"/>
      <c r="H67" s="870"/>
      <c r="I67" s="873"/>
      <c r="J67" s="874"/>
      <c r="K67" s="932"/>
      <c r="L67" s="933"/>
      <c r="M67" s="933"/>
      <c r="N67" s="870"/>
      <c r="O67" s="936"/>
      <c r="P67" s="937"/>
      <c r="Q67" s="937"/>
      <c r="R67" s="937"/>
      <c r="S67" s="938"/>
      <c r="T67" s="172" t="s">
        <v>462</v>
      </c>
      <c r="U67" s="171"/>
      <c r="V67" s="170"/>
      <c r="W67" s="159"/>
      <c r="X67" s="158"/>
      <c r="Y67" s="158"/>
      <c r="Z67" s="158"/>
      <c r="AA67" s="158"/>
      <c r="AB67" s="158"/>
      <c r="AC67" s="160"/>
      <c r="AD67" s="159"/>
      <c r="AE67" s="158"/>
      <c r="AF67" s="158"/>
      <c r="AG67" s="158"/>
      <c r="AH67" s="158"/>
      <c r="AI67" s="158"/>
      <c r="AJ67" s="160"/>
      <c r="AK67" s="159"/>
      <c r="AL67" s="158"/>
      <c r="AM67" s="158"/>
      <c r="AN67" s="158"/>
      <c r="AO67" s="158"/>
      <c r="AP67" s="158"/>
      <c r="AQ67" s="160"/>
      <c r="AR67" s="159"/>
      <c r="AS67" s="158"/>
      <c r="AT67" s="158"/>
      <c r="AU67" s="158"/>
      <c r="AV67" s="158"/>
      <c r="AW67" s="158"/>
      <c r="AX67" s="160"/>
      <c r="AY67" s="159"/>
      <c r="AZ67" s="158"/>
      <c r="BA67" s="157"/>
      <c r="BB67" s="939"/>
      <c r="BC67" s="940"/>
      <c r="BD67" s="941"/>
      <c r="BE67" s="942"/>
      <c r="BF67" s="943"/>
      <c r="BG67" s="944"/>
      <c r="BH67" s="944"/>
      <c r="BI67" s="944"/>
      <c r="BJ67" s="945"/>
    </row>
    <row r="68" spans="2:62" ht="20.25" customHeight="1" x14ac:dyDescent="0.2">
      <c r="B68" s="864"/>
      <c r="C68" s="865"/>
      <c r="D68" s="866"/>
      <c r="E68" s="867"/>
      <c r="F68" s="868"/>
      <c r="G68" s="871"/>
      <c r="H68" s="872"/>
      <c r="I68" s="875"/>
      <c r="J68" s="876"/>
      <c r="K68" s="934"/>
      <c r="L68" s="935"/>
      <c r="M68" s="935"/>
      <c r="N68" s="872"/>
      <c r="O68" s="936"/>
      <c r="P68" s="937"/>
      <c r="Q68" s="937"/>
      <c r="R68" s="937"/>
      <c r="S68" s="938"/>
      <c r="T68" s="169" t="s">
        <v>461</v>
      </c>
      <c r="U68" s="168"/>
      <c r="V68" s="167"/>
      <c r="W68" s="165"/>
      <c r="X68" s="164"/>
      <c r="Y68" s="164"/>
      <c r="Z68" s="164"/>
      <c r="AA68" s="164"/>
      <c r="AB68" s="164"/>
      <c r="AC68" s="166"/>
      <c r="AD68" s="165"/>
      <c r="AE68" s="164"/>
      <c r="AF68" s="164"/>
      <c r="AG68" s="164"/>
      <c r="AH68" s="164"/>
      <c r="AI68" s="164"/>
      <c r="AJ68" s="166"/>
      <c r="AK68" s="165"/>
      <c r="AL68" s="164"/>
      <c r="AM68" s="164"/>
      <c r="AN68" s="164"/>
      <c r="AO68" s="164"/>
      <c r="AP68" s="164"/>
      <c r="AQ68" s="166"/>
      <c r="AR68" s="165"/>
      <c r="AS68" s="164"/>
      <c r="AT68" s="164"/>
      <c r="AU68" s="164"/>
      <c r="AV68" s="164"/>
      <c r="AW68" s="164"/>
      <c r="AX68" s="166"/>
      <c r="AY68" s="165"/>
      <c r="AZ68" s="164"/>
      <c r="BA68" s="164"/>
      <c r="BB68" s="949"/>
      <c r="BC68" s="950"/>
      <c r="BD68" s="951"/>
      <c r="BE68" s="950"/>
      <c r="BF68" s="946"/>
      <c r="BG68" s="947"/>
      <c r="BH68" s="947"/>
      <c r="BI68" s="947"/>
      <c r="BJ68" s="948"/>
    </row>
    <row r="69" spans="2:62" ht="20.25" customHeight="1" x14ac:dyDescent="0.2">
      <c r="B69" s="863">
        <f>B67+1</f>
        <v>28</v>
      </c>
      <c r="C69" s="865"/>
      <c r="D69" s="866"/>
      <c r="E69" s="867"/>
      <c r="F69" s="868"/>
      <c r="G69" s="869"/>
      <c r="H69" s="870"/>
      <c r="I69" s="873"/>
      <c r="J69" s="874"/>
      <c r="K69" s="932"/>
      <c r="L69" s="933"/>
      <c r="M69" s="933"/>
      <c r="N69" s="870"/>
      <c r="O69" s="936"/>
      <c r="P69" s="937"/>
      <c r="Q69" s="937"/>
      <c r="R69" s="937"/>
      <c r="S69" s="938"/>
      <c r="T69" s="172" t="s">
        <v>462</v>
      </c>
      <c r="U69" s="171"/>
      <c r="V69" s="170"/>
      <c r="W69" s="159"/>
      <c r="X69" s="158"/>
      <c r="Y69" s="158"/>
      <c r="Z69" s="158"/>
      <c r="AA69" s="158"/>
      <c r="AB69" s="158"/>
      <c r="AC69" s="160"/>
      <c r="AD69" s="159"/>
      <c r="AE69" s="158"/>
      <c r="AF69" s="158"/>
      <c r="AG69" s="158"/>
      <c r="AH69" s="158"/>
      <c r="AI69" s="158"/>
      <c r="AJ69" s="160"/>
      <c r="AK69" s="159"/>
      <c r="AL69" s="158"/>
      <c r="AM69" s="158"/>
      <c r="AN69" s="158"/>
      <c r="AO69" s="158"/>
      <c r="AP69" s="158"/>
      <c r="AQ69" s="160"/>
      <c r="AR69" s="159"/>
      <c r="AS69" s="158"/>
      <c r="AT69" s="158"/>
      <c r="AU69" s="158"/>
      <c r="AV69" s="158"/>
      <c r="AW69" s="158"/>
      <c r="AX69" s="160"/>
      <c r="AY69" s="159"/>
      <c r="AZ69" s="158"/>
      <c r="BA69" s="157"/>
      <c r="BB69" s="939"/>
      <c r="BC69" s="940"/>
      <c r="BD69" s="941"/>
      <c r="BE69" s="942"/>
      <c r="BF69" s="943"/>
      <c r="BG69" s="944"/>
      <c r="BH69" s="944"/>
      <c r="BI69" s="944"/>
      <c r="BJ69" s="945"/>
    </row>
    <row r="70" spans="2:62" ht="20.25" customHeight="1" x14ac:dyDescent="0.2">
      <c r="B70" s="864"/>
      <c r="C70" s="865"/>
      <c r="D70" s="866"/>
      <c r="E70" s="867"/>
      <c r="F70" s="868"/>
      <c r="G70" s="871"/>
      <c r="H70" s="872"/>
      <c r="I70" s="875"/>
      <c r="J70" s="876"/>
      <c r="K70" s="934"/>
      <c r="L70" s="935"/>
      <c r="M70" s="935"/>
      <c r="N70" s="872"/>
      <c r="O70" s="936"/>
      <c r="P70" s="937"/>
      <c r="Q70" s="937"/>
      <c r="R70" s="937"/>
      <c r="S70" s="938"/>
      <c r="T70" s="169" t="s">
        <v>461</v>
      </c>
      <c r="U70" s="168"/>
      <c r="V70" s="167"/>
      <c r="W70" s="165"/>
      <c r="X70" s="164"/>
      <c r="Y70" s="164"/>
      <c r="Z70" s="164"/>
      <c r="AA70" s="164"/>
      <c r="AB70" s="164"/>
      <c r="AC70" s="166"/>
      <c r="AD70" s="165"/>
      <c r="AE70" s="164"/>
      <c r="AF70" s="164"/>
      <c r="AG70" s="164"/>
      <c r="AH70" s="164"/>
      <c r="AI70" s="164"/>
      <c r="AJ70" s="166"/>
      <c r="AK70" s="165"/>
      <c r="AL70" s="164"/>
      <c r="AM70" s="164"/>
      <c r="AN70" s="164"/>
      <c r="AO70" s="164"/>
      <c r="AP70" s="164"/>
      <c r="AQ70" s="166"/>
      <c r="AR70" s="165"/>
      <c r="AS70" s="164"/>
      <c r="AT70" s="164"/>
      <c r="AU70" s="164"/>
      <c r="AV70" s="164"/>
      <c r="AW70" s="164"/>
      <c r="AX70" s="166"/>
      <c r="AY70" s="165"/>
      <c r="AZ70" s="164"/>
      <c r="BA70" s="164"/>
      <c r="BB70" s="949"/>
      <c r="BC70" s="950"/>
      <c r="BD70" s="951"/>
      <c r="BE70" s="950"/>
      <c r="BF70" s="946"/>
      <c r="BG70" s="947"/>
      <c r="BH70" s="947"/>
      <c r="BI70" s="947"/>
      <c r="BJ70" s="948"/>
    </row>
    <row r="71" spans="2:62" ht="20.25" customHeight="1" x14ac:dyDescent="0.2">
      <c r="B71" s="863">
        <f>B69+1</f>
        <v>29</v>
      </c>
      <c r="C71" s="865"/>
      <c r="D71" s="866"/>
      <c r="E71" s="867"/>
      <c r="F71" s="868"/>
      <c r="G71" s="869"/>
      <c r="H71" s="870"/>
      <c r="I71" s="873"/>
      <c r="J71" s="874"/>
      <c r="K71" s="932"/>
      <c r="L71" s="933"/>
      <c r="M71" s="933"/>
      <c r="N71" s="870"/>
      <c r="O71" s="936"/>
      <c r="P71" s="937"/>
      <c r="Q71" s="937"/>
      <c r="R71" s="937"/>
      <c r="S71" s="938"/>
      <c r="T71" s="172" t="s">
        <v>462</v>
      </c>
      <c r="U71" s="171"/>
      <c r="V71" s="170"/>
      <c r="W71" s="159"/>
      <c r="X71" s="158"/>
      <c r="Y71" s="158"/>
      <c r="Z71" s="158"/>
      <c r="AA71" s="158"/>
      <c r="AB71" s="158"/>
      <c r="AC71" s="160"/>
      <c r="AD71" s="159"/>
      <c r="AE71" s="158"/>
      <c r="AF71" s="158"/>
      <c r="AG71" s="158"/>
      <c r="AH71" s="158"/>
      <c r="AI71" s="158"/>
      <c r="AJ71" s="160"/>
      <c r="AK71" s="159"/>
      <c r="AL71" s="158"/>
      <c r="AM71" s="158"/>
      <c r="AN71" s="158"/>
      <c r="AO71" s="158"/>
      <c r="AP71" s="158"/>
      <c r="AQ71" s="160"/>
      <c r="AR71" s="159"/>
      <c r="AS71" s="158"/>
      <c r="AT71" s="158"/>
      <c r="AU71" s="158"/>
      <c r="AV71" s="158"/>
      <c r="AW71" s="158"/>
      <c r="AX71" s="160"/>
      <c r="AY71" s="159"/>
      <c r="AZ71" s="158"/>
      <c r="BA71" s="157"/>
      <c r="BB71" s="939"/>
      <c r="BC71" s="940"/>
      <c r="BD71" s="941"/>
      <c r="BE71" s="942"/>
      <c r="BF71" s="943"/>
      <c r="BG71" s="944"/>
      <c r="BH71" s="944"/>
      <c r="BI71" s="944"/>
      <c r="BJ71" s="945"/>
    </row>
    <row r="72" spans="2:62" ht="20.25" customHeight="1" x14ac:dyDescent="0.2">
      <c r="B72" s="864"/>
      <c r="C72" s="865"/>
      <c r="D72" s="866"/>
      <c r="E72" s="867"/>
      <c r="F72" s="868"/>
      <c r="G72" s="985"/>
      <c r="H72" s="986"/>
      <c r="I72" s="987"/>
      <c r="J72" s="988"/>
      <c r="K72" s="989"/>
      <c r="L72" s="990"/>
      <c r="M72" s="990"/>
      <c r="N72" s="986"/>
      <c r="O72" s="936"/>
      <c r="P72" s="937"/>
      <c r="Q72" s="937"/>
      <c r="R72" s="937"/>
      <c r="S72" s="938"/>
      <c r="T72" s="169" t="s">
        <v>461</v>
      </c>
      <c r="U72" s="168"/>
      <c r="V72" s="167"/>
      <c r="W72" s="165"/>
      <c r="X72" s="164"/>
      <c r="Y72" s="164"/>
      <c r="Z72" s="164"/>
      <c r="AA72" s="164"/>
      <c r="AB72" s="164"/>
      <c r="AC72" s="166"/>
      <c r="AD72" s="165"/>
      <c r="AE72" s="164"/>
      <c r="AF72" s="164"/>
      <c r="AG72" s="164"/>
      <c r="AH72" s="164"/>
      <c r="AI72" s="164"/>
      <c r="AJ72" s="166"/>
      <c r="AK72" s="165"/>
      <c r="AL72" s="164"/>
      <c r="AM72" s="164"/>
      <c r="AN72" s="164"/>
      <c r="AO72" s="164"/>
      <c r="AP72" s="164"/>
      <c r="AQ72" s="166"/>
      <c r="AR72" s="165"/>
      <c r="AS72" s="164"/>
      <c r="AT72" s="164"/>
      <c r="AU72" s="164"/>
      <c r="AV72" s="164"/>
      <c r="AW72" s="164"/>
      <c r="AX72" s="166"/>
      <c r="AY72" s="165"/>
      <c r="AZ72" s="164"/>
      <c r="BA72" s="164"/>
      <c r="BB72" s="982"/>
      <c r="BC72" s="983"/>
      <c r="BD72" s="984"/>
      <c r="BE72" s="983"/>
      <c r="BF72" s="979"/>
      <c r="BG72" s="980"/>
      <c r="BH72" s="980"/>
      <c r="BI72" s="980"/>
      <c r="BJ72" s="981"/>
    </row>
    <row r="73" spans="2:62" ht="20.25" customHeight="1" x14ac:dyDescent="0.2">
      <c r="B73" s="863">
        <f>B71+1</f>
        <v>30</v>
      </c>
      <c r="C73" s="865"/>
      <c r="D73" s="866"/>
      <c r="E73" s="867"/>
      <c r="F73" s="868"/>
      <c r="G73" s="869"/>
      <c r="H73" s="870"/>
      <c r="I73" s="873"/>
      <c r="J73" s="874"/>
      <c r="K73" s="932"/>
      <c r="L73" s="933"/>
      <c r="M73" s="933"/>
      <c r="N73" s="870"/>
      <c r="O73" s="936"/>
      <c r="P73" s="937"/>
      <c r="Q73" s="937"/>
      <c r="R73" s="937"/>
      <c r="S73" s="938"/>
      <c r="T73" s="163" t="s">
        <v>462</v>
      </c>
      <c r="U73" s="162"/>
      <c r="V73" s="161"/>
      <c r="W73" s="159"/>
      <c r="X73" s="158"/>
      <c r="Y73" s="158"/>
      <c r="Z73" s="158"/>
      <c r="AA73" s="158"/>
      <c r="AB73" s="158"/>
      <c r="AC73" s="160"/>
      <c r="AD73" s="159"/>
      <c r="AE73" s="158"/>
      <c r="AF73" s="158"/>
      <c r="AG73" s="158"/>
      <c r="AH73" s="158"/>
      <c r="AI73" s="158"/>
      <c r="AJ73" s="160"/>
      <c r="AK73" s="159"/>
      <c r="AL73" s="158"/>
      <c r="AM73" s="158"/>
      <c r="AN73" s="158"/>
      <c r="AO73" s="158"/>
      <c r="AP73" s="158"/>
      <c r="AQ73" s="160"/>
      <c r="AR73" s="159"/>
      <c r="AS73" s="158"/>
      <c r="AT73" s="158"/>
      <c r="AU73" s="158"/>
      <c r="AV73" s="158"/>
      <c r="AW73" s="158"/>
      <c r="AX73" s="160"/>
      <c r="AY73" s="159"/>
      <c r="AZ73" s="158"/>
      <c r="BA73" s="157"/>
      <c r="BB73" s="939"/>
      <c r="BC73" s="940"/>
      <c r="BD73" s="941"/>
      <c r="BE73" s="942"/>
      <c r="BF73" s="943"/>
      <c r="BG73" s="944"/>
      <c r="BH73" s="944"/>
      <c r="BI73" s="944"/>
      <c r="BJ73" s="945"/>
    </row>
    <row r="74" spans="2:62" ht="20.25" customHeight="1" thickBot="1" x14ac:dyDescent="0.25">
      <c r="B74" s="968"/>
      <c r="C74" s="969"/>
      <c r="D74" s="970"/>
      <c r="E74" s="971"/>
      <c r="F74" s="972"/>
      <c r="G74" s="973"/>
      <c r="H74" s="974"/>
      <c r="I74" s="975"/>
      <c r="J74" s="976"/>
      <c r="K74" s="977"/>
      <c r="L74" s="978"/>
      <c r="M74" s="978"/>
      <c r="N74" s="974"/>
      <c r="O74" s="998"/>
      <c r="P74" s="999"/>
      <c r="Q74" s="999"/>
      <c r="R74" s="999"/>
      <c r="S74" s="1000"/>
      <c r="T74" s="156" t="s">
        <v>461</v>
      </c>
      <c r="U74" s="155"/>
      <c r="V74" s="154"/>
      <c r="W74" s="152"/>
      <c r="X74" s="151"/>
      <c r="Y74" s="151"/>
      <c r="Z74" s="151"/>
      <c r="AA74" s="151"/>
      <c r="AB74" s="151"/>
      <c r="AC74" s="153"/>
      <c r="AD74" s="152"/>
      <c r="AE74" s="151"/>
      <c r="AF74" s="151"/>
      <c r="AG74" s="151"/>
      <c r="AH74" s="151"/>
      <c r="AI74" s="151"/>
      <c r="AJ74" s="153"/>
      <c r="AK74" s="152"/>
      <c r="AL74" s="151"/>
      <c r="AM74" s="151"/>
      <c r="AN74" s="151"/>
      <c r="AO74" s="151"/>
      <c r="AP74" s="151"/>
      <c r="AQ74" s="153"/>
      <c r="AR74" s="152"/>
      <c r="AS74" s="151"/>
      <c r="AT74" s="151"/>
      <c r="AU74" s="151"/>
      <c r="AV74" s="151"/>
      <c r="AW74" s="151"/>
      <c r="AX74" s="153"/>
      <c r="AY74" s="152"/>
      <c r="AZ74" s="151"/>
      <c r="BA74" s="151"/>
      <c r="BB74" s="994"/>
      <c r="BC74" s="995"/>
      <c r="BD74" s="996"/>
      <c r="BE74" s="995"/>
      <c r="BF74" s="991"/>
      <c r="BG74" s="992"/>
      <c r="BH74" s="992"/>
      <c r="BI74" s="992"/>
      <c r="BJ74" s="993"/>
    </row>
    <row r="75" spans="2:62" ht="20.25" customHeight="1" x14ac:dyDescent="0.2">
      <c r="B75" s="150"/>
      <c r="C75" s="150"/>
      <c r="D75" s="150"/>
      <c r="E75" s="150"/>
      <c r="F75" s="150"/>
      <c r="G75" s="148"/>
      <c r="H75" s="148"/>
      <c r="I75" s="149"/>
      <c r="J75" s="149"/>
      <c r="K75" s="148"/>
      <c r="L75" s="148"/>
      <c r="M75" s="148"/>
      <c r="N75" s="148"/>
      <c r="O75" s="142"/>
      <c r="P75" s="142"/>
      <c r="Q75" s="142"/>
      <c r="R75" s="147"/>
      <c r="S75" s="147"/>
      <c r="T75" s="147"/>
      <c r="U75" s="146"/>
      <c r="V75" s="145"/>
      <c r="W75" s="144"/>
      <c r="X75" s="144"/>
      <c r="Y75" s="144"/>
      <c r="Z75" s="144"/>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3"/>
      <c r="BE75" s="143"/>
      <c r="BF75" s="142"/>
      <c r="BG75" s="142"/>
      <c r="BH75" s="142"/>
      <c r="BI75" s="142"/>
      <c r="BJ75" s="142"/>
    </row>
    <row r="76" spans="2:62" ht="24.9" customHeight="1" x14ac:dyDescent="0.2"/>
    <row r="77" spans="2:62" ht="24.9" customHeight="1" x14ac:dyDescent="0.2">
      <c r="B77" s="130" t="s">
        <v>460</v>
      </c>
      <c r="C77" s="130"/>
      <c r="D77" s="130"/>
      <c r="E77" s="130"/>
      <c r="F77" s="130"/>
      <c r="G77" s="130"/>
      <c r="H77" s="130"/>
      <c r="I77" s="130"/>
      <c r="J77" s="130"/>
    </row>
    <row r="78" spans="2:62" ht="24.9" customHeight="1" x14ac:dyDescent="0.2">
      <c r="B78" s="130" t="s">
        <v>459</v>
      </c>
      <c r="C78" s="130"/>
      <c r="D78" s="130"/>
      <c r="E78" s="130"/>
      <c r="F78" s="130"/>
      <c r="G78" s="130"/>
      <c r="H78" s="130"/>
      <c r="I78" s="130"/>
      <c r="J78" s="130"/>
    </row>
    <row r="79" spans="2:62" ht="24.9" customHeight="1" x14ac:dyDescent="0.2">
      <c r="B79" s="130" t="s">
        <v>458</v>
      </c>
      <c r="C79" s="130"/>
      <c r="D79" s="130"/>
      <c r="E79" s="130"/>
      <c r="F79" s="130"/>
      <c r="G79" s="130"/>
      <c r="H79" s="130"/>
      <c r="I79" s="130"/>
      <c r="J79" s="130"/>
    </row>
    <row r="80" spans="2:62" ht="24.9" customHeight="1" x14ac:dyDescent="0.2">
      <c r="B80" s="130" t="s">
        <v>457</v>
      </c>
      <c r="C80" s="130"/>
      <c r="D80" s="130"/>
      <c r="E80" s="130"/>
      <c r="F80" s="130"/>
      <c r="G80" s="130"/>
      <c r="H80" s="130"/>
      <c r="I80" s="130"/>
      <c r="J80" s="130"/>
    </row>
    <row r="81" spans="2:10" ht="24.9" customHeight="1" x14ac:dyDescent="0.2">
      <c r="B81" s="130" t="s">
        <v>456</v>
      </c>
      <c r="C81" s="130"/>
      <c r="D81" s="130"/>
      <c r="E81" s="130"/>
      <c r="F81" s="130"/>
      <c r="G81" s="130"/>
      <c r="H81" s="130"/>
      <c r="I81" s="130"/>
      <c r="J81" s="130"/>
    </row>
    <row r="82" spans="2:10" ht="24.9" customHeight="1" x14ac:dyDescent="0.2">
      <c r="B82" s="130" t="s">
        <v>455</v>
      </c>
      <c r="C82" s="130"/>
      <c r="D82" s="130"/>
      <c r="E82" s="130"/>
      <c r="F82" s="130"/>
      <c r="G82" s="130"/>
      <c r="H82" s="130"/>
      <c r="I82" s="130"/>
      <c r="J82" s="130"/>
    </row>
    <row r="83" spans="2:10" ht="24.9" customHeight="1" x14ac:dyDescent="0.2">
      <c r="B83" s="130" t="s">
        <v>454</v>
      </c>
      <c r="C83" s="130"/>
      <c r="D83" s="130"/>
      <c r="E83" s="130"/>
      <c r="F83" s="130"/>
      <c r="G83" s="130"/>
      <c r="H83" s="130"/>
      <c r="I83" s="130"/>
      <c r="J83" s="130"/>
    </row>
    <row r="84" spans="2:10" ht="24.9" customHeight="1" x14ac:dyDescent="0.2">
      <c r="B84" s="130" t="s">
        <v>453</v>
      </c>
      <c r="C84" s="130"/>
      <c r="D84" s="130"/>
      <c r="E84" s="130"/>
      <c r="F84" s="130"/>
      <c r="G84" s="130"/>
      <c r="H84" s="130"/>
      <c r="I84" s="130"/>
      <c r="J84" s="130"/>
    </row>
    <row r="85" spans="2:10" ht="24.9" customHeight="1" x14ac:dyDescent="0.2">
      <c r="B85" s="130" t="s">
        <v>452</v>
      </c>
      <c r="C85" s="130"/>
      <c r="D85" s="130"/>
      <c r="E85" s="130"/>
      <c r="F85" s="130"/>
      <c r="G85" s="130"/>
      <c r="H85" s="130"/>
      <c r="I85" s="130"/>
      <c r="J85" s="130"/>
    </row>
    <row r="86" spans="2:10" ht="24.9" customHeight="1" x14ac:dyDescent="0.2">
      <c r="B86" s="130" t="s">
        <v>451</v>
      </c>
      <c r="C86" s="130"/>
      <c r="D86" s="130"/>
      <c r="E86" s="130"/>
      <c r="F86" s="130"/>
      <c r="G86" s="130"/>
      <c r="H86" s="130"/>
      <c r="I86" s="130"/>
      <c r="J86" s="130"/>
    </row>
    <row r="87" spans="2:10" ht="24.9" customHeight="1" x14ac:dyDescent="0.2">
      <c r="B87" s="130" t="s">
        <v>450</v>
      </c>
      <c r="C87" s="130"/>
      <c r="D87" s="130"/>
      <c r="E87" s="130"/>
      <c r="F87" s="130"/>
      <c r="G87" s="130"/>
      <c r="H87" s="130"/>
      <c r="I87" s="130"/>
      <c r="J87" s="130"/>
    </row>
    <row r="88" spans="2:10" ht="24.9" customHeight="1" x14ac:dyDescent="0.2">
      <c r="B88" s="130" t="s">
        <v>449</v>
      </c>
      <c r="C88" s="130"/>
      <c r="D88" s="130"/>
      <c r="E88" s="130"/>
      <c r="F88" s="130"/>
      <c r="G88" s="130"/>
      <c r="H88" s="130"/>
      <c r="I88" s="130"/>
      <c r="J88" s="130"/>
    </row>
    <row r="89" spans="2:10" ht="24.9" customHeight="1" x14ac:dyDescent="0.2">
      <c r="B89" s="130" t="s">
        <v>448</v>
      </c>
      <c r="C89" s="130"/>
      <c r="D89" s="130"/>
      <c r="E89" s="130"/>
      <c r="F89" s="130"/>
      <c r="G89" s="130"/>
      <c r="H89" s="130"/>
      <c r="I89" s="130"/>
      <c r="J89" s="130"/>
    </row>
    <row r="90" spans="2:10" ht="24.9" customHeight="1" x14ac:dyDescent="0.2">
      <c r="B90" s="130" t="s">
        <v>447</v>
      </c>
      <c r="C90" s="130"/>
      <c r="D90" s="130"/>
      <c r="E90" s="130"/>
      <c r="F90" s="130"/>
      <c r="G90" s="130"/>
      <c r="H90" s="130"/>
      <c r="I90" s="130"/>
      <c r="J90" s="130"/>
    </row>
    <row r="91" spans="2:10" ht="24.9" customHeight="1" x14ac:dyDescent="0.2">
      <c r="B91" s="130" t="s">
        <v>446</v>
      </c>
      <c r="C91" s="130"/>
      <c r="D91" s="130"/>
      <c r="E91" s="130"/>
      <c r="F91" s="130"/>
      <c r="G91" s="130"/>
      <c r="H91" s="130"/>
      <c r="I91" s="130"/>
      <c r="J91" s="130"/>
    </row>
    <row r="92" spans="2:10" ht="24.9" customHeight="1" x14ac:dyDescent="0.2">
      <c r="B92" s="130" t="s">
        <v>445</v>
      </c>
      <c r="C92" s="130"/>
      <c r="D92" s="130"/>
      <c r="E92" s="130"/>
      <c r="F92" s="130"/>
      <c r="G92" s="130"/>
      <c r="H92" s="130"/>
      <c r="I92" s="130"/>
      <c r="J92" s="130"/>
    </row>
    <row r="93" spans="2:10" ht="24.9" customHeight="1" x14ac:dyDescent="0.2">
      <c r="B93" s="130"/>
      <c r="C93" s="130"/>
      <c r="D93" s="130"/>
      <c r="E93" s="130"/>
      <c r="F93" s="130"/>
      <c r="G93" s="130"/>
      <c r="H93" s="130"/>
      <c r="I93" s="130"/>
      <c r="J93" s="130"/>
    </row>
    <row r="94" spans="2:10" ht="24.9" customHeight="1" x14ac:dyDescent="0.2">
      <c r="B94" s="130"/>
      <c r="C94" s="141" t="s">
        <v>444</v>
      </c>
      <c r="D94" s="997" t="s">
        <v>443</v>
      </c>
      <c r="E94" s="997"/>
      <c r="F94" s="997"/>
      <c r="G94" s="997"/>
      <c r="H94" s="997"/>
      <c r="I94" s="130"/>
      <c r="J94" s="130"/>
    </row>
    <row r="95" spans="2:10" ht="24.9" customHeight="1" x14ac:dyDescent="0.2">
      <c r="B95" s="130"/>
      <c r="C95" s="140" t="s">
        <v>442</v>
      </c>
      <c r="D95" s="997" t="s">
        <v>441</v>
      </c>
      <c r="E95" s="997"/>
      <c r="F95" s="997"/>
      <c r="G95" s="997"/>
      <c r="H95" s="997"/>
      <c r="I95" s="130"/>
      <c r="J95" s="130"/>
    </row>
    <row r="96" spans="2:10" ht="24.9" customHeight="1" x14ac:dyDescent="0.2">
      <c r="B96" s="130"/>
      <c r="C96" s="140" t="s">
        <v>440</v>
      </c>
      <c r="D96" s="997" t="s">
        <v>439</v>
      </c>
      <c r="E96" s="997"/>
      <c r="F96" s="997"/>
      <c r="G96" s="997"/>
      <c r="H96" s="997"/>
      <c r="I96" s="130"/>
      <c r="J96" s="130"/>
    </row>
    <row r="97" spans="1:59" ht="24.9" customHeight="1" x14ac:dyDescent="0.2">
      <c r="B97" s="130"/>
      <c r="C97" s="140" t="s">
        <v>438</v>
      </c>
      <c r="D97" s="997" t="s">
        <v>437</v>
      </c>
      <c r="E97" s="997"/>
      <c r="F97" s="997"/>
      <c r="G97" s="997"/>
      <c r="H97" s="997"/>
      <c r="I97" s="130"/>
      <c r="J97" s="130"/>
    </row>
    <row r="98" spans="1:59" ht="24.9" customHeight="1" x14ac:dyDescent="0.2">
      <c r="B98" s="130"/>
      <c r="C98" s="140" t="s">
        <v>436</v>
      </c>
      <c r="D98" s="997" t="s">
        <v>435</v>
      </c>
      <c r="E98" s="997"/>
      <c r="F98" s="997"/>
      <c r="G98" s="997"/>
      <c r="H98" s="997"/>
      <c r="I98" s="130"/>
      <c r="J98" s="130"/>
    </row>
    <row r="99" spans="1:59" ht="24.9" customHeight="1" x14ac:dyDescent="0.2">
      <c r="B99" s="130"/>
      <c r="C99" s="130"/>
      <c r="D99" s="130"/>
      <c r="E99" s="130"/>
      <c r="F99" s="130"/>
      <c r="G99" s="130"/>
      <c r="H99" s="130"/>
      <c r="I99" s="130"/>
      <c r="J99" s="130"/>
    </row>
    <row r="100" spans="1:59" ht="24.9" customHeight="1" x14ac:dyDescent="0.2">
      <c r="B100" s="130"/>
      <c r="C100" s="130" t="s">
        <v>434</v>
      </c>
      <c r="D100" s="130"/>
      <c r="E100" s="130"/>
      <c r="F100" s="130"/>
      <c r="G100" s="130"/>
      <c r="H100" s="130"/>
      <c r="I100" s="130"/>
      <c r="J100" s="130"/>
    </row>
    <row r="101" spans="1:59" ht="24.9" customHeight="1" x14ac:dyDescent="0.2">
      <c r="B101" s="130"/>
      <c r="C101" s="130" t="s">
        <v>433</v>
      </c>
      <c r="D101" s="130"/>
      <c r="E101" s="130"/>
      <c r="F101" s="130"/>
      <c r="G101" s="130"/>
      <c r="H101" s="130"/>
      <c r="I101" s="130"/>
      <c r="J101" s="130"/>
    </row>
    <row r="102" spans="1:59" ht="24.9" customHeight="1" x14ac:dyDescent="0.2">
      <c r="A102" s="133"/>
      <c r="B102" s="136"/>
      <c r="C102" s="136" t="s">
        <v>432</v>
      </c>
      <c r="D102" s="136"/>
      <c r="E102" s="136"/>
      <c r="F102" s="136"/>
      <c r="G102" s="139"/>
      <c r="H102" s="139"/>
      <c r="I102" s="139"/>
      <c r="J102" s="139"/>
      <c r="K102" s="138"/>
      <c r="L102" s="138"/>
      <c r="M102" s="138"/>
      <c r="N102" s="138"/>
      <c r="O102" s="138"/>
      <c r="P102" s="138"/>
      <c r="Q102" s="138"/>
      <c r="R102" s="138"/>
      <c r="S102" s="138"/>
      <c r="T102" s="138"/>
      <c r="U102" s="138"/>
      <c r="V102" s="138"/>
      <c r="W102" s="138"/>
      <c r="X102" s="138"/>
      <c r="Y102" s="138"/>
      <c r="Z102" s="138"/>
      <c r="AA102" s="138"/>
      <c r="AB102" s="138"/>
      <c r="AC102" s="138"/>
      <c r="AD102" s="138"/>
      <c r="AE102" s="138"/>
      <c r="AF102" s="138"/>
      <c r="AG102" s="138"/>
      <c r="AH102" s="138"/>
      <c r="AI102" s="138"/>
      <c r="AJ102" s="138"/>
      <c r="AK102" s="138"/>
      <c r="AL102" s="138"/>
      <c r="AM102" s="138"/>
      <c r="AN102" s="138"/>
      <c r="AO102" s="138"/>
      <c r="AP102" s="138"/>
      <c r="AQ102" s="138"/>
      <c r="AR102" s="138"/>
      <c r="AS102" s="138"/>
      <c r="AT102" s="138"/>
      <c r="AU102" s="138"/>
      <c r="AV102" s="138"/>
      <c r="AW102" s="138"/>
      <c r="AX102" s="138"/>
      <c r="AY102" s="138"/>
      <c r="AZ102" s="137"/>
      <c r="BA102" s="137"/>
      <c r="BB102" s="137"/>
      <c r="BC102" s="137"/>
      <c r="BD102" s="137"/>
      <c r="BE102" s="137"/>
      <c r="BF102" s="137"/>
      <c r="BG102" s="137"/>
    </row>
    <row r="103" spans="1:59" ht="24.9" customHeight="1" x14ac:dyDescent="0.2">
      <c r="A103" s="133"/>
      <c r="B103" s="136"/>
      <c r="C103" s="136"/>
      <c r="D103" s="136"/>
      <c r="E103" s="136"/>
      <c r="F103" s="136"/>
      <c r="G103" s="139"/>
      <c r="H103" s="139"/>
      <c r="I103" s="139"/>
      <c r="J103" s="139"/>
      <c r="K103" s="138"/>
      <c r="L103" s="138"/>
      <c r="M103" s="138"/>
      <c r="N103" s="138"/>
      <c r="O103" s="138"/>
      <c r="P103" s="138"/>
      <c r="Q103" s="138"/>
      <c r="R103" s="138"/>
      <c r="S103" s="138"/>
      <c r="T103" s="138"/>
      <c r="U103" s="138"/>
      <c r="V103" s="138"/>
      <c r="W103" s="138"/>
      <c r="X103" s="138"/>
      <c r="Y103" s="138"/>
      <c r="Z103" s="138"/>
      <c r="AA103" s="138"/>
      <c r="AB103" s="138"/>
      <c r="AC103" s="138"/>
      <c r="AD103" s="138"/>
      <c r="AE103" s="138"/>
      <c r="AF103" s="138"/>
      <c r="AG103" s="138"/>
      <c r="AH103" s="138"/>
      <c r="AI103" s="138"/>
      <c r="AJ103" s="138"/>
      <c r="AK103" s="138"/>
      <c r="AL103" s="138"/>
      <c r="AM103" s="138"/>
      <c r="AN103" s="138"/>
      <c r="AO103" s="138"/>
      <c r="AP103" s="138"/>
      <c r="AQ103" s="138"/>
      <c r="AR103" s="138"/>
      <c r="AS103" s="138"/>
      <c r="AT103" s="138"/>
      <c r="AU103" s="138"/>
      <c r="AV103" s="138"/>
      <c r="AW103" s="138"/>
      <c r="AX103" s="138"/>
      <c r="AY103" s="138"/>
      <c r="AZ103" s="137"/>
      <c r="BA103" s="137"/>
      <c r="BB103" s="137"/>
      <c r="BC103" s="137"/>
      <c r="BD103" s="137"/>
      <c r="BE103" s="137"/>
      <c r="BF103" s="137"/>
      <c r="BG103" s="137"/>
    </row>
    <row r="104" spans="1:59" ht="24.9" customHeight="1" x14ac:dyDescent="0.2">
      <c r="A104" s="133"/>
      <c r="B104" s="136" t="s">
        <v>431</v>
      </c>
      <c r="C104" s="136"/>
      <c r="D104" s="136"/>
      <c r="E104" s="136"/>
      <c r="F104" s="136"/>
      <c r="G104" s="135"/>
      <c r="H104" s="135"/>
      <c r="I104" s="135"/>
      <c r="J104" s="135"/>
      <c r="K104" s="134"/>
      <c r="L104" s="134"/>
      <c r="M104" s="133"/>
      <c r="N104" s="133"/>
      <c r="O104" s="133"/>
      <c r="P104" s="133"/>
      <c r="Q104" s="133"/>
      <c r="R104" s="133"/>
    </row>
    <row r="105" spans="1:59" ht="24.9" customHeight="1" x14ac:dyDescent="0.2">
      <c r="A105" s="133"/>
      <c r="B105" s="136" t="s">
        <v>430</v>
      </c>
      <c r="C105" s="136"/>
      <c r="D105" s="136"/>
      <c r="E105" s="136"/>
      <c r="F105" s="136"/>
      <c r="G105" s="135"/>
      <c r="H105" s="135"/>
      <c r="I105" s="135"/>
      <c r="J105" s="135"/>
      <c r="K105" s="134"/>
      <c r="L105" s="134"/>
      <c r="M105" s="133"/>
      <c r="N105" s="133"/>
      <c r="O105" s="133"/>
      <c r="P105" s="133"/>
      <c r="Q105" s="133"/>
      <c r="R105" s="133"/>
    </row>
    <row r="106" spans="1:59" ht="24.9" customHeight="1" x14ac:dyDescent="0.2">
      <c r="B106" s="130" t="s">
        <v>429</v>
      </c>
      <c r="C106" s="130"/>
      <c r="D106" s="130"/>
      <c r="E106" s="130"/>
      <c r="F106" s="130"/>
      <c r="G106" s="132"/>
      <c r="H106" s="132"/>
      <c r="I106" s="132"/>
      <c r="J106" s="132"/>
    </row>
    <row r="107" spans="1:59" ht="24.9" customHeight="1" x14ac:dyDescent="0.2">
      <c r="B107" s="130" t="s">
        <v>428</v>
      </c>
      <c r="C107" s="130"/>
      <c r="D107" s="130"/>
      <c r="E107" s="130"/>
      <c r="F107" s="130"/>
      <c r="G107" s="132"/>
      <c r="H107" s="132"/>
      <c r="I107" s="132"/>
      <c r="J107" s="132"/>
    </row>
    <row r="108" spans="1:59" ht="24.9" customHeight="1" x14ac:dyDescent="0.2">
      <c r="B108" s="130" t="s">
        <v>427</v>
      </c>
      <c r="C108" s="130"/>
      <c r="D108" s="130"/>
      <c r="E108" s="130"/>
      <c r="F108" s="130"/>
      <c r="G108" s="132"/>
      <c r="H108" s="132"/>
      <c r="I108" s="132"/>
      <c r="J108" s="132"/>
    </row>
    <row r="109" spans="1:59" ht="24.9" customHeight="1" x14ac:dyDescent="0.2">
      <c r="B109" s="130" t="s">
        <v>426</v>
      </c>
      <c r="C109" s="130"/>
      <c r="D109" s="130"/>
      <c r="E109" s="130"/>
      <c r="F109" s="130"/>
      <c r="G109" s="130"/>
      <c r="H109" s="130"/>
      <c r="I109" s="130"/>
      <c r="J109" s="130"/>
    </row>
    <row r="110" spans="1:59" ht="24.9" customHeight="1" x14ac:dyDescent="0.2">
      <c r="B110" s="130" t="s">
        <v>425</v>
      </c>
      <c r="C110" s="130"/>
      <c r="D110" s="130"/>
      <c r="E110" s="130"/>
      <c r="F110" s="130"/>
      <c r="G110" s="130"/>
      <c r="H110" s="130"/>
      <c r="I110" s="130"/>
      <c r="J110" s="130"/>
    </row>
    <row r="111" spans="1:59" ht="24.9" customHeight="1" x14ac:dyDescent="0.2">
      <c r="B111" s="130" t="s">
        <v>424</v>
      </c>
      <c r="C111" s="130"/>
      <c r="D111" s="130"/>
      <c r="E111" s="130"/>
      <c r="F111" s="130"/>
      <c r="G111" s="130"/>
      <c r="H111" s="130"/>
      <c r="I111" s="130"/>
      <c r="J111" s="130"/>
    </row>
    <row r="112" spans="1:59" ht="24.9" customHeight="1" x14ac:dyDescent="0.2">
      <c r="B112" s="130" t="s">
        <v>423</v>
      </c>
      <c r="C112" s="130"/>
      <c r="D112" s="130"/>
      <c r="E112" s="130"/>
      <c r="F112" s="130"/>
      <c r="G112" s="130"/>
      <c r="H112" s="130"/>
      <c r="I112" s="130"/>
      <c r="J112" s="130"/>
    </row>
    <row r="113" spans="2:10" ht="24.9" customHeight="1" x14ac:dyDescent="0.2">
      <c r="B113" s="130" t="s">
        <v>422</v>
      </c>
      <c r="C113" s="130"/>
      <c r="D113" s="130"/>
      <c r="E113" s="130"/>
      <c r="F113" s="130"/>
      <c r="G113" s="130"/>
      <c r="H113" s="130"/>
      <c r="I113" s="130"/>
      <c r="J113" s="130"/>
    </row>
    <row r="114" spans="2:10" ht="24.9" customHeight="1" x14ac:dyDescent="0.2">
      <c r="B114" s="130" t="s">
        <v>421</v>
      </c>
      <c r="C114" s="130"/>
      <c r="D114" s="130"/>
      <c r="E114" s="130"/>
      <c r="F114" s="130"/>
      <c r="G114" s="130"/>
      <c r="H114" s="130"/>
      <c r="I114" s="130"/>
      <c r="J114" s="130"/>
    </row>
    <row r="115" spans="2:10" ht="24.9" customHeight="1" x14ac:dyDescent="0.2">
      <c r="B115" s="130" t="s">
        <v>420</v>
      </c>
      <c r="C115" s="130"/>
      <c r="D115" s="130"/>
      <c r="E115" s="130"/>
      <c r="F115" s="130"/>
      <c r="G115" s="130"/>
      <c r="H115" s="130"/>
      <c r="I115" s="130"/>
      <c r="J115" s="130"/>
    </row>
    <row r="116" spans="2:10" ht="24.9" customHeight="1" x14ac:dyDescent="0.2">
      <c r="B116" s="130" t="s">
        <v>419</v>
      </c>
      <c r="C116" s="130"/>
      <c r="D116" s="130"/>
      <c r="E116" s="130"/>
      <c r="F116" s="130"/>
      <c r="G116" s="130"/>
      <c r="H116" s="130"/>
      <c r="I116" s="130"/>
      <c r="J116" s="130"/>
    </row>
    <row r="117" spans="2:10" ht="24.9" customHeight="1" x14ac:dyDescent="0.2">
      <c r="B117" s="131" t="s">
        <v>418</v>
      </c>
      <c r="C117" s="130"/>
      <c r="D117" s="130"/>
      <c r="E117" s="130"/>
      <c r="F117" s="130"/>
      <c r="G117" s="130"/>
      <c r="H117" s="130"/>
      <c r="I117" s="130"/>
      <c r="J117" s="130"/>
    </row>
    <row r="118" spans="2:10" ht="24.9" customHeight="1" x14ac:dyDescent="0.2">
      <c r="B118" s="131" t="s">
        <v>417</v>
      </c>
      <c r="C118" s="130"/>
      <c r="D118" s="130"/>
      <c r="E118" s="130"/>
      <c r="F118" s="130"/>
      <c r="G118" s="130"/>
      <c r="H118" s="130"/>
      <c r="I118" s="130"/>
      <c r="J118" s="130"/>
    </row>
    <row r="119" spans="2:10" ht="24.9" customHeight="1" x14ac:dyDescent="0.2">
      <c r="B119" s="129" t="s">
        <v>416</v>
      </c>
    </row>
  </sheetData>
  <sheetProtection insertRows="0" deleteRows="0"/>
  <mergeCells count="391">
    <mergeCell ref="D97:H97"/>
    <mergeCell ref="D98:H98"/>
    <mergeCell ref="D95:H95"/>
    <mergeCell ref="D96:H96"/>
    <mergeCell ref="D94:H94"/>
    <mergeCell ref="O73:S74"/>
    <mergeCell ref="BB73:BC73"/>
    <mergeCell ref="BD73:BE73"/>
    <mergeCell ref="B73:B74"/>
    <mergeCell ref="C73:C74"/>
    <mergeCell ref="D73:F74"/>
    <mergeCell ref="G73:H74"/>
    <mergeCell ref="I73:J74"/>
    <mergeCell ref="K73:N74"/>
    <mergeCell ref="BF71:BJ72"/>
    <mergeCell ref="BB72:BC72"/>
    <mergeCell ref="BD72:BE72"/>
    <mergeCell ref="B71:B72"/>
    <mergeCell ref="C71:C72"/>
    <mergeCell ref="D71:F72"/>
    <mergeCell ref="G71:H72"/>
    <mergeCell ref="I71:J72"/>
    <mergeCell ref="K71:N72"/>
    <mergeCell ref="O71:S72"/>
    <mergeCell ref="BF73:BJ74"/>
    <mergeCell ref="BB74:BC74"/>
    <mergeCell ref="BD74:BE74"/>
    <mergeCell ref="BB71:BC71"/>
    <mergeCell ref="BD71:BE71"/>
    <mergeCell ref="BF69:BJ70"/>
    <mergeCell ref="BB70:BC70"/>
    <mergeCell ref="BD70:BE70"/>
    <mergeCell ref="B67:B68"/>
    <mergeCell ref="C67:C68"/>
    <mergeCell ref="D67:F68"/>
    <mergeCell ref="G67:H68"/>
    <mergeCell ref="I67:J68"/>
    <mergeCell ref="K67:N68"/>
    <mergeCell ref="O67:S68"/>
    <mergeCell ref="BB67:BC67"/>
    <mergeCell ref="BD67:BE67"/>
    <mergeCell ref="BF67:BJ68"/>
    <mergeCell ref="BB68:BC68"/>
    <mergeCell ref="BD68:BE68"/>
    <mergeCell ref="B69:B70"/>
    <mergeCell ref="C69:C70"/>
    <mergeCell ref="D69:F70"/>
    <mergeCell ref="G69:H70"/>
    <mergeCell ref="I69:J70"/>
    <mergeCell ref="K69:N70"/>
    <mergeCell ref="O69:S70"/>
    <mergeCell ref="BB69:BC69"/>
    <mergeCell ref="BD69:BE69"/>
    <mergeCell ref="BF65:BJ66"/>
    <mergeCell ref="BB66:BC66"/>
    <mergeCell ref="BD66:BE66"/>
    <mergeCell ref="B63:B64"/>
    <mergeCell ref="C63:C64"/>
    <mergeCell ref="D63:F64"/>
    <mergeCell ref="G63:H64"/>
    <mergeCell ref="I63:J64"/>
    <mergeCell ref="K63:N64"/>
    <mergeCell ref="O63:S64"/>
    <mergeCell ref="BB63:BC63"/>
    <mergeCell ref="BD63:BE63"/>
    <mergeCell ref="BF63:BJ64"/>
    <mergeCell ref="BB64:BC64"/>
    <mergeCell ref="BD64:BE64"/>
    <mergeCell ref="B65:B66"/>
    <mergeCell ref="C65:C66"/>
    <mergeCell ref="D65:F66"/>
    <mergeCell ref="G65:H66"/>
    <mergeCell ref="I65:J66"/>
    <mergeCell ref="K65:N66"/>
    <mergeCell ref="O65:S66"/>
    <mergeCell ref="BB65:BC65"/>
    <mergeCell ref="BD65:BE65"/>
    <mergeCell ref="BF61:BJ62"/>
    <mergeCell ref="BB62:BC62"/>
    <mergeCell ref="BD62:BE62"/>
    <mergeCell ref="B59:B60"/>
    <mergeCell ref="C59:C60"/>
    <mergeCell ref="D59:F60"/>
    <mergeCell ref="G59:H60"/>
    <mergeCell ref="I59:J60"/>
    <mergeCell ref="K59:N60"/>
    <mergeCell ref="O59:S60"/>
    <mergeCell ref="BB59:BC59"/>
    <mergeCell ref="BD59:BE59"/>
    <mergeCell ref="BF59:BJ60"/>
    <mergeCell ref="BB60:BC60"/>
    <mergeCell ref="BD60:BE60"/>
    <mergeCell ref="B61:B62"/>
    <mergeCell ref="C61:C62"/>
    <mergeCell ref="D61:F62"/>
    <mergeCell ref="G61:H62"/>
    <mergeCell ref="I61:J62"/>
    <mergeCell ref="K61:N62"/>
    <mergeCell ref="O61:S62"/>
    <mergeCell ref="BB61:BC61"/>
    <mergeCell ref="BD61:BE61"/>
    <mergeCell ref="BF57:BJ58"/>
    <mergeCell ref="BB58:BC58"/>
    <mergeCell ref="BD58:BE58"/>
    <mergeCell ref="B55:B56"/>
    <mergeCell ref="C55:C56"/>
    <mergeCell ref="D55:F56"/>
    <mergeCell ref="G55:H56"/>
    <mergeCell ref="I55:J56"/>
    <mergeCell ref="K55:N56"/>
    <mergeCell ref="O55:S56"/>
    <mergeCell ref="BB55:BC55"/>
    <mergeCell ref="BD55:BE55"/>
    <mergeCell ref="BF55:BJ56"/>
    <mergeCell ref="BB56:BC56"/>
    <mergeCell ref="BD56:BE56"/>
    <mergeCell ref="B57:B58"/>
    <mergeCell ref="C57:C58"/>
    <mergeCell ref="D57:F58"/>
    <mergeCell ref="G57:H58"/>
    <mergeCell ref="I57:J58"/>
    <mergeCell ref="K57:N58"/>
    <mergeCell ref="O57:S58"/>
    <mergeCell ref="BB57:BC57"/>
    <mergeCell ref="BD57:BE57"/>
    <mergeCell ref="BF53:BJ54"/>
    <mergeCell ref="BB54:BC54"/>
    <mergeCell ref="BD54:BE54"/>
    <mergeCell ref="B51:B52"/>
    <mergeCell ref="C51:C52"/>
    <mergeCell ref="D51:F52"/>
    <mergeCell ref="G51:H52"/>
    <mergeCell ref="I51:J52"/>
    <mergeCell ref="K51:N52"/>
    <mergeCell ref="O51:S52"/>
    <mergeCell ref="BB51:BC51"/>
    <mergeCell ref="BD51:BE51"/>
    <mergeCell ref="BF51:BJ52"/>
    <mergeCell ref="BB52:BC52"/>
    <mergeCell ref="BD52:BE52"/>
    <mergeCell ref="B53:B54"/>
    <mergeCell ref="C53:C54"/>
    <mergeCell ref="D53:F54"/>
    <mergeCell ref="G53:H54"/>
    <mergeCell ref="I53:J54"/>
    <mergeCell ref="K53:N54"/>
    <mergeCell ref="O53:S54"/>
    <mergeCell ref="BB53:BC53"/>
    <mergeCell ref="BD53:BE53"/>
    <mergeCell ref="BF49:BJ50"/>
    <mergeCell ref="BB50:BC50"/>
    <mergeCell ref="BD50:BE50"/>
    <mergeCell ref="B47:B48"/>
    <mergeCell ref="C47:C48"/>
    <mergeCell ref="D47:F48"/>
    <mergeCell ref="G47:H48"/>
    <mergeCell ref="I47:J48"/>
    <mergeCell ref="K47:N48"/>
    <mergeCell ref="O47:S48"/>
    <mergeCell ref="BB47:BC47"/>
    <mergeCell ref="BD47:BE47"/>
    <mergeCell ref="BF47:BJ48"/>
    <mergeCell ref="BB48:BC48"/>
    <mergeCell ref="BD48:BE48"/>
    <mergeCell ref="B49:B50"/>
    <mergeCell ref="C49:C50"/>
    <mergeCell ref="D49:F50"/>
    <mergeCell ref="G49:H50"/>
    <mergeCell ref="I49:J50"/>
    <mergeCell ref="K49:N50"/>
    <mergeCell ref="O49:S50"/>
    <mergeCell ref="BB49:BC49"/>
    <mergeCell ref="BD49:BE49"/>
    <mergeCell ref="BF45:BJ46"/>
    <mergeCell ref="BB46:BC46"/>
    <mergeCell ref="BD46:BE46"/>
    <mergeCell ref="B43:B44"/>
    <mergeCell ref="C43:C44"/>
    <mergeCell ref="D43:F44"/>
    <mergeCell ref="G43:H44"/>
    <mergeCell ref="I43:J44"/>
    <mergeCell ref="K43:N44"/>
    <mergeCell ref="O43:S44"/>
    <mergeCell ref="BB43:BC43"/>
    <mergeCell ref="BD43:BE43"/>
    <mergeCell ref="BF43:BJ44"/>
    <mergeCell ref="BB44:BC44"/>
    <mergeCell ref="BD44:BE44"/>
    <mergeCell ref="B45:B46"/>
    <mergeCell ref="C45:C46"/>
    <mergeCell ref="D45:F46"/>
    <mergeCell ref="G45:H46"/>
    <mergeCell ref="I45:J46"/>
    <mergeCell ref="K45:N46"/>
    <mergeCell ref="O45:S46"/>
    <mergeCell ref="BB45:BC45"/>
    <mergeCell ref="BD45:BE45"/>
    <mergeCell ref="BF41:BJ42"/>
    <mergeCell ref="BB42:BC42"/>
    <mergeCell ref="BD42:BE42"/>
    <mergeCell ref="B39:B40"/>
    <mergeCell ref="C39:C40"/>
    <mergeCell ref="D39:F40"/>
    <mergeCell ref="G39:H40"/>
    <mergeCell ref="I39:J40"/>
    <mergeCell ref="K39:N40"/>
    <mergeCell ref="O39:S40"/>
    <mergeCell ref="BB39:BC39"/>
    <mergeCell ref="BD39:BE39"/>
    <mergeCell ref="BF39:BJ40"/>
    <mergeCell ref="BB40:BC40"/>
    <mergeCell ref="BD40:BE40"/>
    <mergeCell ref="B41:B42"/>
    <mergeCell ref="C41:C42"/>
    <mergeCell ref="D41:F42"/>
    <mergeCell ref="G41:H42"/>
    <mergeCell ref="I41:J42"/>
    <mergeCell ref="K41:N42"/>
    <mergeCell ref="O41:S42"/>
    <mergeCell ref="BB41:BC41"/>
    <mergeCell ref="BD41:BE41"/>
    <mergeCell ref="BF37:BJ38"/>
    <mergeCell ref="BB38:BC38"/>
    <mergeCell ref="BD38:BE38"/>
    <mergeCell ref="B35:B36"/>
    <mergeCell ref="C35:C36"/>
    <mergeCell ref="D35:F36"/>
    <mergeCell ref="G35:H36"/>
    <mergeCell ref="I35:J36"/>
    <mergeCell ref="K35:N36"/>
    <mergeCell ref="O35:S36"/>
    <mergeCell ref="BB35:BC35"/>
    <mergeCell ref="BD35:BE35"/>
    <mergeCell ref="BF35:BJ36"/>
    <mergeCell ref="BB36:BC36"/>
    <mergeCell ref="BD36:BE36"/>
    <mergeCell ref="B37:B38"/>
    <mergeCell ref="C37:C38"/>
    <mergeCell ref="D37:F38"/>
    <mergeCell ref="G37:H38"/>
    <mergeCell ref="I37:J38"/>
    <mergeCell ref="K37:N38"/>
    <mergeCell ref="O37:S38"/>
    <mergeCell ref="BB37:BC37"/>
    <mergeCell ref="BD37:BE37"/>
    <mergeCell ref="BF33:BJ34"/>
    <mergeCell ref="BB34:BC34"/>
    <mergeCell ref="BD34:BE34"/>
    <mergeCell ref="B31:B32"/>
    <mergeCell ref="C31:C32"/>
    <mergeCell ref="D31:F32"/>
    <mergeCell ref="G31:H32"/>
    <mergeCell ref="I31:J32"/>
    <mergeCell ref="K31:N32"/>
    <mergeCell ref="O31:S32"/>
    <mergeCell ref="BB31:BC31"/>
    <mergeCell ref="BD31:BE31"/>
    <mergeCell ref="BF31:BJ32"/>
    <mergeCell ref="BB32:BC32"/>
    <mergeCell ref="BD32:BE32"/>
    <mergeCell ref="B33:B34"/>
    <mergeCell ref="C33:C34"/>
    <mergeCell ref="D33:F34"/>
    <mergeCell ref="G33:H34"/>
    <mergeCell ref="I33:J34"/>
    <mergeCell ref="K33:N34"/>
    <mergeCell ref="O33:S34"/>
    <mergeCell ref="BB33:BC33"/>
    <mergeCell ref="BD33:BE33"/>
    <mergeCell ref="BF29:BJ30"/>
    <mergeCell ref="BB30:BC30"/>
    <mergeCell ref="BD30:BE30"/>
    <mergeCell ref="B27:B28"/>
    <mergeCell ref="C27:C28"/>
    <mergeCell ref="D27:F28"/>
    <mergeCell ref="G27:H28"/>
    <mergeCell ref="I27:J28"/>
    <mergeCell ref="K27:N28"/>
    <mergeCell ref="O27:S28"/>
    <mergeCell ref="BB27:BC27"/>
    <mergeCell ref="BD27:BE27"/>
    <mergeCell ref="BF27:BJ28"/>
    <mergeCell ref="BB28:BC28"/>
    <mergeCell ref="BD28:BE28"/>
    <mergeCell ref="B29:B30"/>
    <mergeCell ref="C29:C30"/>
    <mergeCell ref="D29:F30"/>
    <mergeCell ref="G29:H30"/>
    <mergeCell ref="I29:J30"/>
    <mergeCell ref="K29:N30"/>
    <mergeCell ref="O29:S30"/>
    <mergeCell ref="BB29:BC29"/>
    <mergeCell ref="BD29:BE29"/>
    <mergeCell ref="BF25:BJ26"/>
    <mergeCell ref="BB26:BC26"/>
    <mergeCell ref="BD26:BE26"/>
    <mergeCell ref="B23:B24"/>
    <mergeCell ref="C23:C24"/>
    <mergeCell ref="D23:F24"/>
    <mergeCell ref="G23:H24"/>
    <mergeCell ref="I23:J24"/>
    <mergeCell ref="K23:N24"/>
    <mergeCell ref="O23:S24"/>
    <mergeCell ref="BB23:BC23"/>
    <mergeCell ref="BD23:BE23"/>
    <mergeCell ref="BF23:BJ24"/>
    <mergeCell ref="BB24:BC24"/>
    <mergeCell ref="BD24:BE24"/>
    <mergeCell ref="B25:B26"/>
    <mergeCell ref="C25:C26"/>
    <mergeCell ref="D25:F26"/>
    <mergeCell ref="G25:H26"/>
    <mergeCell ref="I25:J26"/>
    <mergeCell ref="K25:N26"/>
    <mergeCell ref="O25:S26"/>
    <mergeCell ref="BB25:BC25"/>
    <mergeCell ref="BD25:BE25"/>
    <mergeCell ref="B19:B20"/>
    <mergeCell ref="C19:C20"/>
    <mergeCell ref="D19:F20"/>
    <mergeCell ref="G19:H20"/>
    <mergeCell ref="I19:J20"/>
    <mergeCell ref="K19:N20"/>
    <mergeCell ref="B21:B22"/>
    <mergeCell ref="C21:C22"/>
    <mergeCell ref="D21:F22"/>
    <mergeCell ref="G21:H22"/>
    <mergeCell ref="I21:J22"/>
    <mergeCell ref="K21:N22"/>
    <mergeCell ref="O19:S20"/>
    <mergeCell ref="BB19:BC19"/>
    <mergeCell ref="BD19:BE19"/>
    <mergeCell ref="BF19:BJ20"/>
    <mergeCell ref="BB20:BC20"/>
    <mergeCell ref="BF21:BJ22"/>
    <mergeCell ref="BB22:BC22"/>
    <mergeCell ref="BD22:BE22"/>
    <mergeCell ref="BD20:BE20"/>
    <mergeCell ref="O21:S22"/>
    <mergeCell ref="BB21:BC21"/>
    <mergeCell ref="BD21:BE21"/>
    <mergeCell ref="K17:N18"/>
    <mergeCell ref="O17:S18"/>
    <mergeCell ref="BB17:BC17"/>
    <mergeCell ref="BD17:BE17"/>
    <mergeCell ref="BF17:BJ18"/>
    <mergeCell ref="BB18:BC18"/>
    <mergeCell ref="BD18:BE18"/>
    <mergeCell ref="O15:S16"/>
    <mergeCell ref="K10:N14"/>
    <mergeCell ref="O10:S14"/>
    <mergeCell ref="W10:BA10"/>
    <mergeCell ref="K15:N16"/>
    <mergeCell ref="BB15:BC15"/>
    <mergeCell ref="BD15:BE15"/>
    <mergeCell ref="BF15:BJ16"/>
    <mergeCell ref="BB16:BC16"/>
    <mergeCell ref="BD16:BE16"/>
    <mergeCell ref="BE8:BF8"/>
    <mergeCell ref="B17:B18"/>
    <mergeCell ref="C17:C18"/>
    <mergeCell ref="D17:F18"/>
    <mergeCell ref="G17:H18"/>
    <mergeCell ref="I17:J18"/>
    <mergeCell ref="AY11:BA11"/>
    <mergeCell ref="BB10:BC14"/>
    <mergeCell ref="BD10:BE14"/>
    <mergeCell ref="BF10:BJ14"/>
    <mergeCell ref="W11:AC11"/>
    <mergeCell ref="AD11:AJ11"/>
    <mergeCell ref="AK11:AQ11"/>
    <mergeCell ref="AR11:AX11"/>
    <mergeCell ref="B10:B14"/>
    <mergeCell ref="C10:C14"/>
    <mergeCell ref="D10:F14"/>
    <mergeCell ref="G10:H14"/>
    <mergeCell ref="I10:J14"/>
    <mergeCell ref="B15:B16"/>
    <mergeCell ref="C15:C16"/>
    <mergeCell ref="D15:F16"/>
    <mergeCell ref="G15:H16"/>
    <mergeCell ref="I15:J16"/>
    <mergeCell ref="AT1:BI1"/>
    <mergeCell ref="AC2:AD2"/>
    <mergeCell ref="AF2:AG2"/>
    <mergeCell ref="AJ2:AK2"/>
    <mergeCell ref="AT2:BI2"/>
    <mergeCell ref="BE3:BH3"/>
    <mergeCell ref="BE4:BH4"/>
    <mergeCell ref="BA6:BB6"/>
    <mergeCell ref="BE6:BF6"/>
  </mergeCells>
  <phoneticPr fontId="4"/>
  <conditionalFormatting sqref="BB16:BE16">
    <cfRule type="expression" dxfId="59" priority="60">
      <formula>INDIRECT(ADDRESS(ROW(),COLUMN()))=TRUNC(INDIRECT(ADDRESS(ROW(),COLUMN())))</formula>
    </cfRule>
  </conditionalFormatting>
  <conditionalFormatting sqref="BB18:BE18">
    <cfRule type="expression" dxfId="58" priority="59">
      <formula>INDIRECT(ADDRESS(ROW(),COLUMN()))=TRUNC(INDIRECT(ADDRESS(ROW(),COLUMN())))</formula>
    </cfRule>
  </conditionalFormatting>
  <conditionalFormatting sqref="BB20:BE20">
    <cfRule type="expression" dxfId="57" priority="58">
      <formula>INDIRECT(ADDRESS(ROW(),COLUMN()))=TRUNC(INDIRECT(ADDRESS(ROW(),COLUMN())))</formula>
    </cfRule>
  </conditionalFormatting>
  <conditionalFormatting sqref="BB22:BE22">
    <cfRule type="expression" dxfId="56" priority="57">
      <formula>INDIRECT(ADDRESS(ROW(),COLUMN()))=TRUNC(INDIRECT(ADDRESS(ROW(),COLUMN())))</formula>
    </cfRule>
  </conditionalFormatting>
  <conditionalFormatting sqref="BB24:BE24">
    <cfRule type="expression" dxfId="55" priority="56">
      <formula>INDIRECT(ADDRESS(ROW(),COLUMN()))=TRUNC(INDIRECT(ADDRESS(ROW(),COLUMN())))</formula>
    </cfRule>
  </conditionalFormatting>
  <conditionalFormatting sqref="BB26:BE26">
    <cfRule type="expression" dxfId="54" priority="55">
      <formula>INDIRECT(ADDRESS(ROW(),COLUMN()))=TRUNC(INDIRECT(ADDRESS(ROW(),COLUMN())))</formula>
    </cfRule>
  </conditionalFormatting>
  <conditionalFormatting sqref="BB28:BE28">
    <cfRule type="expression" dxfId="53" priority="54">
      <formula>INDIRECT(ADDRESS(ROW(),COLUMN()))=TRUNC(INDIRECT(ADDRESS(ROW(),COLUMN())))</formula>
    </cfRule>
  </conditionalFormatting>
  <conditionalFormatting sqref="BB30:BE30">
    <cfRule type="expression" dxfId="52" priority="53">
      <formula>INDIRECT(ADDRESS(ROW(),COLUMN()))=TRUNC(INDIRECT(ADDRESS(ROW(),COLUMN())))</formula>
    </cfRule>
  </conditionalFormatting>
  <conditionalFormatting sqref="BB32:BE32">
    <cfRule type="expression" dxfId="51" priority="52">
      <formula>INDIRECT(ADDRESS(ROW(),COLUMN()))=TRUNC(INDIRECT(ADDRESS(ROW(),COLUMN())))</formula>
    </cfRule>
  </conditionalFormatting>
  <conditionalFormatting sqref="BB34:BE34">
    <cfRule type="expression" dxfId="50" priority="51">
      <formula>INDIRECT(ADDRESS(ROW(),COLUMN()))=TRUNC(INDIRECT(ADDRESS(ROW(),COLUMN())))</formula>
    </cfRule>
  </conditionalFormatting>
  <conditionalFormatting sqref="BB36:BE36">
    <cfRule type="expression" dxfId="49" priority="50">
      <formula>INDIRECT(ADDRESS(ROW(),COLUMN()))=TRUNC(INDIRECT(ADDRESS(ROW(),COLUMN())))</formula>
    </cfRule>
  </conditionalFormatting>
  <conditionalFormatting sqref="BB38:BE38">
    <cfRule type="expression" dxfId="48" priority="49">
      <formula>INDIRECT(ADDRESS(ROW(),COLUMN()))=TRUNC(INDIRECT(ADDRESS(ROW(),COLUMN())))</formula>
    </cfRule>
  </conditionalFormatting>
  <conditionalFormatting sqref="BB40:BE40">
    <cfRule type="expression" dxfId="47" priority="48">
      <formula>INDIRECT(ADDRESS(ROW(),COLUMN()))=TRUNC(INDIRECT(ADDRESS(ROW(),COLUMN())))</formula>
    </cfRule>
  </conditionalFormatting>
  <conditionalFormatting sqref="BB42:BE42">
    <cfRule type="expression" dxfId="46" priority="47">
      <formula>INDIRECT(ADDRESS(ROW(),COLUMN()))=TRUNC(INDIRECT(ADDRESS(ROW(),COLUMN())))</formula>
    </cfRule>
  </conditionalFormatting>
  <conditionalFormatting sqref="BB44:BE44">
    <cfRule type="expression" dxfId="45" priority="46">
      <formula>INDIRECT(ADDRESS(ROW(),COLUMN()))=TRUNC(INDIRECT(ADDRESS(ROW(),COLUMN())))</formula>
    </cfRule>
  </conditionalFormatting>
  <conditionalFormatting sqref="BB46:BE46">
    <cfRule type="expression" dxfId="44" priority="45">
      <formula>INDIRECT(ADDRESS(ROW(),COLUMN()))=TRUNC(INDIRECT(ADDRESS(ROW(),COLUMN())))</formula>
    </cfRule>
  </conditionalFormatting>
  <conditionalFormatting sqref="BB48:BE48">
    <cfRule type="expression" dxfId="43" priority="44">
      <formula>INDIRECT(ADDRESS(ROW(),COLUMN()))=TRUNC(INDIRECT(ADDRESS(ROW(),COLUMN())))</formula>
    </cfRule>
  </conditionalFormatting>
  <conditionalFormatting sqref="BB50:BE50">
    <cfRule type="expression" dxfId="42" priority="43">
      <formula>INDIRECT(ADDRESS(ROW(),COLUMN()))=TRUNC(INDIRECT(ADDRESS(ROW(),COLUMN())))</formula>
    </cfRule>
  </conditionalFormatting>
  <conditionalFormatting sqref="BB52:BE52">
    <cfRule type="expression" dxfId="41" priority="42">
      <formula>INDIRECT(ADDRESS(ROW(),COLUMN()))=TRUNC(INDIRECT(ADDRESS(ROW(),COLUMN())))</formula>
    </cfRule>
  </conditionalFormatting>
  <conditionalFormatting sqref="BB54:BE54">
    <cfRule type="expression" dxfId="40" priority="41">
      <formula>INDIRECT(ADDRESS(ROW(),COLUMN()))=TRUNC(INDIRECT(ADDRESS(ROW(),COLUMN())))</formula>
    </cfRule>
  </conditionalFormatting>
  <conditionalFormatting sqref="BB56:BE56">
    <cfRule type="expression" dxfId="39" priority="40">
      <formula>INDIRECT(ADDRESS(ROW(),COLUMN()))=TRUNC(INDIRECT(ADDRESS(ROW(),COLUMN())))</formula>
    </cfRule>
  </conditionalFormatting>
  <conditionalFormatting sqref="BB58:BE58">
    <cfRule type="expression" dxfId="38" priority="39">
      <formula>INDIRECT(ADDRESS(ROW(),COLUMN()))=TRUNC(INDIRECT(ADDRESS(ROW(),COLUMN())))</formula>
    </cfRule>
  </conditionalFormatting>
  <conditionalFormatting sqref="BB60:BE60">
    <cfRule type="expression" dxfId="37" priority="38">
      <formula>INDIRECT(ADDRESS(ROW(),COLUMN()))=TRUNC(INDIRECT(ADDRESS(ROW(),COLUMN())))</formula>
    </cfRule>
  </conditionalFormatting>
  <conditionalFormatting sqref="BB62:BE62">
    <cfRule type="expression" dxfId="36" priority="37">
      <formula>INDIRECT(ADDRESS(ROW(),COLUMN()))=TRUNC(INDIRECT(ADDRESS(ROW(),COLUMN())))</formula>
    </cfRule>
  </conditionalFormatting>
  <conditionalFormatting sqref="BB64:BE64">
    <cfRule type="expression" dxfId="35" priority="36">
      <formula>INDIRECT(ADDRESS(ROW(),COLUMN()))=TRUNC(INDIRECT(ADDRESS(ROW(),COLUMN())))</formula>
    </cfRule>
  </conditionalFormatting>
  <conditionalFormatting sqref="BB66:BE66">
    <cfRule type="expression" dxfId="34" priority="35">
      <formula>INDIRECT(ADDRESS(ROW(),COLUMN()))=TRUNC(INDIRECT(ADDRESS(ROW(),COLUMN())))</formula>
    </cfRule>
  </conditionalFormatting>
  <conditionalFormatting sqref="BB68:BE68">
    <cfRule type="expression" dxfId="33" priority="34">
      <formula>INDIRECT(ADDRESS(ROW(),COLUMN()))=TRUNC(INDIRECT(ADDRESS(ROW(),COLUMN())))</formula>
    </cfRule>
  </conditionalFormatting>
  <conditionalFormatting sqref="BB70:BE70">
    <cfRule type="expression" dxfId="32" priority="33">
      <formula>INDIRECT(ADDRESS(ROW(),COLUMN()))=TRUNC(INDIRECT(ADDRESS(ROW(),COLUMN())))</formula>
    </cfRule>
  </conditionalFormatting>
  <conditionalFormatting sqref="BB72:BE72">
    <cfRule type="expression" dxfId="31" priority="32">
      <formula>INDIRECT(ADDRESS(ROW(),COLUMN()))=TRUNC(INDIRECT(ADDRESS(ROW(),COLUMN())))</formula>
    </cfRule>
  </conditionalFormatting>
  <conditionalFormatting sqref="W16:BA16">
    <cfRule type="expression" dxfId="30" priority="30">
      <formula>INDIRECT(ADDRESS(ROW(),COLUMN()))=TRUNC(INDIRECT(ADDRESS(ROW(),COLUMN())))</formula>
    </cfRule>
  </conditionalFormatting>
  <conditionalFormatting sqref="W18:BA18">
    <cfRule type="expression" dxfId="29" priority="31">
      <formula>INDIRECT(ADDRESS(ROW(),COLUMN()))=TRUNC(INDIRECT(ADDRESS(ROW(),COLUMN())))</formula>
    </cfRule>
  </conditionalFormatting>
  <conditionalFormatting sqref="W20:BA20">
    <cfRule type="expression" dxfId="28" priority="29">
      <formula>INDIRECT(ADDRESS(ROW(),COLUMN()))=TRUNC(INDIRECT(ADDRESS(ROW(),COLUMN())))</formula>
    </cfRule>
  </conditionalFormatting>
  <conditionalFormatting sqref="W22:BA22">
    <cfRule type="expression" dxfId="27" priority="28">
      <formula>INDIRECT(ADDRESS(ROW(),COLUMN()))=TRUNC(INDIRECT(ADDRESS(ROW(),COLUMN())))</formula>
    </cfRule>
  </conditionalFormatting>
  <conditionalFormatting sqref="W24:BA24">
    <cfRule type="expression" dxfId="26" priority="27">
      <formula>INDIRECT(ADDRESS(ROW(),COLUMN()))=TRUNC(INDIRECT(ADDRESS(ROW(),COLUMN())))</formula>
    </cfRule>
  </conditionalFormatting>
  <conditionalFormatting sqref="W26:BA26">
    <cfRule type="expression" dxfId="25" priority="26">
      <formula>INDIRECT(ADDRESS(ROW(),COLUMN()))=TRUNC(INDIRECT(ADDRESS(ROW(),COLUMN())))</formula>
    </cfRule>
  </conditionalFormatting>
  <conditionalFormatting sqref="W28:BA28">
    <cfRule type="expression" dxfId="24" priority="25">
      <formula>INDIRECT(ADDRESS(ROW(),COLUMN()))=TRUNC(INDIRECT(ADDRESS(ROW(),COLUMN())))</formula>
    </cfRule>
  </conditionalFormatting>
  <conditionalFormatting sqref="W30:BA30">
    <cfRule type="expression" dxfId="23" priority="24">
      <formula>INDIRECT(ADDRESS(ROW(),COLUMN()))=TRUNC(INDIRECT(ADDRESS(ROW(),COLUMN())))</formula>
    </cfRule>
  </conditionalFormatting>
  <conditionalFormatting sqref="W32:BA32">
    <cfRule type="expression" dxfId="22" priority="23">
      <formula>INDIRECT(ADDRESS(ROW(),COLUMN()))=TRUNC(INDIRECT(ADDRESS(ROW(),COLUMN())))</formula>
    </cfRule>
  </conditionalFormatting>
  <conditionalFormatting sqref="W34:BA34">
    <cfRule type="expression" dxfId="21" priority="22">
      <formula>INDIRECT(ADDRESS(ROW(),COLUMN()))=TRUNC(INDIRECT(ADDRESS(ROW(),COLUMN())))</formula>
    </cfRule>
  </conditionalFormatting>
  <conditionalFormatting sqref="W36:BA36">
    <cfRule type="expression" dxfId="20" priority="21">
      <formula>INDIRECT(ADDRESS(ROW(),COLUMN()))=TRUNC(INDIRECT(ADDRESS(ROW(),COLUMN())))</formula>
    </cfRule>
  </conditionalFormatting>
  <conditionalFormatting sqref="W38:BA38">
    <cfRule type="expression" dxfId="19" priority="20">
      <formula>INDIRECT(ADDRESS(ROW(),COLUMN()))=TRUNC(INDIRECT(ADDRESS(ROW(),COLUMN())))</formula>
    </cfRule>
  </conditionalFormatting>
  <conditionalFormatting sqref="W40:BA40">
    <cfRule type="expression" dxfId="18" priority="19">
      <formula>INDIRECT(ADDRESS(ROW(),COLUMN()))=TRUNC(INDIRECT(ADDRESS(ROW(),COLUMN())))</formula>
    </cfRule>
  </conditionalFormatting>
  <conditionalFormatting sqref="W42:BA42">
    <cfRule type="expression" dxfId="17" priority="18">
      <formula>INDIRECT(ADDRESS(ROW(),COLUMN()))=TRUNC(INDIRECT(ADDRESS(ROW(),COLUMN())))</formula>
    </cfRule>
  </conditionalFormatting>
  <conditionalFormatting sqref="W44:BA44">
    <cfRule type="expression" dxfId="16" priority="17">
      <formula>INDIRECT(ADDRESS(ROW(),COLUMN()))=TRUNC(INDIRECT(ADDRESS(ROW(),COLUMN())))</formula>
    </cfRule>
  </conditionalFormatting>
  <conditionalFormatting sqref="W46:BA46">
    <cfRule type="expression" dxfId="15" priority="16">
      <formula>INDIRECT(ADDRESS(ROW(),COLUMN()))=TRUNC(INDIRECT(ADDRESS(ROW(),COLUMN())))</formula>
    </cfRule>
  </conditionalFormatting>
  <conditionalFormatting sqref="W48:BA48">
    <cfRule type="expression" dxfId="14" priority="15">
      <formula>INDIRECT(ADDRESS(ROW(),COLUMN()))=TRUNC(INDIRECT(ADDRESS(ROW(),COLUMN())))</formula>
    </cfRule>
  </conditionalFormatting>
  <conditionalFormatting sqref="W50:BA50">
    <cfRule type="expression" dxfId="13" priority="14">
      <formula>INDIRECT(ADDRESS(ROW(),COLUMN()))=TRUNC(INDIRECT(ADDRESS(ROW(),COLUMN())))</formula>
    </cfRule>
  </conditionalFormatting>
  <conditionalFormatting sqref="W52:BA52">
    <cfRule type="expression" dxfId="12" priority="13">
      <formula>INDIRECT(ADDRESS(ROW(),COLUMN()))=TRUNC(INDIRECT(ADDRESS(ROW(),COLUMN())))</formula>
    </cfRule>
  </conditionalFormatting>
  <conditionalFormatting sqref="W54:BA54">
    <cfRule type="expression" dxfId="11" priority="12">
      <formula>INDIRECT(ADDRESS(ROW(),COLUMN()))=TRUNC(INDIRECT(ADDRESS(ROW(),COLUMN())))</formula>
    </cfRule>
  </conditionalFormatting>
  <conditionalFormatting sqref="W56:BA56">
    <cfRule type="expression" dxfId="10" priority="11">
      <formula>INDIRECT(ADDRESS(ROW(),COLUMN()))=TRUNC(INDIRECT(ADDRESS(ROW(),COLUMN())))</formula>
    </cfRule>
  </conditionalFormatting>
  <conditionalFormatting sqref="W58:BA58">
    <cfRule type="expression" dxfId="9" priority="10">
      <formula>INDIRECT(ADDRESS(ROW(),COLUMN()))=TRUNC(INDIRECT(ADDRESS(ROW(),COLUMN())))</formula>
    </cfRule>
  </conditionalFormatting>
  <conditionalFormatting sqref="W60:BA60">
    <cfRule type="expression" dxfId="8" priority="9">
      <formula>INDIRECT(ADDRESS(ROW(),COLUMN()))=TRUNC(INDIRECT(ADDRESS(ROW(),COLUMN())))</formula>
    </cfRule>
  </conditionalFormatting>
  <conditionalFormatting sqref="W62:BA62">
    <cfRule type="expression" dxfId="7" priority="8">
      <formula>INDIRECT(ADDRESS(ROW(),COLUMN()))=TRUNC(INDIRECT(ADDRESS(ROW(),COLUMN())))</formula>
    </cfRule>
  </conditionalFormatting>
  <conditionalFormatting sqref="W64:BA64">
    <cfRule type="expression" dxfId="6" priority="7">
      <formula>INDIRECT(ADDRESS(ROW(),COLUMN()))=TRUNC(INDIRECT(ADDRESS(ROW(),COLUMN())))</formula>
    </cfRule>
  </conditionalFormatting>
  <conditionalFormatting sqref="W66:BA66">
    <cfRule type="expression" dxfId="5" priority="6">
      <formula>INDIRECT(ADDRESS(ROW(),COLUMN()))=TRUNC(INDIRECT(ADDRESS(ROW(),COLUMN())))</formula>
    </cfRule>
  </conditionalFormatting>
  <conditionalFormatting sqref="W68:BA68">
    <cfRule type="expression" dxfId="4" priority="5">
      <formula>INDIRECT(ADDRESS(ROW(),COLUMN()))=TRUNC(INDIRECT(ADDRESS(ROW(),COLUMN())))</formula>
    </cfRule>
  </conditionalFormatting>
  <conditionalFormatting sqref="W70:BA70">
    <cfRule type="expression" dxfId="3" priority="4">
      <formula>INDIRECT(ADDRESS(ROW(),COLUMN()))=TRUNC(INDIRECT(ADDRESS(ROW(),COLUMN())))</formula>
    </cfRule>
  </conditionalFormatting>
  <conditionalFormatting sqref="W72:BA72">
    <cfRule type="expression" dxfId="2" priority="3">
      <formula>INDIRECT(ADDRESS(ROW(),COLUMN()))=TRUNC(INDIRECT(ADDRESS(ROW(),COLUMN())))</formula>
    </cfRule>
  </conditionalFormatting>
  <conditionalFormatting sqref="W74:BA74">
    <cfRule type="expression" dxfId="1" priority="1">
      <formula>INDIRECT(ADDRESS(ROW(),COLUMN()))=TRUNC(INDIRECT(ADDRESS(ROW(),COLUMN())))</formula>
    </cfRule>
  </conditionalFormatting>
  <conditionalFormatting sqref="BB74:BE74">
    <cfRule type="expression" dxfId="0" priority="2">
      <formula>INDIRECT(ADDRESS(ROW(),COLUMN()))=TRUNC(INDIRECT(ADDRESS(ROW(),COLUMN())))</formula>
    </cfRule>
  </conditionalFormatting>
  <dataValidations count="8">
    <dataValidation allowBlank="1" showInputMessage="1" sqref="W15:BA74"/>
    <dataValidation type="list" allowBlank="1" showInputMessage="1" sqref="C75">
      <formula1>"◎,○"</formula1>
    </dataValidation>
    <dataValidation type="list" allowBlank="1" showInputMessage="1" showErrorMessage="1" sqref="BE3:BH3">
      <formula1>"４週,暦月"</formula1>
    </dataValidation>
    <dataValidation type="list" allowBlank="1" showInputMessage="1" showErrorMessage="1" sqref="AF3:AF4">
      <formula1>#REF!</formula1>
    </dataValidation>
    <dataValidation type="decimal" allowBlank="1" showInputMessage="1" showErrorMessage="1" error="入力可能範囲　32～40" sqref="BA6:BB6">
      <formula1>32</formula1>
      <formula2>40</formula2>
    </dataValidation>
    <dataValidation type="list" allowBlank="1" showInputMessage="1" showErrorMessage="1" sqref="BE4:BH4">
      <formula1>"予定,実績,予定・実績"</formula1>
    </dataValidation>
    <dataValidation allowBlank="1" showInputMessage="1" showErrorMessage="1" error="入力可能範囲　32～40" sqref="BE8"/>
    <dataValidation errorStyle="information" allowBlank="1" showInputMessage="1" error="プルダウンにないケースは直接入力してください。" sqref="AT1:BI1"/>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4"/>
  <sheetViews>
    <sheetView zoomScaleNormal="100" workbookViewId="0"/>
  </sheetViews>
  <sheetFormatPr defaultColWidth="10" defaultRowHeight="19.2" x14ac:dyDescent="0.2"/>
  <cols>
    <col min="1" max="1" width="1.77734375" style="239" customWidth="1"/>
    <col min="2" max="2" width="6.21875" style="240" customWidth="1"/>
    <col min="3" max="3" width="11.77734375" style="240" customWidth="1"/>
    <col min="4" max="4" width="11.77734375" style="240" hidden="1" customWidth="1"/>
    <col min="5" max="5" width="3.77734375" style="240" bestFit="1" customWidth="1"/>
    <col min="6" max="6" width="17.33203125" style="239" customWidth="1"/>
    <col min="7" max="7" width="3.77734375" style="239" bestFit="1" customWidth="1"/>
    <col min="8" max="8" width="17.33203125" style="239" customWidth="1"/>
    <col min="9" max="9" width="3.77734375" style="239" bestFit="1" customWidth="1"/>
    <col min="10" max="10" width="17.33203125" style="240" customWidth="1"/>
    <col min="11" max="11" width="3.77734375" style="239" bestFit="1" customWidth="1"/>
    <col min="12" max="12" width="17.33203125" style="239" customWidth="1"/>
    <col min="13" max="13" width="3.77734375" style="239" customWidth="1"/>
    <col min="14" max="14" width="56.21875" style="239" customWidth="1"/>
    <col min="15" max="16384" width="10" style="239"/>
  </cols>
  <sheetData>
    <row r="1" spans="2:14" x14ac:dyDescent="0.2">
      <c r="B1" s="257" t="s">
        <v>567</v>
      </c>
    </row>
    <row r="2" spans="2:14" x14ac:dyDescent="0.2">
      <c r="B2" s="241" t="s">
        <v>566</v>
      </c>
      <c r="F2" s="256"/>
      <c r="G2" s="254"/>
      <c r="H2" s="254"/>
      <c r="I2" s="254"/>
      <c r="J2" s="255"/>
      <c r="K2" s="254"/>
      <c r="L2" s="254"/>
    </row>
    <row r="3" spans="2:14" x14ac:dyDescent="0.2">
      <c r="B3" s="256" t="s">
        <v>565</v>
      </c>
      <c r="F3" s="255" t="s">
        <v>564</v>
      </c>
      <c r="G3" s="254"/>
      <c r="H3" s="254"/>
      <c r="I3" s="254"/>
      <c r="J3" s="255"/>
      <c r="K3" s="254"/>
      <c r="L3" s="254"/>
    </row>
    <row r="4" spans="2:14" x14ac:dyDescent="0.2">
      <c r="B4" s="241"/>
      <c r="F4" s="1001" t="s">
        <v>558</v>
      </c>
      <c r="G4" s="1001"/>
      <c r="H4" s="1001"/>
      <c r="I4" s="1001"/>
      <c r="J4" s="1001"/>
      <c r="K4" s="1001"/>
      <c r="L4" s="1001"/>
      <c r="N4" s="1001" t="s">
        <v>563</v>
      </c>
    </row>
    <row r="5" spans="2:14" x14ac:dyDescent="0.2">
      <c r="B5" s="240" t="s">
        <v>562</v>
      </c>
      <c r="C5" s="240" t="s">
        <v>444</v>
      </c>
      <c r="F5" s="240" t="s">
        <v>561</v>
      </c>
      <c r="G5" s="240"/>
      <c r="H5" s="240" t="s">
        <v>560</v>
      </c>
      <c r="J5" s="240" t="s">
        <v>559</v>
      </c>
      <c r="L5" s="240" t="s">
        <v>558</v>
      </c>
      <c r="N5" s="1001"/>
    </row>
    <row r="6" spans="2:14" x14ac:dyDescent="0.2">
      <c r="B6" s="247">
        <v>1</v>
      </c>
      <c r="C6" s="252" t="s">
        <v>557</v>
      </c>
      <c r="D6" s="248" t="str">
        <f t="shared" ref="D6:D38" si="0">C6</f>
        <v>a</v>
      </c>
      <c r="E6" s="247" t="s">
        <v>511</v>
      </c>
      <c r="F6" s="245"/>
      <c r="G6" s="247" t="s">
        <v>517</v>
      </c>
      <c r="H6" s="245"/>
      <c r="I6" s="246" t="s">
        <v>509</v>
      </c>
      <c r="J6" s="245">
        <v>0</v>
      </c>
      <c r="K6" s="244" t="s">
        <v>507</v>
      </c>
      <c r="L6" s="243" t="str">
        <f t="shared" ref="L6:L22" si="1">IF(OR(F6="",H6=""),"",(H6+IF(F6&gt;H6,1,0)-F6-J6)*24)</f>
        <v/>
      </c>
      <c r="N6" s="242"/>
    </row>
    <row r="7" spans="2:14" x14ac:dyDescent="0.2">
      <c r="B7" s="247">
        <v>2</v>
      </c>
      <c r="C7" s="252" t="s">
        <v>556</v>
      </c>
      <c r="D7" s="248" t="str">
        <f t="shared" si="0"/>
        <v>b</v>
      </c>
      <c r="E7" s="247" t="s">
        <v>511</v>
      </c>
      <c r="F7" s="245"/>
      <c r="G7" s="247" t="s">
        <v>517</v>
      </c>
      <c r="H7" s="245"/>
      <c r="I7" s="246" t="s">
        <v>509</v>
      </c>
      <c r="J7" s="245">
        <v>0</v>
      </c>
      <c r="K7" s="244" t="s">
        <v>507</v>
      </c>
      <c r="L7" s="243" t="str">
        <f t="shared" si="1"/>
        <v/>
      </c>
      <c r="N7" s="242"/>
    </row>
    <row r="8" spans="2:14" x14ac:dyDescent="0.2">
      <c r="B8" s="247">
        <v>3</v>
      </c>
      <c r="C8" s="252" t="s">
        <v>555</v>
      </c>
      <c r="D8" s="248" t="str">
        <f t="shared" si="0"/>
        <v>c</v>
      </c>
      <c r="E8" s="247" t="s">
        <v>511</v>
      </c>
      <c r="F8" s="245"/>
      <c r="G8" s="247" t="s">
        <v>517</v>
      </c>
      <c r="H8" s="245"/>
      <c r="I8" s="246" t="s">
        <v>509</v>
      </c>
      <c r="J8" s="245">
        <v>0</v>
      </c>
      <c r="K8" s="244" t="s">
        <v>507</v>
      </c>
      <c r="L8" s="243" t="str">
        <f t="shared" si="1"/>
        <v/>
      </c>
      <c r="N8" s="242"/>
    </row>
    <row r="9" spans="2:14" x14ac:dyDescent="0.2">
      <c r="B9" s="247">
        <v>4</v>
      </c>
      <c r="C9" s="252" t="s">
        <v>554</v>
      </c>
      <c r="D9" s="248" t="str">
        <f t="shared" si="0"/>
        <v>d</v>
      </c>
      <c r="E9" s="247" t="s">
        <v>511</v>
      </c>
      <c r="F9" s="245"/>
      <c r="G9" s="247" t="s">
        <v>517</v>
      </c>
      <c r="H9" s="245"/>
      <c r="I9" s="246" t="s">
        <v>509</v>
      </c>
      <c r="J9" s="245">
        <v>0</v>
      </c>
      <c r="K9" s="244" t="s">
        <v>507</v>
      </c>
      <c r="L9" s="243" t="str">
        <f t="shared" si="1"/>
        <v/>
      </c>
      <c r="N9" s="242"/>
    </row>
    <row r="10" spans="2:14" x14ac:dyDescent="0.2">
      <c r="B10" s="247">
        <v>5</v>
      </c>
      <c r="C10" s="252" t="s">
        <v>553</v>
      </c>
      <c r="D10" s="248" t="str">
        <f t="shared" si="0"/>
        <v>e</v>
      </c>
      <c r="E10" s="247" t="s">
        <v>511</v>
      </c>
      <c r="F10" s="245"/>
      <c r="G10" s="247" t="s">
        <v>517</v>
      </c>
      <c r="H10" s="245"/>
      <c r="I10" s="246" t="s">
        <v>509</v>
      </c>
      <c r="J10" s="245">
        <v>0</v>
      </c>
      <c r="K10" s="244" t="s">
        <v>507</v>
      </c>
      <c r="L10" s="243" t="str">
        <f t="shared" si="1"/>
        <v/>
      </c>
      <c r="N10" s="242"/>
    </row>
    <row r="11" spans="2:14" x14ac:dyDescent="0.2">
      <c r="B11" s="247">
        <v>6</v>
      </c>
      <c r="C11" s="252" t="s">
        <v>552</v>
      </c>
      <c r="D11" s="248" t="str">
        <f t="shared" si="0"/>
        <v>f</v>
      </c>
      <c r="E11" s="247" t="s">
        <v>511</v>
      </c>
      <c r="F11" s="245"/>
      <c r="G11" s="247" t="s">
        <v>517</v>
      </c>
      <c r="H11" s="245"/>
      <c r="I11" s="246" t="s">
        <v>509</v>
      </c>
      <c r="J11" s="245">
        <v>0</v>
      </c>
      <c r="K11" s="244" t="s">
        <v>507</v>
      </c>
      <c r="L11" s="243" t="str">
        <f t="shared" si="1"/>
        <v/>
      </c>
      <c r="N11" s="242"/>
    </row>
    <row r="12" spans="2:14" x14ac:dyDescent="0.2">
      <c r="B12" s="247">
        <v>7</v>
      </c>
      <c r="C12" s="252" t="s">
        <v>551</v>
      </c>
      <c r="D12" s="248" t="str">
        <f t="shared" si="0"/>
        <v>g</v>
      </c>
      <c r="E12" s="247" t="s">
        <v>511</v>
      </c>
      <c r="F12" s="245"/>
      <c r="G12" s="247" t="s">
        <v>517</v>
      </c>
      <c r="H12" s="245"/>
      <c r="I12" s="246" t="s">
        <v>509</v>
      </c>
      <c r="J12" s="245">
        <v>0</v>
      </c>
      <c r="K12" s="244" t="s">
        <v>507</v>
      </c>
      <c r="L12" s="243" t="str">
        <f t="shared" si="1"/>
        <v/>
      </c>
      <c r="N12" s="242"/>
    </row>
    <row r="13" spans="2:14" x14ac:dyDescent="0.2">
      <c r="B13" s="247">
        <v>8</v>
      </c>
      <c r="C13" s="252" t="s">
        <v>550</v>
      </c>
      <c r="D13" s="248" t="str">
        <f t="shared" si="0"/>
        <v>h</v>
      </c>
      <c r="E13" s="247" t="s">
        <v>511</v>
      </c>
      <c r="F13" s="245"/>
      <c r="G13" s="247" t="s">
        <v>517</v>
      </c>
      <c r="H13" s="245"/>
      <c r="I13" s="246" t="s">
        <v>509</v>
      </c>
      <c r="J13" s="245">
        <v>0</v>
      </c>
      <c r="K13" s="244" t="s">
        <v>507</v>
      </c>
      <c r="L13" s="243" t="str">
        <f t="shared" si="1"/>
        <v/>
      </c>
      <c r="N13" s="242"/>
    </row>
    <row r="14" spans="2:14" x14ac:dyDescent="0.2">
      <c r="B14" s="247">
        <v>9</v>
      </c>
      <c r="C14" s="252" t="s">
        <v>549</v>
      </c>
      <c r="D14" s="248" t="str">
        <f t="shared" si="0"/>
        <v>i</v>
      </c>
      <c r="E14" s="247" t="s">
        <v>511</v>
      </c>
      <c r="F14" s="245"/>
      <c r="G14" s="247" t="s">
        <v>517</v>
      </c>
      <c r="H14" s="245"/>
      <c r="I14" s="246" t="s">
        <v>509</v>
      </c>
      <c r="J14" s="245">
        <v>0</v>
      </c>
      <c r="K14" s="244" t="s">
        <v>507</v>
      </c>
      <c r="L14" s="243" t="str">
        <f t="shared" si="1"/>
        <v/>
      </c>
      <c r="N14" s="242"/>
    </row>
    <row r="15" spans="2:14" x14ac:dyDescent="0.2">
      <c r="B15" s="247">
        <v>10</v>
      </c>
      <c r="C15" s="252" t="s">
        <v>548</v>
      </c>
      <c r="D15" s="248" t="str">
        <f t="shared" si="0"/>
        <v>j</v>
      </c>
      <c r="E15" s="247" t="s">
        <v>511</v>
      </c>
      <c r="F15" s="245"/>
      <c r="G15" s="247" t="s">
        <v>517</v>
      </c>
      <c r="H15" s="245"/>
      <c r="I15" s="246" t="s">
        <v>509</v>
      </c>
      <c r="J15" s="245">
        <v>0</v>
      </c>
      <c r="K15" s="244" t="s">
        <v>507</v>
      </c>
      <c r="L15" s="243" t="str">
        <f t="shared" si="1"/>
        <v/>
      </c>
      <c r="N15" s="242"/>
    </row>
    <row r="16" spans="2:14" x14ac:dyDescent="0.2">
      <c r="B16" s="247">
        <v>11</v>
      </c>
      <c r="C16" s="252" t="s">
        <v>547</v>
      </c>
      <c r="D16" s="248" t="str">
        <f t="shared" si="0"/>
        <v>k</v>
      </c>
      <c r="E16" s="247" t="s">
        <v>511</v>
      </c>
      <c r="F16" s="245"/>
      <c r="G16" s="247" t="s">
        <v>517</v>
      </c>
      <c r="H16" s="245"/>
      <c r="I16" s="246" t="s">
        <v>509</v>
      </c>
      <c r="J16" s="245">
        <v>0</v>
      </c>
      <c r="K16" s="244" t="s">
        <v>507</v>
      </c>
      <c r="L16" s="243" t="str">
        <f t="shared" si="1"/>
        <v/>
      </c>
      <c r="N16" s="242"/>
    </row>
    <row r="17" spans="2:14" x14ac:dyDescent="0.2">
      <c r="B17" s="247">
        <v>12</v>
      </c>
      <c r="C17" s="252" t="s">
        <v>546</v>
      </c>
      <c r="D17" s="248" t="str">
        <f t="shared" si="0"/>
        <v>l</v>
      </c>
      <c r="E17" s="247" t="s">
        <v>511</v>
      </c>
      <c r="F17" s="245"/>
      <c r="G17" s="247" t="s">
        <v>517</v>
      </c>
      <c r="H17" s="245"/>
      <c r="I17" s="246" t="s">
        <v>509</v>
      </c>
      <c r="J17" s="245">
        <v>0</v>
      </c>
      <c r="K17" s="244" t="s">
        <v>507</v>
      </c>
      <c r="L17" s="243" t="str">
        <f t="shared" si="1"/>
        <v/>
      </c>
      <c r="N17" s="242"/>
    </row>
    <row r="18" spans="2:14" x14ac:dyDescent="0.2">
      <c r="B18" s="247">
        <v>13</v>
      </c>
      <c r="C18" s="252" t="s">
        <v>545</v>
      </c>
      <c r="D18" s="248" t="str">
        <f t="shared" si="0"/>
        <v>m</v>
      </c>
      <c r="E18" s="247" t="s">
        <v>511</v>
      </c>
      <c r="F18" s="245"/>
      <c r="G18" s="247" t="s">
        <v>517</v>
      </c>
      <c r="H18" s="245"/>
      <c r="I18" s="246" t="s">
        <v>509</v>
      </c>
      <c r="J18" s="245">
        <v>0</v>
      </c>
      <c r="K18" s="244" t="s">
        <v>507</v>
      </c>
      <c r="L18" s="243" t="str">
        <f t="shared" si="1"/>
        <v/>
      </c>
      <c r="N18" s="242"/>
    </row>
    <row r="19" spans="2:14" x14ac:dyDescent="0.2">
      <c r="B19" s="247">
        <v>14</v>
      </c>
      <c r="C19" s="252" t="s">
        <v>544</v>
      </c>
      <c r="D19" s="248" t="str">
        <f t="shared" si="0"/>
        <v>n</v>
      </c>
      <c r="E19" s="247" t="s">
        <v>511</v>
      </c>
      <c r="F19" s="245"/>
      <c r="G19" s="247" t="s">
        <v>517</v>
      </c>
      <c r="H19" s="245"/>
      <c r="I19" s="246" t="s">
        <v>509</v>
      </c>
      <c r="J19" s="245">
        <v>0</v>
      </c>
      <c r="K19" s="244" t="s">
        <v>507</v>
      </c>
      <c r="L19" s="243" t="str">
        <f t="shared" si="1"/>
        <v/>
      </c>
      <c r="N19" s="242"/>
    </row>
    <row r="20" spans="2:14" x14ac:dyDescent="0.2">
      <c r="B20" s="247">
        <v>15</v>
      </c>
      <c r="C20" s="252" t="s">
        <v>543</v>
      </c>
      <c r="D20" s="248" t="str">
        <f t="shared" si="0"/>
        <v>o</v>
      </c>
      <c r="E20" s="247" t="s">
        <v>511</v>
      </c>
      <c r="F20" s="245"/>
      <c r="G20" s="247" t="s">
        <v>517</v>
      </c>
      <c r="H20" s="245"/>
      <c r="I20" s="246" t="s">
        <v>509</v>
      </c>
      <c r="J20" s="245">
        <v>0</v>
      </c>
      <c r="K20" s="244" t="s">
        <v>507</v>
      </c>
      <c r="L20" s="243" t="str">
        <f t="shared" si="1"/>
        <v/>
      </c>
      <c r="N20" s="242"/>
    </row>
    <row r="21" spans="2:14" x14ac:dyDescent="0.2">
      <c r="B21" s="247">
        <v>16</v>
      </c>
      <c r="C21" s="252" t="s">
        <v>542</v>
      </c>
      <c r="D21" s="248" t="str">
        <f t="shared" si="0"/>
        <v>p</v>
      </c>
      <c r="E21" s="247" t="s">
        <v>511</v>
      </c>
      <c r="F21" s="245"/>
      <c r="G21" s="247" t="s">
        <v>517</v>
      </c>
      <c r="H21" s="245"/>
      <c r="I21" s="246" t="s">
        <v>512</v>
      </c>
      <c r="J21" s="245">
        <v>0</v>
      </c>
      <c r="K21" s="244" t="s">
        <v>507</v>
      </c>
      <c r="L21" s="243" t="str">
        <f t="shared" si="1"/>
        <v/>
      </c>
      <c r="N21" s="242"/>
    </row>
    <row r="22" spans="2:14" x14ac:dyDescent="0.2">
      <c r="B22" s="247">
        <v>17</v>
      </c>
      <c r="C22" s="252" t="s">
        <v>541</v>
      </c>
      <c r="D22" s="248" t="str">
        <f t="shared" si="0"/>
        <v>q</v>
      </c>
      <c r="E22" s="247" t="s">
        <v>514</v>
      </c>
      <c r="F22" s="245"/>
      <c r="G22" s="247" t="s">
        <v>517</v>
      </c>
      <c r="H22" s="245"/>
      <c r="I22" s="246" t="s">
        <v>509</v>
      </c>
      <c r="J22" s="245">
        <v>0</v>
      </c>
      <c r="K22" s="244" t="s">
        <v>507</v>
      </c>
      <c r="L22" s="243" t="str">
        <f t="shared" si="1"/>
        <v/>
      </c>
      <c r="N22" s="242"/>
    </row>
    <row r="23" spans="2:14" x14ac:dyDescent="0.2">
      <c r="B23" s="247">
        <v>18</v>
      </c>
      <c r="C23" s="252" t="s">
        <v>540</v>
      </c>
      <c r="D23" s="248" t="str">
        <f t="shared" si="0"/>
        <v>r</v>
      </c>
      <c r="E23" s="247" t="s">
        <v>511</v>
      </c>
      <c r="F23" s="253"/>
      <c r="G23" s="247" t="s">
        <v>513</v>
      </c>
      <c r="H23" s="253"/>
      <c r="I23" s="246" t="s">
        <v>509</v>
      </c>
      <c r="J23" s="253"/>
      <c r="K23" s="244" t="s">
        <v>507</v>
      </c>
      <c r="L23" s="252">
        <v>1</v>
      </c>
      <c r="N23" s="242"/>
    </row>
    <row r="24" spans="2:14" x14ac:dyDescent="0.2">
      <c r="B24" s="247">
        <v>19</v>
      </c>
      <c r="C24" s="252" t="s">
        <v>539</v>
      </c>
      <c r="D24" s="248" t="str">
        <f t="shared" si="0"/>
        <v>s</v>
      </c>
      <c r="E24" s="247" t="s">
        <v>511</v>
      </c>
      <c r="F24" s="253"/>
      <c r="G24" s="247" t="s">
        <v>517</v>
      </c>
      <c r="H24" s="253"/>
      <c r="I24" s="246" t="s">
        <v>509</v>
      </c>
      <c r="J24" s="253"/>
      <c r="K24" s="244" t="s">
        <v>507</v>
      </c>
      <c r="L24" s="252">
        <v>2</v>
      </c>
      <c r="N24" s="242"/>
    </row>
    <row r="25" spans="2:14" x14ac:dyDescent="0.2">
      <c r="B25" s="247">
        <v>20</v>
      </c>
      <c r="C25" s="252" t="s">
        <v>538</v>
      </c>
      <c r="D25" s="248" t="str">
        <f t="shared" si="0"/>
        <v>t</v>
      </c>
      <c r="E25" s="247" t="s">
        <v>511</v>
      </c>
      <c r="F25" s="253"/>
      <c r="G25" s="247" t="s">
        <v>517</v>
      </c>
      <c r="H25" s="253"/>
      <c r="I25" s="246" t="s">
        <v>509</v>
      </c>
      <c r="J25" s="253"/>
      <c r="K25" s="244" t="s">
        <v>507</v>
      </c>
      <c r="L25" s="252">
        <v>3</v>
      </c>
      <c r="N25" s="242"/>
    </row>
    <row r="26" spans="2:14" x14ac:dyDescent="0.2">
      <c r="B26" s="247">
        <v>21</v>
      </c>
      <c r="C26" s="252" t="s">
        <v>537</v>
      </c>
      <c r="D26" s="248" t="str">
        <f t="shared" si="0"/>
        <v>u</v>
      </c>
      <c r="E26" s="247" t="s">
        <v>511</v>
      </c>
      <c r="F26" s="253"/>
      <c r="G26" s="247" t="s">
        <v>517</v>
      </c>
      <c r="H26" s="253"/>
      <c r="I26" s="246" t="s">
        <v>509</v>
      </c>
      <c r="J26" s="253"/>
      <c r="K26" s="244" t="s">
        <v>507</v>
      </c>
      <c r="L26" s="252">
        <v>4</v>
      </c>
      <c r="N26" s="242"/>
    </row>
    <row r="27" spans="2:14" x14ac:dyDescent="0.2">
      <c r="B27" s="247">
        <v>22</v>
      </c>
      <c r="C27" s="252" t="s">
        <v>536</v>
      </c>
      <c r="D27" s="248" t="str">
        <f t="shared" si="0"/>
        <v>v</v>
      </c>
      <c r="E27" s="247" t="s">
        <v>511</v>
      </c>
      <c r="F27" s="253"/>
      <c r="G27" s="247" t="s">
        <v>517</v>
      </c>
      <c r="H27" s="253"/>
      <c r="I27" s="246" t="s">
        <v>509</v>
      </c>
      <c r="J27" s="253"/>
      <c r="K27" s="244" t="s">
        <v>507</v>
      </c>
      <c r="L27" s="252">
        <v>5</v>
      </c>
      <c r="N27" s="242"/>
    </row>
    <row r="28" spans="2:14" x14ac:dyDescent="0.2">
      <c r="B28" s="247">
        <v>23</v>
      </c>
      <c r="C28" s="252" t="s">
        <v>535</v>
      </c>
      <c r="D28" s="248" t="str">
        <f t="shared" si="0"/>
        <v>w</v>
      </c>
      <c r="E28" s="247" t="s">
        <v>511</v>
      </c>
      <c r="F28" s="253"/>
      <c r="G28" s="247" t="s">
        <v>517</v>
      </c>
      <c r="H28" s="253"/>
      <c r="I28" s="246" t="s">
        <v>512</v>
      </c>
      <c r="J28" s="253"/>
      <c r="K28" s="244" t="s">
        <v>507</v>
      </c>
      <c r="L28" s="252">
        <v>6</v>
      </c>
      <c r="N28" s="242"/>
    </row>
    <row r="29" spans="2:14" x14ac:dyDescent="0.2">
      <c r="B29" s="247">
        <v>24</v>
      </c>
      <c r="C29" s="252" t="s">
        <v>532</v>
      </c>
      <c r="D29" s="248" t="str">
        <f t="shared" si="0"/>
        <v>x</v>
      </c>
      <c r="E29" s="247" t="s">
        <v>511</v>
      </c>
      <c r="F29" s="253"/>
      <c r="G29" s="247" t="s">
        <v>517</v>
      </c>
      <c r="H29" s="253"/>
      <c r="I29" s="246" t="s">
        <v>509</v>
      </c>
      <c r="J29" s="253"/>
      <c r="K29" s="244" t="s">
        <v>507</v>
      </c>
      <c r="L29" s="252">
        <v>7</v>
      </c>
      <c r="N29" s="242"/>
    </row>
    <row r="30" spans="2:14" x14ac:dyDescent="0.2">
      <c r="B30" s="247">
        <v>25</v>
      </c>
      <c r="C30" s="252" t="s">
        <v>534</v>
      </c>
      <c r="D30" s="248" t="str">
        <f t="shared" si="0"/>
        <v>y</v>
      </c>
      <c r="E30" s="247" t="s">
        <v>511</v>
      </c>
      <c r="F30" s="253"/>
      <c r="G30" s="247" t="s">
        <v>517</v>
      </c>
      <c r="H30" s="253"/>
      <c r="I30" s="246" t="s">
        <v>509</v>
      </c>
      <c r="J30" s="253"/>
      <c r="K30" s="244" t="s">
        <v>507</v>
      </c>
      <c r="L30" s="252">
        <v>8</v>
      </c>
      <c r="N30" s="242"/>
    </row>
    <row r="31" spans="2:14" x14ac:dyDescent="0.2">
      <c r="B31" s="247">
        <v>26</v>
      </c>
      <c r="C31" s="252" t="s">
        <v>533</v>
      </c>
      <c r="D31" s="248" t="str">
        <f t="shared" si="0"/>
        <v>z</v>
      </c>
      <c r="E31" s="247" t="s">
        <v>514</v>
      </c>
      <c r="F31" s="253"/>
      <c r="G31" s="247" t="s">
        <v>513</v>
      </c>
      <c r="H31" s="253"/>
      <c r="I31" s="246" t="s">
        <v>509</v>
      </c>
      <c r="J31" s="253"/>
      <c r="K31" s="244" t="s">
        <v>528</v>
      </c>
      <c r="L31" s="252">
        <v>1</v>
      </c>
      <c r="N31" s="242"/>
    </row>
    <row r="32" spans="2:14" x14ac:dyDescent="0.2">
      <c r="B32" s="247">
        <v>27</v>
      </c>
      <c r="C32" s="252" t="s">
        <v>532</v>
      </c>
      <c r="D32" s="248" t="str">
        <f t="shared" si="0"/>
        <v>x</v>
      </c>
      <c r="E32" s="247" t="s">
        <v>511</v>
      </c>
      <c r="F32" s="253"/>
      <c r="G32" s="247" t="s">
        <v>517</v>
      </c>
      <c r="H32" s="253"/>
      <c r="I32" s="246" t="s">
        <v>531</v>
      </c>
      <c r="J32" s="253"/>
      <c r="K32" s="244" t="s">
        <v>507</v>
      </c>
      <c r="L32" s="252">
        <v>2</v>
      </c>
      <c r="N32" s="242"/>
    </row>
    <row r="33" spans="2:14" x14ac:dyDescent="0.2">
      <c r="B33" s="247">
        <v>28</v>
      </c>
      <c r="C33" s="252" t="s">
        <v>530</v>
      </c>
      <c r="D33" s="248" t="str">
        <f t="shared" si="0"/>
        <v>aa</v>
      </c>
      <c r="E33" s="247" t="s">
        <v>511</v>
      </c>
      <c r="F33" s="253"/>
      <c r="G33" s="247" t="s">
        <v>517</v>
      </c>
      <c r="H33" s="253"/>
      <c r="I33" s="246" t="s">
        <v>521</v>
      </c>
      <c r="J33" s="253"/>
      <c r="K33" s="244" t="s">
        <v>507</v>
      </c>
      <c r="L33" s="252">
        <v>3</v>
      </c>
      <c r="N33" s="242"/>
    </row>
    <row r="34" spans="2:14" x14ac:dyDescent="0.2">
      <c r="B34" s="247">
        <v>29</v>
      </c>
      <c r="C34" s="252" t="s">
        <v>529</v>
      </c>
      <c r="D34" s="248" t="str">
        <f t="shared" si="0"/>
        <v>ab</v>
      </c>
      <c r="E34" s="247" t="s">
        <v>511</v>
      </c>
      <c r="F34" s="253"/>
      <c r="G34" s="247" t="s">
        <v>517</v>
      </c>
      <c r="H34" s="253"/>
      <c r="I34" s="246" t="s">
        <v>509</v>
      </c>
      <c r="J34" s="253"/>
      <c r="K34" s="244" t="s">
        <v>528</v>
      </c>
      <c r="L34" s="252">
        <v>4</v>
      </c>
      <c r="N34" s="242"/>
    </row>
    <row r="35" spans="2:14" x14ac:dyDescent="0.2">
      <c r="B35" s="247">
        <v>30</v>
      </c>
      <c r="C35" s="252" t="s">
        <v>527</v>
      </c>
      <c r="D35" s="248" t="str">
        <f t="shared" si="0"/>
        <v>ac</v>
      </c>
      <c r="E35" s="247" t="s">
        <v>511</v>
      </c>
      <c r="F35" s="253"/>
      <c r="G35" s="247" t="s">
        <v>517</v>
      </c>
      <c r="H35" s="253"/>
      <c r="I35" s="246" t="s">
        <v>521</v>
      </c>
      <c r="J35" s="253"/>
      <c r="K35" s="244" t="s">
        <v>507</v>
      </c>
      <c r="L35" s="252">
        <v>5</v>
      </c>
      <c r="N35" s="242"/>
    </row>
    <row r="36" spans="2:14" x14ac:dyDescent="0.2">
      <c r="B36" s="247">
        <v>31</v>
      </c>
      <c r="C36" s="252" t="s">
        <v>526</v>
      </c>
      <c r="D36" s="248" t="str">
        <f t="shared" si="0"/>
        <v>ad</v>
      </c>
      <c r="E36" s="247" t="s">
        <v>511</v>
      </c>
      <c r="F36" s="253"/>
      <c r="G36" s="247" t="s">
        <v>517</v>
      </c>
      <c r="H36" s="253"/>
      <c r="I36" s="246" t="s">
        <v>509</v>
      </c>
      <c r="J36" s="253"/>
      <c r="K36" s="244" t="s">
        <v>507</v>
      </c>
      <c r="L36" s="252">
        <v>6</v>
      </c>
      <c r="N36" s="242"/>
    </row>
    <row r="37" spans="2:14" x14ac:dyDescent="0.2">
      <c r="B37" s="247">
        <v>32</v>
      </c>
      <c r="C37" s="252" t="s">
        <v>525</v>
      </c>
      <c r="D37" s="248" t="str">
        <f t="shared" si="0"/>
        <v>ae</v>
      </c>
      <c r="E37" s="247" t="s">
        <v>511</v>
      </c>
      <c r="F37" s="253"/>
      <c r="G37" s="247" t="s">
        <v>517</v>
      </c>
      <c r="H37" s="253"/>
      <c r="I37" s="246" t="s">
        <v>521</v>
      </c>
      <c r="J37" s="253"/>
      <c r="K37" s="244" t="s">
        <v>507</v>
      </c>
      <c r="L37" s="252">
        <v>7</v>
      </c>
      <c r="N37" s="242"/>
    </row>
    <row r="38" spans="2:14" x14ac:dyDescent="0.2">
      <c r="B38" s="247">
        <v>33</v>
      </c>
      <c r="C38" s="252" t="s">
        <v>524</v>
      </c>
      <c r="D38" s="248" t="str">
        <f t="shared" si="0"/>
        <v>af</v>
      </c>
      <c r="E38" s="247" t="s">
        <v>511</v>
      </c>
      <c r="F38" s="253"/>
      <c r="G38" s="247" t="s">
        <v>517</v>
      </c>
      <c r="H38" s="253"/>
      <c r="I38" s="246" t="s">
        <v>509</v>
      </c>
      <c r="J38" s="253"/>
      <c r="K38" s="244" t="s">
        <v>523</v>
      </c>
      <c r="L38" s="252">
        <v>8</v>
      </c>
      <c r="N38" s="242"/>
    </row>
    <row r="39" spans="2:14" x14ac:dyDescent="0.2">
      <c r="B39" s="247">
        <v>34</v>
      </c>
      <c r="C39" s="251" t="s">
        <v>522</v>
      </c>
      <c r="D39" s="248"/>
      <c r="E39" s="247" t="s">
        <v>511</v>
      </c>
      <c r="F39" s="245"/>
      <c r="G39" s="247" t="s">
        <v>513</v>
      </c>
      <c r="H39" s="245"/>
      <c r="I39" s="246" t="s">
        <v>509</v>
      </c>
      <c r="J39" s="245">
        <v>0</v>
      </c>
      <c r="K39" s="244" t="s">
        <v>507</v>
      </c>
      <c r="L39" s="243" t="str">
        <f>IF(OR(F39="",H39=""),"",(H39+IF(F39&gt;H39,1,0)-F39-J39)*24)</f>
        <v/>
      </c>
      <c r="N39" s="242"/>
    </row>
    <row r="40" spans="2:14" x14ac:dyDescent="0.2">
      <c r="B40" s="247"/>
      <c r="C40" s="250" t="s">
        <v>508</v>
      </c>
      <c r="D40" s="248"/>
      <c r="E40" s="247" t="s">
        <v>511</v>
      </c>
      <c r="F40" s="245"/>
      <c r="G40" s="247" t="s">
        <v>517</v>
      </c>
      <c r="H40" s="245"/>
      <c r="I40" s="246" t="s">
        <v>509</v>
      </c>
      <c r="J40" s="245">
        <v>0</v>
      </c>
      <c r="K40" s="244" t="s">
        <v>507</v>
      </c>
      <c r="L40" s="243" t="str">
        <f>IF(OR(F40="",H40=""),"",(H40+IF(F40&gt;H40,1,0)-F40-J40)*24)</f>
        <v/>
      </c>
      <c r="N40" s="242"/>
    </row>
    <row r="41" spans="2:14" x14ac:dyDescent="0.2">
      <c r="B41" s="247"/>
      <c r="C41" s="249" t="s">
        <v>508</v>
      </c>
      <c r="D41" s="248" t="str">
        <f>C39</f>
        <v>ag</v>
      </c>
      <c r="E41" s="247" t="s">
        <v>511</v>
      </c>
      <c r="F41" s="245" t="s">
        <v>508</v>
      </c>
      <c r="G41" s="247" t="s">
        <v>517</v>
      </c>
      <c r="H41" s="245" t="s">
        <v>508</v>
      </c>
      <c r="I41" s="246" t="s">
        <v>521</v>
      </c>
      <c r="J41" s="245" t="s">
        <v>508</v>
      </c>
      <c r="K41" s="244" t="s">
        <v>507</v>
      </c>
      <c r="L41" s="243" t="str">
        <f>IF(OR(L39="",L40=""),"",L39+L40)</f>
        <v/>
      </c>
      <c r="N41" s="242" t="s">
        <v>520</v>
      </c>
    </row>
    <row r="42" spans="2:14" x14ac:dyDescent="0.2">
      <c r="B42" s="247"/>
      <c r="C42" s="251" t="s">
        <v>519</v>
      </c>
      <c r="D42" s="248"/>
      <c r="E42" s="247" t="s">
        <v>511</v>
      </c>
      <c r="F42" s="245"/>
      <c r="G42" s="247" t="s">
        <v>517</v>
      </c>
      <c r="H42" s="245"/>
      <c r="I42" s="246" t="s">
        <v>509</v>
      </c>
      <c r="J42" s="245">
        <v>0</v>
      </c>
      <c r="K42" s="244" t="s">
        <v>507</v>
      </c>
      <c r="L42" s="243" t="str">
        <f>IF(OR(F42="",H42=""),"",(H42+IF(F42&gt;H42,1,0)-F42-J42)*24)</f>
        <v/>
      </c>
      <c r="N42" s="242"/>
    </row>
    <row r="43" spans="2:14" x14ac:dyDescent="0.2">
      <c r="B43" s="247">
        <v>35</v>
      </c>
      <c r="C43" s="250" t="s">
        <v>508</v>
      </c>
      <c r="D43" s="248"/>
      <c r="E43" s="247" t="s">
        <v>518</v>
      </c>
      <c r="F43" s="245"/>
      <c r="G43" s="247" t="s">
        <v>517</v>
      </c>
      <c r="H43" s="245"/>
      <c r="I43" s="246" t="s">
        <v>509</v>
      </c>
      <c r="J43" s="245">
        <v>0</v>
      </c>
      <c r="K43" s="244" t="s">
        <v>507</v>
      </c>
      <c r="L43" s="243" t="str">
        <f>IF(OR(F43="",H43=""),"",(H43+IF(F43&gt;H43,1,0)-F43-J43)*24)</f>
        <v/>
      </c>
      <c r="N43" s="242"/>
    </row>
    <row r="44" spans="2:14" x14ac:dyDescent="0.2">
      <c r="B44" s="247"/>
      <c r="C44" s="249" t="s">
        <v>508</v>
      </c>
      <c r="D44" s="248" t="str">
        <f>C42</f>
        <v>ah</v>
      </c>
      <c r="E44" s="247" t="s">
        <v>511</v>
      </c>
      <c r="F44" s="245" t="s">
        <v>508</v>
      </c>
      <c r="G44" s="247" t="s">
        <v>517</v>
      </c>
      <c r="H44" s="245" t="s">
        <v>508</v>
      </c>
      <c r="I44" s="246" t="s">
        <v>509</v>
      </c>
      <c r="J44" s="245" t="s">
        <v>508</v>
      </c>
      <c r="K44" s="244" t="s">
        <v>507</v>
      </c>
      <c r="L44" s="243" t="str">
        <f>IF(OR(L42="",L43=""),"",L42+L43)</f>
        <v/>
      </c>
      <c r="N44" s="242" t="s">
        <v>516</v>
      </c>
    </row>
    <row r="45" spans="2:14" x14ac:dyDescent="0.2">
      <c r="B45" s="247"/>
      <c r="C45" s="251" t="s">
        <v>515</v>
      </c>
      <c r="D45" s="248"/>
      <c r="E45" s="247" t="s">
        <v>514</v>
      </c>
      <c r="F45" s="245"/>
      <c r="G45" s="247" t="s">
        <v>513</v>
      </c>
      <c r="H45" s="245"/>
      <c r="I45" s="246" t="s">
        <v>509</v>
      </c>
      <c r="J45" s="245">
        <v>0</v>
      </c>
      <c r="K45" s="244" t="s">
        <v>507</v>
      </c>
      <c r="L45" s="243" t="str">
        <f>IF(OR(F45="",H45=""),"",(H45+IF(F45&gt;H45,1,0)-F45-J45)*24)</f>
        <v/>
      </c>
      <c r="N45" s="242"/>
    </row>
    <row r="46" spans="2:14" x14ac:dyDescent="0.2">
      <c r="B46" s="247">
        <v>36</v>
      </c>
      <c r="C46" s="250" t="s">
        <v>508</v>
      </c>
      <c r="D46" s="248"/>
      <c r="E46" s="247" t="s">
        <v>511</v>
      </c>
      <c r="F46" s="245"/>
      <c r="G46" s="247" t="s">
        <v>510</v>
      </c>
      <c r="H46" s="245"/>
      <c r="I46" s="246" t="s">
        <v>512</v>
      </c>
      <c r="J46" s="245">
        <v>0</v>
      </c>
      <c r="K46" s="244" t="s">
        <v>507</v>
      </c>
      <c r="L46" s="243" t="str">
        <f>IF(OR(F46="",H46=""),"",(H46+IF(F46&gt;H46,1,0)-F46-J46)*24)</f>
        <v/>
      </c>
      <c r="N46" s="242"/>
    </row>
    <row r="47" spans="2:14" x14ac:dyDescent="0.2">
      <c r="B47" s="247"/>
      <c r="C47" s="249" t="s">
        <v>508</v>
      </c>
      <c r="D47" s="248" t="str">
        <f>C45</f>
        <v>ai</v>
      </c>
      <c r="E47" s="247" t="s">
        <v>511</v>
      </c>
      <c r="F47" s="245" t="s">
        <v>508</v>
      </c>
      <c r="G47" s="247" t="s">
        <v>510</v>
      </c>
      <c r="H47" s="245" t="s">
        <v>508</v>
      </c>
      <c r="I47" s="246" t="s">
        <v>509</v>
      </c>
      <c r="J47" s="245" t="s">
        <v>508</v>
      </c>
      <c r="K47" s="244" t="s">
        <v>507</v>
      </c>
      <c r="L47" s="243" t="str">
        <f>IF(OR(L45="",L46=""),"",L45+L46)</f>
        <v/>
      </c>
      <c r="N47" s="242" t="s">
        <v>506</v>
      </c>
    </row>
    <row r="49" spans="3:4" x14ac:dyDescent="0.2">
      <c r="C49" s="241" t="s">
        <v>505</v>
      </c>
      <c r="D49" s="241"/>
    </row>
    <row r="50" spans="3:4" x14ac:dyDescent="0.2">
      <c r="C50" s="241" t="s">
        <v>504</v>
      </c>
      <c r="D50" s="241"/>
    </row>
    <row r="51" spans="3:4" x14ac:dyDescent="0.2">
      <c r="C51" s="241" t="s">
        <v>503</v>
      </c>
      <c r="D51" s="241"/>
    </row>
    <row r="52" spans="3:4" x14ac:dyDescent="0.2">
      <c r="C52" s="241" t="s">
        <v>502</v>
      </c>
      <c r="D52" s="241"/>
    </row>
    <row r="53" spans="3:4" x14ac:dyDescent="0.2">
      <c r="C53" s="241" t="s">
        <v>501</v>
      </c>
      <c r="D53" s="241"/>
    </row>
    <row r="54" spans="3:4" x14ac:dyDescent="0.2">
      <c r="C54" s="241" t="s">
        <v>500</v>
      </c>
      <c r="D54" s="241"/>
    </row>
  </sheetData>
  <sheetProtection insertRows="0" deleteRows="0"/>
  <mergeCells count="2">
    <mergeCell ref="F4:L4"/>
    <mergeCell ref="N4:N5"/>
  </mergeCells>
  <phoneticPr fontId="4"/>
  <printOptions horizontalCentered="1"/>
  <pageMargins left="0.70866141732283472" right="0.70866141732283472" top="0.55118110236220474" bottom="0.35433070866141736" header="0.31496062992125984" footer="0.31496062992125984"/>
  <pageSetup paperSize="9" scale="5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Y123"/>
  <sheetViews>
    <sheetView zoomScaleNormal="100" zoomScaleSheetLayoutView="85" workbookViewId="0"/>
  </sheetViews>
  <sheetFormatPr defaultColWidth="3.44140625" defaultRowHeight="13.2" x14ac:dyDescent="0.2"/>
  <cols>
    <col min="1" max="1" width="2.33203125" style="53" customWidth="1"/>
    <col min="2" max="2" width="3" style="54" customWidth="1"/>
    <col min="3" max="7" width="3.44140625" style="53"/>
    <col min="8" max="25" width="4.44140625" style="53" customWidth="1"/>
    <col min="26" max="16384" width="3.44140625" style="53"/>
  </cols>
  <sheetData>
    <row r="2" spans="2:25" x14ac:dyDescent="0.2">
      <c r="B2" s="53" t="s">
        <v>273</v>
      </c>
    </row>
    <row r="3" spans="2:25" x14ac:dyDescent="0.2">
      <c r="Q3" s="1"/>
      <c r="R3" s="44" t="s">
        <v>136</v>
      </c>
      <c r="S3" s="1019"/>
      <c r="T3" s="1019"/>
      <c r="U3" s="44" t="s">
        <v>47</v>
      </c>
      <c r="V3" s="11"/>
      <c r="W3" s="44" t="s">
        <v>135</v>
      </c>
      <c r="X3" s="11"/>
      <c r="Y3" s="44" t="s">
        <v>134</v>
      </c>
    </row>
    <row r="4" spans="2:25" x14ac:dyDescent="0.2">
      <c r="B4" s="1025" t="s">
        <v>272</v>
      </c>
      <c r="C4" s="1025"/>
      <c r="D4" s="1025"/>
      <c r="E4" s="1025"/>
      <c r="F4" s="1025"/>
      <c r="G4" s="1025"/>
      <c r="H4" s="1025"/>
      <c r="I4" s="1025"/>
      <c r="J4" s="1025"/>
      <c r="K4" s="1025"/>
      <c r="L4" s="1025"/>
      <c r="M4" s="1025"/>
      <c r="N4" s="1025"/>
      <c r="O4" s="1025"/>
      <c r="P4" s="1025"/>
      <c r="Q4" s="1025"/>
      <c r="R4" s="1025"/>
      <c r="S4" s="1025"/>
      <c r="T4" s="1025"/>
      <c r="U4" s="1025"/>
      <c r="V4" s="1025"/>
      <c r="W4" s="1025"/>
      <c r="X4" s="1025"/>
      <c r="Y4" s="1025"/>
    </row>
    <row r="6" spans="2:25" ht="30" customHeight="1" x14ac:dyDescent="0.2">
      <c r="B6" s="35">
        <v>1</v>
      </c>
      <c r="C6" s="25" t="s">
        <v>48</v>
      </c>
      <c r="D6" s="106"/>
      <c r="E6" s="106"/>
      <c r="F6" s="106"/>
      <c r="G6" s="105"/>
      <c r="H6" s="1023"/>
      <c r="I6" s="1024"/>
      <c r="J6" s="1024"/>
      <c r="K6" s="1024"/>
      <c r="L6" s="1024"/>
      <c r="M6" s="1024"/>
      <c r="N6" s="1024"/>
      <c r="O6" s="1024"/>
      <c r="P6" s="1024"/>
      <c r="Q6" s="1024"/>
      <c r="R6" s="1024"/>
      <c r="S6" s="1024"/>
      <c r="T6" s="1024"/>
      <c r="U6" s="1024"/>
      <c r="V6" s="1024"/>
      <c r="W6" s="1024"/>
      <c r="X6" s="1024"/>
      <c r="Y6" s="1026"/>
    </row>
    <row r="7" spans="2:25" ht="30" customHeight="1" x14ac:dyDescent="0.2">
      <c r="B7" s="35">
        <v>2</v>
      </c>
      <c r="C7" s="25" t="s">
        <v>271</v>
      </c>
      <c r="D7" s="25"/>
      <c r="E7" s="25"/>
      <c r="F7" s="25"/>
      <c r="G7" s="104"/>
      <c r="H7" s="35" t="s">
        <v>49</v>
      </c>
      <c r="I7" s="25" t="s">
        <v>270</v>
      </c>
      <c r="J7" s="25"/>
      <c r="K7" s="25"/>
      <c r="L7" s="25"/>
      <c r="M7" s="34" t="s">
        <v>49</v>
      </c>
      <c r="N7" s="25" t="s">
        <v>269</v>
      </c>
      <c r="O7" s="25"/>
      <c r="P7" s="25"/>
      <c r="Q7" s="25"/>
      <c r="R7" s="34" t="s">
        <v>49</v>
      </c>
      <c r="S7" s="25" t="s">
        <v>268</v>
      </c>
      <c r="T7" s="25"/>
      <c r="U7" s="25"/>
      <c r="V7" s="25"/>
      <c r="W7" s="25"/>
      <c r="X7" s="25"/>
      <c r="Y7" s="104"/>
    </row>
    <row r="8" spans="2:25" ht="30" customHeight="1" x14ac:dyDescent="0.2">
      <c r="B8" s="16">
        <v>3</v>
      </c>
      <c r="C8" s="21" t="s">
        <v>267</v>
      </c>
      <c r="D8" s="21"/>
      <c r="E8" s="21"/>
      <c r="F8" s="21"/>
      <c r="G8" s="17"/>
      <c r="H8" s="11" t="s">
        <v>49</v>
      </c>
      <c r="I8" s="1" t="s">
        <v>266</v>
      </c>
      <c r="J8" s="21"/>
      <c r="K8" s="21"/>
      <c r="L8" s="21"/>
      <c r="M8" s="21"/>
      <c r="N8" s="21"/>
      <c r="O8" s="21"/>
      <c r="P8" s="11"/>
      <c r="Q8" s="1"/>
      <c r="R8" s="21"/>
      <c r="S8" s="21"/>
      <c r="T8" s="21"/>
      <c r="U8" s="21"/>
      <c r="V8" s="21"/>
      <c r="W8" s="21"/>
      <c r="X8" s="21"/>
      <c r="Y8" s="17"/>
    </row>
    <row r="9" spans="2:25" ht="30" customHeight="1" x14ac:dyDescent="0.2">
      <c r="B9" s="16"/>
      <c r="C9" s="21"/>
      <c r="D9" s="21"/>
      <c r="E9" s="21"/>
      <c r="F9" s="21"/>
      <c r="G9" s="17"/>
      <c r="H9" s="11" t="s">
        <v>49</v>
      </c>
      <c r="I9" s="1" t="s">
        <v>265</v>
      </c>
      <c r="J9" s="21"/>
      <c r="K9" s="21"/>
      <c r="L9" s="21"/>
      <c r="M9" s="21"/>
      <c r="N9" s="21"/>
      <c r="O9" s="21"/>
      <c r="P9" s="11"/>
      <c r="Q9" s="1"/>
      <c r="R9" s="21"/>
      <c r="S9" s="21"/>
      <c r="T9" s="21"/>
      <c r="U9" s="21"/>
      <c r="V9" s="21"/>
      <c r="W9" s="21"/>
      <c r="X9" s="21"/>
      <c r="Y9" s="17"/>
    </row>
    <row r="10" spans="2:25" ht="30" customHeight="1" x14ac:dyDescent="0.2">
      <c r="B10" s="16"/>
      <c r="C10" s="21"/>
      <c r="D10" s="21"/>
      <c r="E10" s="21"/>
      <c r="F10" s="21"/>
      <c r="G10" s="17"/>
      <c r="H10" s="11" t="s">
        <v>49</v>
      </c>
      <c r="I10" s="1" t="s">
        <v>264</v>
      </c>
      <c r="J10" s="21"/>
      <c r="K10" s="21"/>
      <c r="L10" s="21"/>
      <c r="M10" s="21"/>
      <c r="N10" s="21"/>
      <c r="O10" s="21"/>
      <c r="P10" s="11"/>
      <c r="Q10" s="1"/>
      <c r="R10" s="21"/>
      <c r="S10" s="21"/>
      <c r="T10" s="21"/>
      <c r="U10" s="21"/>
      <c r="V10" s="21"/>
      <c r="W10" s="21"/>
      <c r="X10" s="21"/>
      <c r="Y10" s="17"/>
    </row>
    <row r="11" spans="2:25" ht="30" customHeight="1" x14ac:dyDescent="0.2">
      <c r="B11" s="16"/>
      <c r="C11" s="21"/>
      <c r="D11" s="21"/>
      <c r="E11" s="21"/>
      <c r="F11" s="21"/>
      <c r="G11" s="17"/>
      <c r="H11" s="11" t="s">
        <v>262</v>
      </c>
      <c r="I11" s="1" t="s">
        <v>263</v>
      </c>
      <c r="J11" s="21"/>
      <c r="K11" s="21"/>
      <c r="L11" s="21"/>
      <c r="M11" s="21"/>
      <c r="N11" s="21"/>
      <c r="O11" s="21"/>
      <c r="P11" s="11"/>
      <c r="Q11" s="1"/>
      <c r="R11" s="21"/>
      <c r="S11" s="21"/>
      <c r="T11" s="21"/>
      <c r="U11" s="21"/>
      <c r="V11" s="21"/>
      <c r="W11" s="21"/>
      <c r="X11" s="21"/>
      <c r="Y11" s="17"/>
    </row>
    <row r="12" spans="2:25" ht="30" customHeight="1" x14ac:dyDescent="0.2">
      <c r="B12" s="16"/>
      <c r="C12" s="21"/>
      <c r="D12" s="21"/>
      <c r="E12" s="21"/>
      <c r="F12" s="21"/>
      <c r="G12" s="17"/>
      <c r="H12" s="11" t="s">
        <v>262</v>
      </c>
      <c r="I12" s="1" t="s">
        <v>261</v>
      </c>
      <c r="J12" s="21"/>
      <c r="K12" s="21"/>
      <c r="L12" s="21"/>
      <c r="M12" s="21"/>
      <c r="N12" s="21"/>
      <c r="O12" s="21"/>
      <c r="P12" s="11"/>
      <c r="Q12" s="1"/>
      <c r="R12" s="21"/>
      <c r="S12" s="21"/>
      <c r="T12" s="21"/>
      <c r="U12" s="21"/>
      <c r="V12" s="21"/>
      <c r="W12" s="21"/>
      <c r="X12" s="21"/>
      <c r="Y12" s="17"/>
    </row>
    <row r="13" spans="2:25" ht="30" customHeight="1" x14ac:dyDescent="0.2">
      <c r="B13" s="16"/>
      <c r="C13" s="21"/>
      <c r="D13" s="21"/>
      <c r="E13" s="21"/>
      <c r="F13" s="21"/>
      <c r="G13" s="17"/>
      <c r="H13" s="11" t="s">
        <v>49</v>
      </c>
      <c r="I13" s="1" t="s">
        <v>260</v>
      </c>
      <c r="J13" s="21"/>
      <c r="K13" s="21"/>
      <c r="L13" s="21"/>
      <c r="M13" s="21"/>
      <c r="N13" s="21"/>
      <c r="O13" s="21"/>
      <c r="P13" s="21"/>
      <c r="Q13" s="1"/>
      <c r="R13" s="21"/>
      <c r="S13" s="21"/>
      <c r="T13" s="21"/>
      <c r="U13" s="21"/>
      <c r="V13" s="21"/>
      <c r="W13" s="21"/>
      <c r="X13" s="21"/>
      <c r="Y13" s="17"/>
    </row>
    <row r="14" spans="2:25" x14ac:dyDescent="0.2">
      <c r="B14" s="103"/>
      <c r="C14" s="55"/>
      <c r="D14" s="55"/>
      <c r="E14" s="55"/>
      <c r="F14" s="55"/>
      <c r="G14" s="101"/>
      <c r="H14" s="102"/>
      <c r="I14" s="55"/>
      <c r="J14" s="55"/>
      <c r="K14" s="55"/>
      <c r="L14" s="55"/>
      <c r="M14" s="55"/>
      <c r="N14" s="55"/>
      <c r="O14" s="55"/>
      <c r="P14" s="55"/>
      <c r="Q14" s="55"/>
      <c r="R14" s="55"/>
      <c r="S14" s="55"/>
      <c r="T14" s="55"/>
      <c r="U14" s="55"/>
      <c r="V14" s="55"/>
      <c r="W14" s="55"/>
      <c r="X14" s="55"/>
      <c r="Y14" s="101"/>
    </row>
    <row r="15" spans="2:25" ht="29.25" customHeight="1" x14ac:dyDescent="0.2">
      <c r="B15" s="99">
        <v>4</v>
      </c>
      <c r="C15" s="1027" t="s">
        <v>259</v>
      </c>
      <c r="D15" s="1027"/>
      <c r="E15" s="1027"/>
      <c r="F15" s="1027"/>
      <c r="G15" s="1028"/>
      <c r="H15" s="63" t="s">
        <v>258</v>
      </c>
      <c r="I15" s="21"/>
      <c r="Y15" s="95"/>
    </row>
    <row r="16" spans="2:25" ht="12" customHeight="1" x14ac:dyDescent="0.2">
      <c r="B16" s="97"/>
      <c r="G16" s="95"/>
      <c r="H16" s="96"/>
      <c r="I16" s="1003" t="s">
        <v>254</v>
      </c>
      <c r="J16" s="1003"/>
      <c r="K16" s="1003"/>
      <c r="L16" s="1003"/>
      <c r="M16" s="1003"/>
      <c r="N16" s="1003"/>
      <c r="O16" s="1003"/>
      <c r="P16" s="1003"/>
      <c r="Q16" s="1012"/>
      <c r="R16" s="1013"/>
      <c r="S16" s="1013"/>
      <c r="T16" s="1013"/>
      <c r="U16" s="1013"/>
      <c r="V16" s="1013"/>
      <c r="W16" s="1014"/>
      <c r="Y16" s="95"/>
    </row>
    <row r="17" spans="2:25" ht="12" customHeight="1" x14ac:dyDescent="0.2">
      <c r="B17" s="97"/>
      <c r="G17" s="95"/>
      <c r="H17" s="96"/>
      <c r="I17" s="1003"/>
      <c r="J17" s="1003"/>
      <c r="K17" s="1003"/>
      <c r="L17" s="1003"/>
      <c r="M17" s="1003"/>
      <c r="N17" s="1003"/>
      <c r="O17" s="1003"/>
      <c r="P17" s="1003"/>
      <c r="Q17" s="1015"/>
      <c r="R17" s="1016"/>
      <c r="S17" s="1016"/>
      <c r="T17" s="1016"/>
      <c r="U17" s="1016"/>
      <c r="V17" s="1016"/>
      <c r="W17" s="1017"/>
      <c r="Y17" s="95"/>
    </row>
    <row r="18" spans="2:25" ht="12" customHeight="1" x14ac:dyDescent="0.2">
      <c r="B18" s="97"/>
      <c r="G18" s="95"/>
      <c r="H18" s="96"/>
      <c r="I18" s="1012" t="s">
        <v>253</v>
      </c>
      <c r="J18" s="1013"/>
      <c r="K18" s="1013"/>
      <c r="L18" s="1013"/>
      <c r="M18" s="1013"/>
      <c r="N18" s="1013"/>
      <c r="O18" s="1013"/>
      <c r="P18" s="1014"/>
      <c r="Q18" s="1012"/>
      <c r="R18" s="1013"/>
      <c r="S18" s="1013"/>
      <c r="T18" s="1013"/>
      <c r="U18" s="1013"/>
      <c r="V18" s="1013"/>
      <c r="W18" s="1014"/>
      <c r="Y18" s="95"/>
    </row>
    <row r="19" spans="2:25" ht="12" customHeight="1" x14ac:dyDescent="0.2">
      <c r="B19" s="97"/>
      <c r="G19" s="95"/>
      <c r="H19" s="96"/>
      <c r="I19" s="1018"/>
      <c r="J19" s="1019"/>
      <c r="K19" s="1019"/>
      <c r="L19" s="1019"/>
      <c r="M19" s="1019"/>
      <c r="N19" s="1019"/>
      <c r="O19" s="1019"/>
      <c r="P19" s="1020"/>
      <c r="Q19" s="1018"/>
      <c r="R19" s="1019"/>
      <c r="S19" s="1019"/>
      <c r="T19" s="1019"/>
      <c r="U19" s="1019"/>
      <c r="V19" s="1019"/>
      <c r="W19" s="1020"/>
      <c r="Y19" s="95"/>
    </row>
    <row r="20" spans="2:25" ht="12" customHeight="1" x14ac:dyDescent="0.2">
      <c r="B20" s="97"/>
      <c r="G20" s="95"/>
      <c r="H20" s="96"/>
      <c r="I20" s="1018"/>
      <c r="J20" s="1019"/>
      <c r="K20" s="1019"/>
      <c r="L20" s="1019"/>
      <c r="M20" s="1019"/>
      <c r="N20" s="1019"/>
      <c r="O20" s="1019"/>
      <c r="P20" s="1020"/>
      <c r="Q20" s="1018"/>
      <c r="R20" s="1019"/>
      <c r="S20" s="1019"/>
      <c r="T20" s="1019"/>
      <c r="U20" s="1019"/>
      <c r="V20" s="1019"/>
      <c r="W20" s="1020"/>
      <c r="Y20" s="95"/>
    </row>
    <row r="21" spans="2:25" ht="12" customHeight="1" x14ac:dyDescent="0.2">
      <c r="B21" s="97"/>
      <c r="G21" s="95"/>
      <c r="H21" s="96"/>
      <c r="I21" s="1015"/>
      <c r="J21" s="1016"/>
      <c r="K21" s="1016"/>
      <c r="L21" s="1016"/>
      <c r="M21" s="1016"/>
      <c r="N21" s="1016"/>
      <c r="O21" s="1016"/>
      <c r="P21" s="1017"/>
      <c r="Q21" s="1015"/>
      <c r="R21" s="1016"/>
      <c r="S21" s="1016"/>
      <c r="T21" s="1016"/>
      <c r="U21" s="1016"/>
      <c r="V21" s="1016"/>
      <c r="W21" s="1017"/>
      <c r="Y21" s="95"/>
    </row>
    <row r="22" spans="2:25" ht="12" customHeight="1" x14ac:dyDescent="0.2">
      <c r="B22" s="97"/>
      <c r="G22" s="95"/>
      <c r="H22" s="96"/>
      <c r="I22" s="1003" t="s">
        <v>252</v>
      </c>
      <c r="J22" s="1003"/>
      <c r="K22" s="1003"/>
      <c r="L22" s="1003"/>
      <c r="M22" s="1003"/>
      <c r="N22" s="1003"/>
      <c r="O22" s="1003"/>
      <c r="P22" s="1003"/>
      <c r="Q22" s="1004"/>
      <c r="R22" s="1005"/>
      <c r="S22" s="1005"/>
      <c r="T22" s="1005"/>
      <c r="U22" s="1005"/>
      <c r="V22" s="1005"/>
      <c r="W22" s="1006"/>
      <c r="Y22" s="95"/>
    </row>
    <row r="23" spans="2:25" ht="12" customHeight="1" x14ac:dyDescent="0.2">
      <c r="B23" s="97"/>
      <c r="G23" s="95"/>
      <c r="H23" s="96"/>
      <c r="I23" s="1003"/>
      <c r="J23" s="1003"/>
      <c r="K23" s="1003"/>
      <c r="L23" s="1003"/>
      <c r="M23" s="1003"/>
      <c r="N23" s="1003"/>
      <c r="O23" s="1003"/>
      <c r="P23" s="1003"/>
      <c r="Q23" s="1007"/>
      <c r="R23" s="1008"/>
      <c r="S23" s="1008"/>
      <c r="T23" s="1008"/>
      <c r="U23" s="1008"/>
      <c r="V23" s="1008"/>
      <c r="W23" s="1009"/>
      <c r="Y23" s="95"/>
    </row>
    <row r="24" spans="2:25" ht="12" customHeight="1" x14ac:dyDescent="0.2">
      <c r="B24" s="97"/>
      <c r="G24" s="95"/>
      <c r="H24" s="96"/>
      <c r="I24" s="1003" t="s">
        <v>251</v>
      </c>
      <c r="J24" s="1003"/>
      <c r="K24" s="1003"/>
      <c r="L24" s="1003"/>
      <c r="M24" s="1003"/>
      <c r="N24" s="1003"/>
      <c r="O24" s="1003"/>
      <c r="P24" s="1003"/>
      <c r="Q24" s="1004" t="s">
        <v>250</v>
      </c>
      <c r="R24" s="1005"/>
      <c r="S24" s="1005"/>
      <c r="T24" s="1005"/>
      <c r="U24" s="1005"/>
      <c r="V24" s="1005"/>
      <c r="W24" s="1006"/>
      <c r="Y24" s="95"/>
    </row>
    <row r="25" spans="2:25" ht="12" customHeight="1" x14ac:dyDescent="0.2">
      <c r="B25" s="97"/>
      <c r="G25" s="95"/>
      <c r="H25" s="96"/>
      <c r="I25" s="1003"/>
      <c r="J25" s="1003"/>
      <c r="K25" s="1003"/>
      <c r="L25" s="1003"/>
      <c r="M25" s="1003"/>
      <c r="N25" s="1003"/>
      <c r="O25" s="1003"/>
      <c r="P25" s="1003"/>
      <c r="Q25" s="1007"/>
      <c r="R25" s="1008"/>
      <c r="S25" s="1008"/>
      <c r="T25" s="1008"/>
      <c r="U25" s="1008"/>
      <c r="V25" s="1008"/>
      <c r="W25" s="1009"/>
      <c r="Y25" s="95"/>
    </row>
    <row r="26" spans="2:25" ht="12" customHeight="1" x14ac:dyDescent="0.2">
      <c r="B26" s="97"/>
      <c r="G26" s="95"/>
      <c r="H26" s="96"/>
      <c r="I26" s="1003" t="s">
        <v>249</v>
      </c>
      <c r="J26" s="1003"/>
      <c r="K26" s="1003"/>
      <c r="L26" s="1003"/>
      <c r="M26" s="1003"/>
      <c r="N26" s="1003"/>
      <c r="O26" s="1003"/>
      <c r="P26" s="1003"/>
      <c r="Q26" s="1004"/>
      <c r="R26" s="1005"/>
      <c r="S26" s="1005"/>
      <c r="T26" s="1005"/>
      <c r="U26" s="1005"/>
      <c r="V26" s="1005"/>
      <c r="W26" s="1006"/>
      <c r="Y26" s="95"/>
    </row>
    <row r="27" spans="2:25" ht="12" customHeight="1" x14ac:dyDescent="0.2">
      <c r="B27" s="97"/>
      <c r="G27" s="95"/>
      <c r="H27" s="96"/>
      <c r="I27" s="1003"/>
      <c r="J27" s="1003"/>
      <c r="K27" s="1003"/>
      <c r="L27" s="1003"/>
      <c r="M27" s="1003"/>
      <c r="N27" s="1003"/>
      <c r="O27" s="1003"/>
      <c r="P27" s="1003"/>
      <c r="Q27" s="1007"/>
      <c r="R27" s="1008"/>
      <c r="S27" s="1008"/>
      <c r="T27" s="1008"/>
      <c r="U27" s="1008"/>
      <c r="V27" s="1008"/>
      <c r="W27" s="1009"/>
      <c r="Y27" s="95"/>
    </row>
    <row r="28" spans="2:25" ht="15" customHeight="1" x14ac:dyDescent="0.2">
      <c r="B28" s="97"/>
      <c r="G28" s="95"/>
      <c r="H28" s="96"/>
      <c r="I28" s="21"/>
      <c r="J28" s="21"/>
      <c r="K28" s="21"/>
      <c r="L28" s="21"/>
      <c r="M28" s="21"/>
      <c r="N28" s="21"/>
      <c r="O28" s="21"/>
      <c r="P28" s="21"/>
      <c r="Q28" s="21"/>
      <c r="R28" s="21"/>
      <c r="S28" s="21"/>
      <c r="T28" s="21"/>
      <c r="U28" s="21"/>
      <c r="Y28" s="45"/>
    </row>
    <row r="29" spans="2:25" ht="29.25" customHeight="1" x14ac:dyDescent="0.2">
      <c r="B29" s="99"/>
      <c r="C29" s="91"/>
      <c r="D29" s="91"/>
      <c r="E29" s="91"/>
      <c r="F29" s="91"/>
      <c r="G29" s="98"/>
      <c r="H29" s="63" t="s">
        <v>257</v>
      </c>
      <c r="I29" s="21"/>
      <c r="Y29" s="95"/>
    </row>
    <row r="30" spans="2:25" ht="12" customHeight="1" x14ac:dyDescent="0.2">
      <c r="B30" s="97"/>
      <c r="G30" s="95"/>
      <c r="H30" s="96"/>
      <c r="I30" s="1003" t="s">
        <v>254</v>
      </c>
      <c r="J30" s="1003"/>
      <c r="K30" s="1003"/>
      <c r="L30" s="1003"/>
      <c r="M30" s="1003"/>
      <c r="N30" s="1003"/>
      <c r="O30" s="1003"/>
      <c r="P30" s="1003"/>
      <c r="Q30" s="1012"/>
      <c r="R30" s="1013"/>
      <c r="S30" s="1013"/>
      <c r="T30" s="1013"/>
      <c r="U30" s="1013"/>
      <c r="V30" s="1013"/>
      <c r="W30" s="1014"/>
      <c r="Y30" s="95"/>
    </row>
    <row r="31" spans="2:25" ht="12" customHeight="1" x14ac:dyDescent="0.2">
      <c r="B31" s="97"/>
      <c r="G31" s="95"/>
      <c r="H31" s="96"/>
      <c r="I31" s="1003"/>
      <c r="J31" s="1003"/>
      <c r="K31" s="1003"/>
      <c r="L31" s="1003"/>
      <c r="M31" s="1003"/>
      <c r="N31" s="1003"/>
      <c r="O31" s="1003"/>
      <c r="P31" s="1003"/>
      <c r="Q31" s="1015"/>
      <c r="R31" s="1016"/>
      <c r="S31" s="1016"/>
      <c r="T31" s="1016"/>
      <c r="U31" s="1016"/>
      <c r="V31" s="1016"/>
      <c r="W31" s="1017"/>
      <c r="Y31" s="95"/>
    </row>
    <row r="32" spans="2:25" ht="12" customHeight="1" x14ac:dyDescent="0.2">
      <c r="B32" s="97"/>
      <c r="G32" s="95"/>
      <c r="H32" s="96"/>
      <c r="I32" s="1012" t="s">
        <v>253</v>
      </c>
      <c r="J32" s="1013"/>
      <c r="K32" s="1013"/>
      <c r="L32" s="1013"/>
      <c r="M32" s="1013"/>
      <c r="N32" s="1013"/>
      <c r="O32" s="1013"/>
      <c r="P32" s="1014"/>
      <c r="Q32" s="1012"/>
      <c r="R32" s="1013"/>
      <c r="S32" s="1013"/>
      <c r="T32" s="1013"/>
      <c r="U32" s="1013"/>
      <c r="V32" s="1013"/>
      <c r="W32" s="1014"/>
      <c r="Y32" s="95"/>
    </row>
    <row r="33" spans="2:25" ht="12" customHeight="1" x14ac:dyDescent="0.2">
      <c r="B33" s="97"/>
      <c r="G33" s="95"/>
      <c r="H33" s="96"/>
      <c r="I33" s="1018"/>
      <c r="J33" s="1019"/>
      <c r="K33" s="1019"/>
      <c r="L33" s="1019"/>
      <c r="M33" s="1019"/>
      <c r="N33" s="1019"/>
      <c r="O33" s="1019"/>
      <c r="P33" s="1020"/>
      <c r="Q33" s="1018"/>
      <c r="R33" s="1019"/>
      <c r="S33" s="1019"/>
      <c r="T33" s="1019"/>
      <c r="U33" s="1019"/>
      <c r="V33" s="1019"/>
      <c r="W33" s="1020"/>
      <c r="Y33" s="95"/>
    </row>
    <row r="34" spans="2:25" ht="12" customHeight="1" x14ac:dyDescent="0.2">
      <c r="B34" s="97"/>
      <c r="G34" s="95"/>
      <c r="H34" s="96"/>
      <c r="I34" s="1018"/>
      <c r="J34" s="1019"/>
      <c r="K34" s="1019"/>
      <c r="L34" s="1019"/>
      <c r="M34" s="1019"/>
      <c r="N34" s="1019"/>
      <c r="O34" s="1019"/>
      <c r="P34" s="1020"/>
      <c r="Q34" s="1018"/>
      <c r="R34" s="1019"/>
      <c r="S34" s="1019"/>
      <c r="T34" s="1019"/>
      <c r="U34" s="1019"/>
      <c r="V34" s="1019"/>
      <c r="W34" s="1020"/>
      <c r="Y34" s="95"/>
    </row>
    <row r="35" spans="2:25" ht="12" customHeight="1" x14ac:dyDescent="0.2">
      <c r="B35" s="97"/>
      <c r="G35" s="95"/>
      <c r="H35" s="96"/>
      <c r="I35" s="1015"/>
      <c r="J35" s="1016"/>
      <c r="K35" s="1016"/>
      <c r="L35" s="1016"/>
      <c r="M35" s="1016"/>
      <c r="N35" s="1016"/>
      <c r="O35" s="1016"/>
      <c r="P35" s="1017"/>
      <c r="Q35" s="1015"/>
      <c r="R35" s="1016"/>
      <c r="S35" s="1016"/>
      <c r="T35" s="1016"/>
      <c r="U35" s="1016"/>
      <c r="V35" s="1016"/>
      <c r="W35" s="1017"/>
      <c r="Y35" s="95"/>
    </row>
    <row r="36" spans="2:25" ht="12" customHeight="1" x14ac:dyDescent="0.2">
      <c r="B36" s="97"/>
      <c r="G36" s="95"/>
      <c r="H36" s="96"/>
      <c r="I36" s="1003" t="s">
        <v>252</v>
      </c>
      <c r="J36" s="1003"/>
      <c r="K36" s="1003"/>
      <c r="L36" s="1003"/>
      <c r="M36" s="1003"/>
      <c r="N36" s="1003"/>
      <c r="O36" s="1003"/>
      <c r="P36" s="1003"/>
      <c r="Q36" s="1004"/>
      <c r="R36" s="1005"/>
      <c r="S36" s="1005"/>
      <c r="T36" s="1005"/>
      <c r="U36" s="1005"/>
      <c r="V36" s="1005"/>
      <c r="W36" s="1006"/>
      <c r="Y36" s="95"/>
    </row>
    <row r="37" spans="2:25" ht="12" customHeight="1" x14ac:dyDescent="0.2">
      <c r="B37" s="97"/>
      <c r="G37" s="95"/>
      <c r="H37" s="96"/>
      <c r="I37" s="1003"/>
      <c r="J37" s="1003"/>
      <c r="K37" s="1003"/>
      <c r="L37" s="1003"/>
      <c r="M37" s="1003"/>
      <c r="N37" s="1003"/>
      <c r="O37" s="1003"/>
      <c r="P37" s="1003"/>
      <c r="Q37" s="1007"/>
      <c r="R37" s="1008"/>
      <c r="S37" s="1008"/>
      <c r="T37" s="1008"/>
      <c r="U37" s="1008"/>
      <c r="V37" s="1008"/>
      <c r="W37" s="1009"/>
      <c r="Y37" s="95"/>
    </row>
    <row r="38" spans="2:25" ht="12" customHeight="1" x14ac:dyDescent="0.2">
      <c r="B38" s="97"/>
      <c r="G38" s="95"/>
      <c r="H38" s="100"/>
      <c r="I38" s="1021" t="s">
        <v>256</v>
      </c>
      <c r="J38" s="1003"/>
      <c r="K38" s="1003"/>
      <c r="L38" s="1003"/>
      <c r="M38" s="1003"/>
      <c r="N38" s="1003"/>
      <c r="O38" s="1003"/>
      <c r="P38" s="1003"/>
      <c r="Q38" s="1023" t="s">
        <v>250</v>
      </c>
      <c r="R38" s="1024"/>
      <c r="S38" s="1024"/>
      <c r="T38" s="1024"/>
      <c r="U38" s="1024"/>
      <c r="V38" s="1024"/>
      <c r="W38" s="1024"/>
      <c r="X38" s="96"/>
      <c r="Y38" s="95"/>
    </row>
    <row r="39" spans="2:25" ht="12" customHeight="1" x14ac:dyDescent="0.2">
      <c r="B39" s="97"/>
      <c r="G39" s="95"/>
      <c r="H39" s="96"/>
      <c r="I39" s="1022"/>
      <c r="J39" s="1022"/>
      <c r="K39" s="1022"/>
      <c r="L39" s="1022"/>
      <c r="M39" s="1022"/>
      <c r="N39" s="1022"/>
      <c r="O39" s="1022"/>
      <c r="P39" s="1022"/>
      <c r="Q39" s="1007"/>
      <c r="R39" s="1008"/>
      <c r="S39" s="1008"/>
      <c r="T39" s="1008"/>
      <c r="U39" s="1008"/>
      <c r="V39" s="1008"/>
      <c r="W39" s="1009"/>
      <c r="Y39" s="95"/>
    </row>
    <row r="40" spans="2:25" ht="12" customHeight="1" x14ac:dyDescent="0.2">
      <c r="B40" s="97"/>
      <c r="G40" s="95"/>
      <c r="H40" s="96"/>
      <c r="I40" s="1003" t="s">
        <v>249</v>
      </c>
      <c r="J40" s="1003"/>
      <c r="K40" s="1003"/>
      <c r="L40" s="1003"/>
      <c r="M40" s="1003"/>
      <c r="N40" s="1003"/>
      <c r="O40" s="1003"/>
      <c r="P40" s="1003"/>
      <c r="Q40" s="1004"/>
      <c r="R40" s="1005"/>
      <c r="S40" s="1005"/>
      <c r="T40" s="1005"/>
      <c r="U40" s="1005"/>
      <c r="V40" s="1005"/>
      <c r="W40" s="1006"/>
      <c r="Y40" s="95"/>
    </row>
    <row r="41" spans="2:25" ht="12" customHeight="1" x14ac:dyDescent="0.2">
      <c r="B41" s="97"/>
      <c r="G41" s="95"/>
      <c r="H41" s="96"/>
      <c r="I41" s="1003"/>
      <c r="J41" s="1003"/>
      <c r="K41" s="1003"/>
      <c r="L41" s="1003"/>
      <c r="M41" s="1003"/>
      <c r="N41" s="1003"/>
      <c r="O41" s="1003"/>
      <c r="P41" s="1003"/>
      <c r="Q41" s="1007"/>
      <c r="R41" s="1008"/>
      <c r="S41" s="1008"/>
      <c r="T41" s="1008"/>
      <c r="U41" s="1008"/>
      <c r="V41" s="1008"/>
      <c r="W41" s="1009"/>
      <c r="Y41" s="95"/>
    </row>
    <row r="42" spans="2:25" ht="15" customHeight="1" x14ac:dyDescent="0.2">
      <c r="B42" s="97"/>
      <c r="G42" s="95"/>
      <c r="H42" s="96"/>
      <c r="I42" s="21"/>
      <c r="J42" s="21"/>
      <c r="K42" s="21"/>
      <c r="L42" s="21"/>
      <c r="M42" s="21"/>
      <c r="N42" s="21"/>
      <c r="O42" s="21"/>
      <c r="P42" s="21"/>
      <c r="Q42" s="21"/>
      <c r="R42" s="21"/>
      <c r="S42" s="21"/>
      <c r="T42" s="21"/>
      <c r="U42" s="21"/>
      <c r="Y42" s="45"/>
    </row>
    <row r="43" spans="2:25" ht="29.25" customHeight="1" x14ac:dyDescent="0.2">
      <c r="B43" s="99"/>
      <c r="C43" s="91"/>
      <c r="D43" s="91"/>
      <c r="E43" s="91"/>
      <c r="F43" s="91"/>
      <c r="G43" s="98"/>
      <c r="H43" s="63" t="s">
        <v>255</v>
      </c>
      <c r="I43" s="21"/>
      <c r="Y43" s="95"/>
    </row>
    <row r="44" spans="2:25" ht="12" customHeight="1" x14ac:dyDescent="0.2">
      <c r="B44" s="97"/>
      <c r="G44" s="95"/>
      <c r="H44" s="96"/>
      <c r="I44" s="1003" t="s">
        <v>254</v>
      </c>
      <c r="J44" s="1003"/>
      <c r="K44" s="1003"/>
      <c r="L44" s="1003"/>
      <c r="M44" s="1003"/>
      <c r="N44" s="1003"/>
      <c r="O44" s="1003"/>
      <c r="P44" s="1003"/>
      <c r="Q44" s="1012"/>
      <c r="R44" s="1013"/>
      <c r="S44" s="1013"/>
      <c r="T44" s="1013"/>
      <c r="U44" s="1013"/>
      <c r="V44" s="1013"/>
      <c r="W44" s="1014"/>
      <c r="Y44" s="95"/>
    </row>
    <row r="45" spans="2:25" ht="12" customHeight="1" x14ac:dyDescent="0.2">
      <c r="B45" s="97"/>
      <c r="G45" s="95"/>
      <c r="H45" s="96"/>
      <c r="I45" s="1003"/>
      <c r="J45" s="1003"/>
      <c r="K45" s="1003"/>
      <c r="L45" s="1003"/>
      <c r="M45" s="1003"/>
      <c r="N45" s="1003"/>
      <c r="O45" s="1003"/>
      <c r="P45" s="1003"/>
      <c r="Q45" s="1015"/>
      <c r="R45" s="1016"/>
      <c r="S45" s="1016"/>
      <c r="T45" s="1016"/>
      <c r="U45" s="1016"/>
      <c r="V45" s="1016"/>
      <c r="W45" s="1017"/>
      <c r="Y45" s="95"/>
    </row>
    <row r="46" spans="2:25" ht="12" customHeight="1" x14ac:dyDescent="0.2">
      <c r="B46" s="97"/>
      <c r="G46" s="95"/>
      <c r="H46" s="96"/>
      <c r="I46" s="1012" t="s">
        <v>253</v>
      </c>
      <c r="J46" s="1013"/>
      <c r="K46" s="1013"/>
      <c r="L46" s="1013"/>
      <c r="M46" s="1013"/>
      <c r="N46" s="1013"/>
      <c r="O46" s="1013"/>
      <c r="P46" s="1014"/>
      <c r="Q46" s="1012"/>
      <c r="R46" s="1013"/>
      <c r="S46" s="1013"/>
      <c r="T46" s="1013"/>
      <c r="U46" s="1013"/>
      <c r="V46" s="1013"/>
      <c r="W46" s="1014"/>
      <c r="Y46" s="95"/>
    </row>
    <row r="47" spans="2:25" ht="12" customHeight="1" x14ac:dyDescent="0.2">
      <c r="B47" s="97"/>
      <c r="G47" s="95"/>
      <c r="H47" s="96"/>
      <c r="I47" s="1018"/>
      <c r="J47" s="1019"/>
      <c r="K47" s="1019"/>
      <c r="L47" s="1019"/>
      <c r="M47" s="1019"/>
      <c r="N47" s="1019"/>
      <c r="O47" s="1019"/>
      <c r="P47" s="1020"/>
      <c r="Q47" s="1018"/>
      <c r="R47" s="1019"/>
      <c r="S47" s="1019"/>
      <c r="T47" s="1019"/>
      <c r="U47" s="1019"/>
      <c r="V47" s="1019"/>
      <c r="W47" s="1020"/>
      <c r="Y47" s="95"/>
    </row>
    <row r="48" spans="2:25" ht="12" customHeight="1" x14ac:dyDescent="0.2">
      <c r="B48" s="97"/>
      <c r="G48" s="95"/>
      <c r="H48" s="96"/>
      <c r="I48" s="1018"/>
      <c r="J48" s="1019"/>
      <c r="K48" s="1019"/>
      <c r="L48" s="1019"/>
      <c r="M48" s="1019"/>
      <c r="N48" s="1019"/>
      <c r="O48" s="1019"/>
      <c r="P48" s="1020"/>
      <c r="Q48" s="1018"/>
      <c r="R48" s="1019"/>
      <c r="S48" s="1019"/>
      <c r="T48" s="1019"/>
      <c r="U48" s="1019"/>
      <c r="V48" s="1019"/>
      <c r="W48" s="1020"/>
      <c r="Y48" s="95"/>
    </row>
    <row r="49" spans="2:25" ht="12" customHeight="1" x14ac:dyDescent="0.2">
      <c r="B49" s="97"/>
      <c r="G49" s="95"/>
      <c r="H49" s="96"/>
      <c r="I49" s="1015"/>
      <c r="J49" s="1016"/>
      <c r="K49" s="1016"/>
      <c r="L49" s="1016"/>
      <c r="M49" s="1016"/>
      <c r="N49" s="1016"/>
      <c r="O49" s="1016"/>
      <c r="P49" s="1017"/>
      <c r="Q49" s="1015"/>
      <c r="R49" s="1016"/>
      <c r="S49" s="1016"/>
      <c r="T49" s="1016"/>
      <c r="U49" s="1016"/>
      <c r="V49" s="1016"/>
      <c r="W49" s="1017"/>
      <c r="Y49" s="95"/>
    </row>
    <row r="50" spans="2:25" ht="12" customHeight="1" x14ac:dyDescent="0.2">
      <c r="B50" s="97"/>
      <c r="G50" s="95"/>
      <c r="H50" s="96"/>
      <c r="I50" s="1003" t="s">
        <v>252</v>
      </c>
      <c r="J50" s="1003"/>
      <c r="K50" s="1003"/>
      <c r="L50" s="1003"/>
      <c r="M50" s="1003"/>
      <c r="N50" s="1003"/>
      <c r="O50" s="1003"/>
      <c r="P50" s="1003"/>
      <c r="Q50" s="1004"/>
      <c r="R50" s="1005"/>
      <c r="S50" s="1005"/>
      <c r="T50" s="1005"/>
      <c r="U50" s="1005"/>
      <c r="V50" s="1005"/>
      <c r="W50" s="1006"/>
      <c r="Y50" s="95"/>
    </row>
    <row r="51" spans="2:25" ht="12" customHeight="1" x14ac:dyDescent="0.2">
      <c r="B51" s="97"/>
      <c r="G51" s="95"/>
      <c r="H51" s="96"/>
      <c r="I51" s="1003"/>
      <c r="J51" s="1003"/>
      <c r="K51" s="1003"/>
      <c r="L51" s="1003"/>
      <c r="M51" s="1003"/>
      <c r="N51" s="1003"/>
      <c r="O51" s="1003"/>
      <c r="P51" s="1003"/>
      <c r="Q51" s="1007"/>
      <c r="R51" s="1008"/>
      <c r="S51" s="1008"/>
      <c r="T51" s="1008"/>
      <c r="U51" s="1008"/>
      <c r="V51" s="1008"/>
      <c r="W51" s="1009"/>
      <c r="Y51" s="95"/>
    </row>
    <row r="52" spans="2:25" ht="12" customHeight="1" x14ac:dyDescent="0.2">
      <c r="B52" s="97"/>
      <c r="G52" s="95"/>
      <c r="H52" s="96"/>
      <c r="I52" s="1003" t="s">
        <v>251</v>
      </c>
      <c r="J52" s="1003"/>
      <c r="K52" s="1003"/>
      <c r="L52" s="1003"/>
      <c r="M52" s="1003"/>
      <c r="N52" s="1003"/>
      <c r="O52" s="1003"/>
      <c r="P52" s="1003"/>
      <c r="Q52" s="1004" t="s">
        <v>250</v>
      </c>
      <c r="R52" s="1005"/>
      <c r="S52" s="1005"/>
      <c r="T52" s="1005"/>
      <c r="U52" s="1005"/>
      <c r="V52" s="1005"/>
      <c r="W52" s="1006"/>
      <c r="Y52" s="95"/>
    </row>
    <row r="53" spans="2:25" ht="12" customHeight="1" x14ac:dyDescent="0.2">
      <c r="B53" s="97"/>
      <c r="G53" s="95"/>
      <c r="H53" s="96"/>
      <c r="I53" s="1003"/>
      <c r="J53" s="1003"/>
      <c r="K53" s="1003"/>
      <c r="L53" s="1003"/>
      <c r="M53" s="1003"/>
      <c r="N53" s="1003"/>
      <c r="O53" s="1003"/>
      <c r="P53" s="1003"/>
      <c r="Q53" s="1007"/>
      <c r="R53" s="1008"/>
      <c r="S53" s="1008"/>
      <c r="T53" s="1008"/>
      <c r="U53" s="1008"/>
      <c r="V53" s="1008"/>
      <c r="W53" s="1009"/>
      <c r="Y53" s="95"/>
    </row>
    <row r="54" spans="2:25" ht="12" customHeight="1" x14ac:dyDescent="0.2">
      <c r="B54" s="97"/>
      <c r="G54" s="95"/>
      <c r="H54" s="96"/>
      <c r="I54" s="1003" t="s">
        <v>249</v>
      </c>
      <c r="J54" s="1003"/>
      <c r="K54" s="1003"/>
      <c r="L54" s="1003"/>
      <c r="M54" s="1003"/>
      <c r="N54" s="1003"/>
      <c r="O54" s="1003"/>
      <c r="P54" s="1003"/>
      <c r="Q54" s="1004"/>
      <c r="R54" s="1005"/>
      <c r="S54" s="1005"/>
      <c r="T54" s="1005"/>
      <c r="U54" s="1005"/>
      <c r="V54" s="1005"/>
      <c r="W54" s="1006"/>
      <c r="Y54" s="95"/>
    </row>
    <row r="55" spans="2:25" ht="12" customHeight="1" x14ac:dyDescent="0.2">
      <c r="B55" s="97"/>
      <c r="G55" s="95"/>
      <c r="H55" s="96"/>
      <c r="I55" s="1003"/>
      <c r="J55" s="1003"/>
      <c r="K55" s="1003"/>
      <c r="L55" s="1003"/>
      <c r="M55" s="1003"/>
      <c r="N55" s="1003"/>
      <c r="O55" s="1003"/>
      <c r="P55" s="1003"/>
      <c r="Q55" s="1007"/>
      <c r="R55" s="1008"/>
      <c r="S55" s="1008"/>
      <c r="T55" s="1008"/>
      <c r="U55" s="1008"/>
      <c r="V55" s="1008"/>
      <c r="W55" s="1009"/>
      <c r="Y55" s="95"/>
    </row>
    <row r="56" spans="2:25" ht="15" customHeight="1" x14ac:dyDescent="0.2">
      <c r="B56" s="94"/>
      <c r="C56" s="56"/>
      <c r="D56" s="56"/>
      <c r="E56" s="56"/>
      <c r="F56" s="56"/>
      <c r="G56" s="93"/>
      <c r="H56" s="92"/>
      <c r="I56" s="56"/>
      <c r="J56" s="56"/>
      <c r="K56" s="56"/>
      <c r="L56" s="56"/>
      <c r="M56" s="56"/>
      <c r="N56" s="56"/>
      <c r="O56" s="56"/>
      <c r="P56" s="56"/>
      <c r="Q56" s="56"/>
      <c r="R56" s="56"/>
      <c r="S56" s="56"/>
      <c r="T56" s="56"/>
      <c r="U56" s="56"/>
      <c r="V56" s="56"/>
      <c r="W56" s="1010"/>
      <c r="X56" s="1010"/>
      <c r="Y56" s="1011"/>
    </row>
    <row r="57" spans="2:25" ht="15" customHeight="1" x14ac:dyDescent="0.2">
      <c r="Y57" s="20"/>
    </row>
    <row r="58" spans="2:25" ht="38.4" customHeight="1" x14ac:dyDescent="0.2">
      <c r="B58" s="1002" t="s">
        <v>248</v>
      </c>
      <c r="C58" s="1002"/>
      <c r="D58" s="1002"/>
      <c r="E58" s="1002"/>
      <c r="F58" s="1002"/>
      <c r="G58" s="1002"/>
      <c r="H58" s="1002"/>
      <c r="I58" s="1002"/>
      <c r="J58" s="1002"/>
      <c r="K58" s="1002"/>
      <c r="L58" s="1002"/>
      <c r="M58" s="1002"/>
      <c r="N58" s="1002"/>
      <c r="O58" s="1002"/>
      <c r="P58" s="1002"/>
      <c r="Q58" s="1002"/>
      <c r="R58" s="1002"/>
      <c r="S58" s="1002"/>
      <c r="T58" s="1002"/>
      <c r="U58" s="1002"/>
      <c r="V58" s="1002"/>
      <c r="W58" s="1002"/>
      <c r="X58" s="1002"/>
      <c r="Y58" s="1002"/>
    </row>
    <row r="59" spans="2:25" ht="24" customHeight="1" x14ac:dyDescent="0.2">
      <c r="B59" s="1002" t="s">
        <v>247</v>
      </c>
      <c r="C59" s="1002"/>
      <c r="D59" s="1002"/>
      <c r="E59" s="1002"/>
      <c r="F59" s="1002"/>
      <c r="G59" s="1002"/>
      <c r="H59" s="1002"/>
      <c r="I59" s="1002"/>
      <c r="J59" s="1002"/>
      <c r="K59" s="1002"/>
      <c r="L59" s="1002"/>
      <c r="M59" s="1002"/>
      <c r="N59" s="1002"/>
      <c r="O59" s="1002"/>
      <c r="P59" s="1002"/>
      <c r="Q59" s="1002"/>
      <c r="R59" s="1002"/>
      <c r="S59" s="1002"/>
      <c r="T59" s="1002"/>
      <c r="U59" s="1002"/>
      <c r="V59" s="1002"/>
      <c r="W59" s="1002"/>
      <c r="X59" s="1002"/>
      <c r="Y59" s="1002"/>
    </row>
    <row r="60" spans="2:25" ht="24" customHeight="1" x14ac:dyDescent="0.2">
      <c r="B60" s="1002" t="s">
        <v>246</v>
      </c>
      <c r="C60" s="1002"/>
      <c r="D60" s="1002"/>
      <c r="E60" s="1002"/>
      <c r="F60" s="1002"/>
      <c r="G60" s="1002"/>
      <c r="H60" s="1002"/>
      <c r="I60" s="1002"/>
      <c r="J60" s="1002"/>
      <c r="K60" s="1002"/>
      <c r="L60" s="1002"/>
      <c r="M60" s="1002"/>
      <c r="N60" s="1002"/>
      <c r="O60" s="1002"/>
      <c r="P60" s="1002"/>
      <c r="Q60" s="1002"/>
      <c r="R60" s="1002"/>
      <c r="S60" s="1002"/>
      <c r="T60" s="1002"/>
      <c r="U60" s="1002"/>
      <c r="V60" s="1002"/>
      <c r="W60" s="1002"/>
      <c r="X60" s="1002"/>
      <c r="Y60" s="1002"/>
    </row>
    <row r="61" spans="2:25" x14ac:dyDescent="0.2">
      <c r="B61" s="90" t="s">
        <v>245</v>
      </c>
      <c r="D61" s="91"/>
      <c r="E61" s="91"/>
      <c r="F61" s="91"/>
      <c r="G61" s="91"/>
      <c r="H61" s="91"/>
      <c r="I61" s="91"/>
      <c r="J61" s="91"/>
      <c r="K61" s="91"/>
      <c r="L61" s="91"/>
      <c r="M61" s="91"/>
      <c r="N61" s="91"/>
      <c r="O61" s="91"/>
      <c r="P61" s="91"/>
      <c r="Q61" s="91"/>
      <c r="R61" s="91"/>
      <c r="S61" s="91"/>
      <c r="T61" s="91"/>
      <c r="U61" s="91"/>
      <c r="V61" s="91"/>
      <c r="W61" s="91"/>
      <c r="X61" s="91"/>
      <c r="Y61" s="91"/>
    </row>
    <row r="62" spans="2:25" x14ac:dyDescent="0.2">
      <c r="B62" s="90"/>
      <c r="D62" s="89"/>
      <c r="E62" s="89"/>
      <c r="F62" s="89"/>
      <c r="G62" s="89"/>
      <c r="H62" s="89"/>
      <c r="I62" s="89"/>
      <c r="J62" s="89"/>
      <c r="K62" s="89"/>
      <c r="L62" s="89"/>
      <c r="M62" s="89"/>
      <c r="N62" s="89"/>
      <c r="O62" s="89"/>
      <c r="P62" s="89"/>
      <c r="Q62" s="89"/>
      <c r="R62" s="89"/>
      <c r="S62" s="89"/>
      <c r="T62" s="89"/>
      <c r="U62" s="89"/>
      <c r="V62" s="89"/>
      <c r="W62" s="89"/>
      <c r="X62" s="89"/>
      <c r="Y62" s="89"/>
    </row>
    <row r="122" spans="3:7" x14ac:dyDescent="0.2">
      <c r="C122" s="56"/>
      <c r="D122" s="56"/>
      <c r="E122" s="56"/>
      <c r="F122" s="56"/>
      <c r="G122" s="56"/>
    </row>
    <row r="123" spans="3:7" x14ac:dyDescent="0.2">
      <c r="C123" s="55"/>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4"/>
  <dataValidations count="1">
    <dataValidation type="list" allowBlank="1" showInputMessage="1" showErrorMessage="1" sqref="R7 M7 H7:H13 P8:P12">
      <formula1>"□,■"</formula1>
    </dataValidation>
  </dataValidations>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15</vt:i4>
      </vt:variant>
    </vt:vector>
  </HeadingPairs>
  <TitlesOfParts>
    <vt:vector size="32" baseType="lpstr">
      <vt:lpstr>付表第一号（八）</vt:lpstr>
      <vt:lpstr>（参考）付表第一号（八）</vt:lpstr>
      <vt:lpstr>付表第一号（九）</vt:lpstr>
      <vt:lpstr>（参考）付表第一号（九）</vt:lpstr>
      <vt:lpstr>付表第一号（十）</vt:lpstr>
      <vt:lpstr>（参考）付表第一号（十）</vt:lpstr>
      <vt:lpstr>様式４（施設）</vt:lpstr>
      <vt:lpstr>様式４（シフト記号表）</vt:lpstr>
      <vt:lpstr>別紙11</vt:lpstr>
      <vt:lpstr>別紙12－2</vt:lpstr>
      <vt:lpstr>別紙13</vt:lpstr>
      <vt:lpstr>別紙14－4</vt:lpstr>
      <vt:lpstr>別紙21</vt:lpstr>
      <vt:lpstr>別紙25</vt:lpstr>
      <vt:lpstr>別紙26</vt:lpstr>
      <vt:lpstr>別紙27</vt:lpstr>
      <vt:lpstr>別紙28</vt:lpstr>
      <vt:lpstr>'（参考）付表第一号（九）'!Print_Area</vt:lpstr>
      <vt:lpstr>'（参考）付表第一号（十）'!Print_Area</vt:lpstr>
      <vt:lpstr>'（参考）付表第一号（八）'!Print_Area</vt:lpstr>
      <vt:lpstr>'付表第一号（九）'!Print_Area</vt:lpstr>
      <vt:lpstr>'付表第一号（十）'!Print_Area</vt:lpstr>
      <vt:lpstr>'付表第一号（八）'!Print_Area</vt:lpstr>
      <vt:lpstr>別紙11!Print_Area</vt:lpstr>
      <vt:lpstr>'別紙12－2'!Print_Area</vt:lpstr>
      <vt:lpstr>別紙13!Print_Area</vt:lpstr>
      <vt:lpstr>'別紙14－4'!Print_Area</vt:lpstr>
      <vt:lpstr>別紙21!Print_Area</vt:lpstr>
      <vt:lpstr>別紙25!Print_Area</vt:lpstr>
      <vt:lpstr>別紙26!Print_Area</vt:lpstr>
      <vt:lpstr>別紙27!Print_Area</vt:lpstr>
      <vt:lpstr>別紙28!Print_Area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2026-03-05T08:54:44Z</dcterms:modified>
</cp:coreProperties>
</file>