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4.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BCP・虐待防止確認書" sheetId="6" r:id="rId1"/>
    <sheet name="付表第一号（八）" sheetId="18" r:id="rId2"/>
    <sheet name="（参考）付表第一号（八）" sheetId="19" r:id="rId3"/>
    <sheet name="付表第一号（九）" sheetId="20" r:id="rId4"/>
    <sheet name="（参考）付表第一号（九）" sheetId="21" r:id="rId5"/>
    <sheet name="付表第一号（十）" sheetId="22" r:id="rId6"/>
    <sheet name="（参考）付表第一号（十）" sheetId="23" r:id="rId7"/>
    <sheet name="様式４（施設）" sheetId="16" r:id="rId8"/>
    <sheet name="様式４（シフト記号表）" sheetId="17" r:id="rId9"/>
    <sheet name="別紙11" sheetId="11" r:id="rId10"/>
    <sheet name="別紙12－2" sheetId="7" r:id="rId11"/>
    <sheet name="別紙13" sheetId="8" r:id="rId12"/>
    <sheet name="別紙14－4" sheetId="9" r:id="rId13"/>
    <sheet name="別紙21" sheetId="10" r:id="rId14"/>
    <sheet name="別紙25" sheetId="12" r:id="rId15"/>
    <sheet name="別紙26" sheetId="13" r:id="rId16"/>
    <sheet name="別紙27" sheetId="14" r:id="rId17"/>
    <sheet name="別紙28" sheetId="15" r:id="rId18"/>
  </sheets>
  <externalReferences>
    <externalReference r:id="rId19"/>
    <externalReference r:id="rId20"/>
    <externalReference r:id="rId21"/>
  </externalReferences>
  <definedNames>
    <definedName name="ｋ">#N/A</definedName>
    <definedName name="_xlnm.Print_Area" localSheetId="4">'（参考）付表第一号（九）'!$A$1:$AH$7</definedName>
    <definedName name="_xlnm.Print_Area" localSheetId="6">'（参考）付表第一号（十）'!$A$1:$AH$7</definedName>
    <definedName name="_xlnm.Print_Area" localSheetId="2">'（参考）付表第一号（八）'!$A$1:$AH$6</definedName>
    <definedName name="_xlnm.Print_Area" localSheetId="0">BCP・虐待防止確認書!$A$1:$AA$41</definedName>
    <definedName name="_xlnm.Print_Area" localSheetId="3">'付表第一号（九）'!$A$1:$AH$71</definedName>
    <definedName name="_xlnm.Print_Area" localSheetId="5">'付表第一号（十）'!$A$1:$AH$79</definedName>
    <definedName name="_xlnm.Print_Area" localSheetId="1">'付表第一号（八）'!$A$1:$AH$64</definedName>
    <definedName name="_xlnm.Print_Area" localSheetId="9">別紙11!$A$1:$AA$61</definedName>
    <definedName name="_xlnm.Print_Area" localSheetId="10">'別紙12－2'!$A$1:$AF$70</definedName>
    <definedName name="_xlnm.Print_Area" localSheetId="11">別紙13!$A$1:$Y$38</definedName>
    <definedName name="_xlnm.Print_Area" localSheetId="12">'別紙14－4'!$A$1:$AF$60</definedName>
    <definedName name="_xlnm.Print_Area" localSheetId="13">別紙21!$A$1:$Y$30</definedName>
    <definedName name="_xlnm.Print_Area" localSheetId="14">別紙25!$A$1:$Z$46</definedName>
    <definedName name="_xlnm.Print_Area" localSheetId="15">別紙26!$A$1:$Y$23</definedName>
    <definedName name="_xlnm.Print_Area" localSheetId="16">別紙27!$A$1:$AC$70</definedName>
    <definedName name="_xlnm.Print_Area" localSheetId="17">別紙28!$A$1:$AB$74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workbook>
</file>

<file path=xl/calcChain.xml><?xml version="1.0" encoding="utf-8"?>
<calcChain xmlns="http://schemas.openxmlformats.org/spreadsheetml/2006/main">
  <c r="D6" i="17" l="1"/>
  <c r="L6" i="17"/>
  <c r="D7" i="17"/>
  <c r="L7" i="17"/>
  <c r="D8" i="17"/>
  <c r="L8" i="17"/>
  <c r="D9" i="17"/>
  <c r="L9" i="17"/>
  <c r="D10" i="17"/>
  <c r="L10" i="17"/>
  <c r="D11" i="17"/>
  <c r="L11" i="17"/>
  <c r="D12" i="17"/>
  <c r="L12" i="17"/>
  <c r="D13" i="17"/>
  <c r="L13" i="17"/>
  <c r="D14" i="17"/>
  <c r="L14" i="17"/>
  <c r="D15" i="17"/>
  <c r="L15" i="17"/>
  <c r="D16" i="17"/>
  <c r="L16" i="17"/>
  <c r="D17" i="17"/>
  <c r="L17" i="17"/>
  <c r="D18" i="17"/>
  <c r="L18" i="17"/>
  <c r="D19" i="17"/>
  <c r="L19" i="17"/>
  <c r="D20" i="17"/>
  <c r="L20" i="17"/>
  <c r="D21" i="17"/>
  <c r="L21" i="17"/>
  <c r="D22" i="17"/>
  <c r="L22" i="17"/>
  <c r="D23" i="17"/>
  <c r="D24" i="17"/>
  <c r="D25" i="17"/>
  <c r="D26" i="17"/>
  <c r="D27" i="17"/>
  <c r="D28" i="17"/>
  <c r="D29" i="17"/>
  <c r="D30" i="17"/>
  <c r="D31" i="17"/>
  <c r="D32" i="17"/>
  <c r="D33" i="17"/>
  <c r="D34" i="17"/>
  <c r="D35" i="17"/>
  <c r="D36" i="17"/>
  <c r="D37" i="17"/>
  <c r="D38" i="17"/>
  <c r="L39" i="17"/>
  <c r="L40" i="17"/>
  <c r="D41" i="17"/>
  <c r="L41" i="17"/>
  <c r="L42" i="17"/>
  <c r="L43" i="17"/>
  <c r="D44" i="17"/>
  <c r="L44" i="17"/>
  <c r="L45" i="17"/>
  <c r="L46" i="17"/>
  <c r="D47" i="17"/>
  <c r="L47" i="17"/>
  <c r="AF2" i="16"/>
  <c r="AB13" i="16" s="1"/>
  <c r="AB14" i="16" s="1"/>
  <c r="BB10" i="16"/>
  <c r="AY12" i="16"/>
  <c r="AZ12" i="16"/>
  <c r="BA12" i="16"/>
  <c r="BA13" i="16" s="1"/>
  <c r="BA14" i="16" s="1"/>
  <c r="AY13" i="16"/>
  <c r="AY14" i="16" s="1"/>
  <c r="AZ13" i="16"/>
  <c r="AZ14" i="16"/>
  <c r="B15" i="16"/>
  <c r="B17" i="16"/>
  <c r="B19" i="16"/>
  <c r="B21" i="16" s="1"/>
  <c r="B23" i="16" s="1"/>
  <c r="B25" i="16" s="1"/>
  <c r="B27" i="16" s="1"/>
  <c r="B29" i="16" s="1"/>
  <c r="B31" i="16" s="1"/>
  <c r="B33" i="16" s="1"/>
  <c r="B35" i="16" s="1"/>
  <c r="B37" i="16" s="1"/>
  <c r="B39" i="16" s="1"/>
  <c r="B41" i="16" s="1"/>
  <c r="B43" i="16" s="1"/>
  <c r="B45" i="16" s="1"/>
  <c r="B47" i="16" s="1"/>
  <c r="B49" i="16" s="1"/>
  <c r="B51" i="16" s="1"/>
  <c r="B53" i="16" s="1"/>
  <c r="B55" i="16" s="1"/>
  <c r="B57" i="16" s="1"/>
  <c r="B59" i="16" s="1"/>
  <c r="B61" i="16" s="1"/>
  <c r="B63" i="16" s="1"/>
  <c r="B65" i="16" s="1"/>
  <c r="B67" i="16" s="1"/>
  <c r="B69" i="16" s="1"/>
  <c r="B71" i="16" s="1"/>
  <c r="B73" i="16" s="1"/>
  <c r="AW13" i="16" l="1"/>
  <c r="AW14" i="16" s="1"/>
  <c r="AO13" i="16"/>
  <c r="AO14" i="16" s="1"/>
  <c r="AG13" i="16"/>
  <c r="AG14" i="16" s="1"/>
  <c r="Y13" i="16"/>
  <c r="Y14" i="16" s="1"/>
  <c r="AV13" i="16"/>
  <c r="AV14" i="16" s="1"/>
  <c r="AN13" i="16"/>
  <c r="AN14" i="16" s="1"/>
  <c r="AF13" i="16"/>
  <c r="AF14" i="16" s="1"/>
  <c r="X13" i="16"/>
  <c r="X14" i="16" s="1"/>
  <c r="AQ13" i="16"/>
  <c r="AQ14" i="16" s="1"/>
  <c r="AI13" i="16"/>
  <c r="AI14" i="16" s="1"/>
  <c r="AA13" i="16"/>
  <c r="AA14" i="16" s="1"/>
  <c r="AH13" i="16"/>
  <c r="AH14" i="16" s="1"/>
  <c r="AU13" i="16"/>
  <c r="AU14" i="16" s="1"/>
  <c r="AE13" i="16"/>
  <c r="AE14" i="16" s="1"/>
  <c r="AT13" i="16"/>
  <c r="AT14" i="16" s="1"/>
  <c r="AL13" i="16"/>
  <c r="AL14" i="16" s="1"/>
  <c r="AD13" i="16"/>
  <c r="AD14" i="16" s="1"/>
  <c r="AS13" i="16"/>
  <c r="AS14" i="16" s="1"/>
  <c r="AK13" i="16"/>
  <c r="AK14" i="16" s="1"/>
  <c r="AC13" i="16"/>
  <c r="AC14" i="16" s="1"/>
  <c r="AX13" i="16"/>
  <c r="AX14" i="16" s="1"/>
  <c r="AP13" i="16"/>
  <c r="AP14" i="16" s="1"/>
  <c r="Z13" i="16"/>
  <c r="Z14" i="16" s="1"/>
  <c r="AM13" i="16"/>
  <c r="AM14" i="16" s="1"/>
  <c r="W13" i="16"/>
  <c r="W14" i="16" s="1"/>
  <c r="AR13" i="16"/>
  <c r="AR14" i="16" s="1"/>
  <c r="AJ13" i="16"/>
  <c r="AJ14" i="16" s="1"/>
  <c r="T24" i="7" l="1"/>
  <c r="U24" i="7"/>
</calcChain>
</file>

<file path=xl/sharedStrings.xml><?xml version="1.0" encoding="utf-8"?>
<sst xmlns="http://schemas.openxmlformats.org/spreadsheetml/2006/main" count="1716" uniqueCount="730">
  <si>
    <t>フリガナ</t>
  </si>
  <si>
    <t>名    称</t>
  </si>
  <si>
    <t>所在地</t>
  </si>
  <si>
    <t>連絡先</t>
  </si>
  <si>
    <t>電話番号</t>
  </si>
  <si>
    <t>FAX 番号</t>
  </si>
  <si>
    <t>管　理　者</t>
    <phoneticPr fontId="5"/>
  </si>
  <si>
    <t>住所</t>
  </si>
  <si>
    <t>生年月日</t>
  </si>
  <si>
    <t>名称</t>
  </si>
  <si>
    <t>協力医療
機関</t>
    <phoneticPr fontId="5"/>
  </si>
  <si>
    <t>主な診療科名</t>
  </si>
  <si>
    <t>従業者の職種・員数</t>
  </si>
  <si>
    <t>医師</t>
  </si>
  <si>
    <t>生活相談員</t>
  </si>
  <si>
    <t>看護職員</t>
  </si>
  <si>
    <t>介護職員</t>
  </si>
  <si>
    <t>専従</t>
  </si>
  <si>
    <t>常   勤（人）</t>
    <phoneticPr fontId="5"/>
  </si>
  <si>
    <t>非常勤（人）</t>
  </si>
  <si>
    <t>栄養士</t>
  </si>
  <si>
    <t>機能訓練指導員</t>
  </si>
  <si>
    <t>人</t>
    <rPh sb="0" eb="1">
      <t>ヒト</t>
    </rPh>
    <phoneticPr fontId="5"/>
  </si>
  <si>
    <t>○設備に関する基準の確認に必要な事項</t>
    <rPh sb="1" eb="18">
      <t>セ</t>
    </rPh>
    <phoneticPr fontId="5"/>
  </si>
  <si>
    <t>居室</t>
  </si>
  <si>
    <t>１室あたりの最大定員</t>
  </si>
  <si>
    <t>人</t>
  </si>
  <si>
    <t>利用者１人あたりの最小床面積</t>
  </si>
  <si>
    <t>食堂と機能訓練室の合計面積</t>
  </si>
  <si>
    <t>片廊下の幅</t>
  </si>
  <si>
    <t>ｍ</t>
  </si>
  <si>
    <t>中廊下の幅</t>
  </si>
  <si>
    <t>建物の構造</t>
    <rPh sb="0" eb="2">
      <t>タテモノ</t>
    </rPh>
    <rPh sb="3" eb="5">
      <t>コウゾウ</t>
    </rPh>
    <phoneticPr fontId="5"/>
  </si>
  <si>
    <t>添付書類</t>
  </si>
  <si>
    <t>備考</t>
    <rPh sb="0" eb="2">
      <t>ビコウ</t>
    </rPh>
    <phoneticPr fontId="5"/>
  </si>
  <si>
    <t>人</t>
    <rPh sb="0" eb="1">
      <t>ニン</t>
    </rPh>
    <phoneticPr fontId="5"/>
  </si>
  <si>
    <t>（推定数を記入）</t>
    <rPh sb="1" eb="4">
      <t>スイテイスウ</t>
    </rPh>
    <rPh sb="5" eb="7">
      <t>キニュウ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</si>
  <si>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</si>
  <si>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常勤換算後の人数（人）</t>
    <phoneticPr fontId="5"/>
  </si>
  <si>
    <t>特別養護老人ホームの入所定員</t>
    <rPh sb="0" eb="2">
      <t>トクベツ</t>
    </rPh>
    <rPh sb="2" eb="4">
      <t>ヨウゴ</t>
    </rPh>
    <rPh sb="4" eb="6">
      <t>ロウジン</t>
    </rPh>
    <rPh sb="10" eb="12">
      <t>ニュウショ</t>
    </rPh>
    <rPh sb="12" eb="14">
      <t>テイイン</t>
    </rPh>
    <phoneticPr fontId="5"/>
  </si>
  <si>
    <t>人</t>
    <phoneticPr fontId="5"/>
  </si>
  <si>
    <t>短期入所利用定員</t>
    <rPh sb="0" eb="2">
      <t>タンキ</t>
    </rPh>
    <rPh sb="2" eb="4">
      <t>ニュウショ</t>
    </rPh>
    <rPh sb="4" eb="6">
      <t>リヨウ</t>
    </rPh>
    <rPh sb="6" eb="8">
      <t>テイイン</t>
    </rPh>
    <phoneticPr fontId="5"/>
  </si>
  <si>
    <t>本体施設の種別</t>
    <rPh sb="0" eb="2">
      <t>ホンタイ</t>
    </rPh>
    <rPh sb="2" eb="4">
      <t>シセツ</t>
    </rPh>
    <rPh sb="5" eb="7">
      <t>シュベツ</t>
    </rPh>
    <phoneticPr fontId="5"/>
  </si>
  <si>
    <t>兼務</t>
    <phoneticPr fontId="5"/>
  </si>
  <si>
    <t>本体施設の施設等従事人数</t>
    <rPh sb="0" eb="2">
      <t>ホンタイ</t>
    </rPh>
    <rPh sb="2" eb="4">
      <t>シセツ</t>
    </rPh>
    <rPh sb="5" eb="7">
      <t>シセツ</t>
    </rPh>
    <rPh sb="7" eb="8">
      <t>トウ</t>
    </rPh>
    <rPh sb="8" eb="10">
      <t>ジュウジ</t>
    </rPh>
    <rPh sb="10" eb="12">
      <t>ニンズウ</t>
    </rPh>
    <phoneticPr fontId="5"/>
  </si>
  <si>
    <t>短期入所生活介護従事人数</t>
    <rPh sb="0" eb="2">
      <t>タンキ</t>
    </rPh>
    <rPh sb="2" eb="4">
      <t>ニュウショ</t>
    </rPh>
    <rPh sb="4" eb="6">
      <t>セイカツ</t>
    </rPh>
    <rPh sb="6" eb="8">
      <t>カイゴ</t>
    </rPh>
    <rPh sb="8" eb="10">
      <t>ジュウジ</t>
    </rPh>
    <rPh sb="10" eb="12">
      <t>ニンズウ</t>
    </rPh>
    <phoneticPr fontId="5"/>
  </si>
  <si>
    <t>本体施設の入所・入院定員</t>
    <rPh sb="0" eb="2">
      <t>ホンタイ</t>
    </rPh>
    <rPh sb="2" eb="4">
      <t>シセツ</t>
    </rPh>
    <rPh sb="5" eb="7">
      <t>ニュウショ</t>
    </rPh>
    <rPh sb="8" eb="10">
      <t>ニュウイン</t>
    </rPh>
    <rPh sb="10" eb="12">
      <t>テイイン</t>
    </rPh>
    <phoneticPr fontId="5"/>
  </si>
  <si>
    <t>年</t>
    <rPh sb="0" eb="1">
      <t>ネン</t>
    </rPh>
    <phoneticPr fontId="5"/>
  </si>
  <si>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5"/>
  </si>
  <si>
    <t>事業所名</t>
    <rPh sb="0" eb="3">
      <t>ジギョウショ</t>
    </rPh>
    <rPh sb="3" eb="4">
      <t>メイ</t>
    </rPh>
    <phoneticPr fontId="5"/>
  </si>
  <si>
    <t>サービス種別</t>
    <rPh sb="4" eb="6">
      <t>シュベツ</t>
    </rPh>
    <phoneticPr fontId="5"/>
  </si>
  <si>
    <t>該当項目</t>
    <rPh sb="0" eb="2">
      <t>ガイトウ</t>
    </rPh>
    <rPh sb="2" eb="4">
      <t>コウモク</t>
    </rPh>
    <phoneticPr fontId="5"/>
  </si>
  <si>
    <t>□</t>
  </si>
  <si>
    <t>業務継続計画（ＢＣＰ）</t>
    <rPh sb="0" eb="2">
      <t>ギョウム</t>
    </rPh>
    <rPh sb="2" eb="4">
      <t>ケイゾク</t>
    </rPh>
    <rPh sb="4" eb="6">
      <t>ケイカク</t>
    </rPh>
    <phoneticPr fontId="5"/>
  </si>
  <si>
    <t>高齢者虐待防止措置</t>
    <rPh sb="0" eb="3">
      <t>コウレイシャ</t>
    </rPh>
    <rPh sb="3" eb="5">
      <t>ギャクタイ</t>
    </rPh>
    <rPh sb="5" eb="7">
      <t>ボウシ</t>
    </rPh>
    <rPh sb="7" eb="9">
      <t>ソチ</t>
    </rPh>
    <phoneticPr fontId="5"/>
  </si>
  <si>
    <t>確認内容</t>
    <rPh sb="0" eb="2">
      <t>カクニン</t>
    </rPh>
    <rPh sb="2" eb="4">
      <t>ナイヨウ</t>
    </rPh>
    <phoneticPr fontId="5"/>
  </si>
  <si>
    <t>◎業務継続計画について</t>
    <rPh sb="1" eb="3">
      <t>ギョウム</t>
    </rPh>
    <rPh sb="3" eb="5">
      <t>ケイゾク</t>
    </rPh>
    <rPh sb="5" eb="7">
      <t>ケイカク</t>
    </rPh>
    <phoneticPr fontId="5"/>
  </si>
  <si>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5"/>
  </si>
  <si>
    <t>◎高齢者虐待防止措置について</t>
    <rPh sb="1" eb="4">
      <t>コウレイシャ</t>
    </rPh>
    <rPh sb="4" eb="6">
      <t>ギャクタイ</t>
    </rPh>
    <rPh sb="6" eb="8">
      <t>ボウシ</t>
    </rPh>
    <rPh sb="8" eb="10">
      <t>ソチ</t>
    </rPh>
    <phoneticPr fontId="5"/>
  </si>
  <si>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5"/>
  </si>
  <si>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5"/>
  </si>
  <si>
    <t>・虐待の防止のための指針の整備</t>
    <rPh sb="1" eb="3">
      <t>ギャクタイ</t>
    </rPh>
    <rPh sb="4" eb="6">
      <t>ボウシ</t>
    </rPh>
    <rPh sb="10" eb="12">
      <t>シシン</t>
    </rPh>
    <rPh sb="13" eb="15">
      <t>セイビ</t>
    </rPh>
    <phoneticPr fontId="5"/>
  </si>
  <si>
    <t>・虐待の防止のための研修会の定期的開催</t>
    <rPh sb="1" eb="3">
      <t>ギャクタイ</t>
    </rPh>
    <rPh sb="4" eb="6">
      <t>ボウシ</t>
    </rPh>
    <rPh sb="10" eb="13">
      <t>ケンシュウカイ</t>
    </rPh>
    <rPh sb="14" eb="17">
      <t>テイキテキ</t>
    </rPh>
    <rPh sb="17" eb="19">
      <t>カイサイ</t>
    </rPh>
    <phoneticPr fontId="5"/>
  </si>
  <si>
    <t>・上記措置を適切に実施するための担当者の配置</t>
    <rPh sb="1" eb="3">
      <t>ジョウキ</t>
    </rPh>
    <rPh sb="3" eb="5">
      <t>ソチ</t>
    </rPh>
    <rPh sb="6" eb="8">
      <t>テキセツ</t>
    </rPh>
    <rPh sb="9" eb="11">
      <t>ジッシ</t>
    </rPh>
    <rPh sb="16" eb="19">
      <t>タントウシャ</t>
    </rPh>
    <rPh sb="20" eb="22">
      <t>ハイチ</t>
    </rPh>
    <phoneticPr fontId="5"/>
  </si>
  <si>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5"/>
  </si>
  <si>
    <t>　算定にあたっては、上記、基本要件並びに解釈通知等を確認し、要件を満たさない場合は、速やかに届出を取り下げます。</t>
    <phoneticPr fontId="5"/>
  </si>
  <si>
    <t>高　知　市　長　　様</t>
    <phoneticPr fontId="5"/>
  </si>
  <si>
    <t>令和　 　　年　　　　月　　　　日</t>
    <phoneticPr fontId="5"/>
  </si>
  <si>
    <t>（法人名）</t>
    <phoneticPr fontId="5"/>
  </si>
  <si>
    <t>（代表者名）</t>
    <phoneticPr fontId="5"/>
  </si>
  <si>
    <t>とになる。</t>
    <phoneticPr fontId="5"/>
  </si>
  <si>
    <t>護に係る専門的な研修」及び「認知症介護の指導に係る専門的な研修」の修了者をそれぞれ１名配置したこ</t>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</si>
  <si>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</si>
  <si>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</si>
  <si>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　（認定証が発行されている者に限る）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</si>
  <si>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</si>
  <si>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「精神看護」の専門看護師教育課程</t>
    <phoneticPr fontId="5"/>
  </si>
  <si>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</si>
  <si>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</si>
  <si>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5"/>
  </si>
  <si>
    <t>適切な研修を指す。</t>
    <phoneticPr fontId="5"/>
  </si>
  <si>
    <t>研修を、「認知症介護の指導に係る専門的な研修」とは、認知症介護指導者養成研修及び認知症看護に係る</t>
    <phoneticPr fontId="5"/>
  </si>
  <si>
    <t>備考２　「認知症介護に係る専門的な研修」とは、認知症介護実践リーダー研修及び認知症看護に係る適切な</t>
    <rPh sb="0" eb="2">
      <t>ビコウ</t>
    </rPh>
    <phoneticPr fontId="5"/>
  </si>
  <si>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</si>
  <si>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</si>
  <si>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作成し、当該計画に従い、研修を実施又は実施を予定している</t>
    <phoneticPr fontId="5"/>
  </si>
  <si>
    <t>・</t>
    <phoneticPr fontId="5"/>
  </si>
  <si>
    <t>事業所又は施設において介護職員、看護職員ごとの認知症ケアに関する研修計画を</t>
    <rPh sb="3" eb="4">
      <t>マタ</t>
    </rPh>
    <rPh sb="5" eb="7">
      <t>シセツ</t>
    </rPh>
    <phoneticPr fontId="5"/>
  </si>
  <si>
    <t>(3)</t>
    <phoneticPr fontId="5"/>
  </si>
  <si>
    <t>事業所又は施設全体の認知症ケアの指導等を実施している</t>
    <rPh sb="0" eb="3">
      <t>ジギョウショ</t>
    </rPh>
    <rPh sb="3" eb="4">
      <t>マタ</t>
    </rPh>
    <phoneticPr fontId="5"/>
  </si>
  <si>
    <t>認知症介護の指導に係る専門的な研修を修了している者を１名以上配置し、</t>
    <phoneticPr fontId="5"/>
  </si>
  <si>
    <t>(2)</t>
    <phoneticPr fontId="5"/>
  </si>
  <si>
    <t>※認知症専門ケア加算（Ⅰ）に係る届出内容(1)～(3)も記入すること。</t>
    <rPh sb="14" eb="15">
      <t>カカ</t>
    </rPh>
    <rPh sb="16" eb="18">
      <t>トドケデ</t>
    </rPh>
    <rPh sb="18" eb="20">
      <t>ナイヨウ</t>
    </rPh>
    <rPh sb="28" eb="30">
      <t>キニュウ</t>
    </rPh>
    <phoneticPr fontId="5"/>
  </si>
  <si>
    <t>認知症専門ケア加算（Ⅰ）の基準のいずれにも該当している</t>
    <phoneticPr fontId="5"/>
  </si>
  <si>
    <t>(1)</t>
    <phoneticPr fontId="5"/>
  </si>
  <si>
    <t>２．認知症専門ケア加算（Ⅱ）に係る届出内容</t>
    <rPh sb="15" eb="16">
      <t>カカ</t>
    </rPh>
    <rPh sb="17" eb="18">
      <t>トド</t>
    </rPh>
    <rPh sb="18" eb="19">
      <t>デ</t>
    </rPh>
    <rPh sb="19" eb="21">
      <t>ナイヨウ</t>
    </rPh>
    <phoneticPr fontId="5"/>
  </si>
  <si>
    <t>定期的に開催している</t>
    <phoneticPr fontId="5"/>
  </si>
  <si>
    <t>従業者に対して、認知症ケアに関する留意事項の伝達又は技術的指導に係る会議を</t>
    <phoneticPr fontId="5"/>
  </si>
  <si>
    <t>～</t>
    <phoneticPr fontId="5"/>
  </si>
  <si>
    <t>６以上</t>
    <rPh sb="1" eb="3">
      <t>イジョウ</t>
    </rPh>
    <phoneticPr fontId="5"/>
  </si>
  <si>
    <t>60以上70未満</t>
    <rPh sb="2" eb="4">
      <t>イジョウ</t>
    </rPh>
    <rPh sb="6" eb="8">
      <t>ミマン</t>
    </rPh>
    <phoneticPr fontId="5"/>
  </si>
  <si>
    <t>５以上</t>
    <rPh sb="1" eb="3">
      <t>イジョウ</t>
    </rPh>
    <phoneticPr fontId="5"/>
  </si>
  <si>
    <t>50以上60未満</t>
    <rPh sb="2" eb="4">
      <t>イジョウ</t>
    </rPh>
    <rPh sb="6" eb="8">
      <t>ミマン</t>
    </rPh>
    <phoneticPr fontId="5"/>
  </si>
  <si>
    <t>４以上</t>
    <rPh sb="1" eb="3">
      <t>イジョウ</t>
    </rPh>
    <phoneticPr fontId="5"/>
  </si>
  <si>
    <t>40以上50未満</t>
    <rPh sb="2" eb="4">
      <t>イジョウ</t>
    </rPh>
    <rPh sb="6" eb="8">
      <t>ミマン</t>
    </rPh>
    <phoneticPr fontId="5"/>
  </si>
  <si>
    <t>３以上</t>
    <rPh sb="1" eb="3">
      <t>イジョウ</t>
    </rPh>
    <phoneticPr fontId="5"/>
  </si>
  <si>
    <t>30以上40未満</t>
    <rPh sb="2" eb="4">
      <t>イジョウ</t>
    </rPh>
    <rPh sb="6" eb="8">
      <t>ミマン</t>
    </rPh>
    <phoneticPr fontId="5"/>
  </si>
  <si>
    <t>２以上</t>
    <rPh sb="1" eb="3">
      <t>イジョウ</t>
    </rPh>
    <phoneticPr fontId="5"/>
  </si>
  <si>
    <t>20以上30未満</t>
    <rPh sb="2" eb="4">
      <t>イジョウ</t>
    </rPh>
    <rPh sb="6" eb="8">
      <t>ミマン</t>
    </rPh>
    <phoneticPr fontId="5"/>
  </si>
  <si>
    <t>１以上</t>
    <rPh sb="1" eb="3">
      <t>イジョウ</t>
    </rPh>
    <phoneticPr fontId="5"/>
  </si>
  <si>
    <t>20人未満</t>
    <rPh sb="2" eb="3">
      <t>ニン</t>
    </rPh>
    <rPh sb="3" eb="5">
      <t>ミマン</t>
    </rPh>
    <phoneticPr fontId="5"/>
  </si>
  <si>
    <t>研修修了者の必要数</t>
    <rPh sb="0" eb="2">
      <t>ケンシュウ</t>
    </rPh>
    <rPh sb="2" eb="5">
      <t>シュウリョウシャ</t>
    </rPh>
    <rPh sb="6" eb="9">
      <t>ヒツヨウスウ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</si>
  <si>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</si>
  <si>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【参考】</t>
    <rPh sb="1" eb="3">
      <t>サンコウ</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</si>
  <si>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</si>
  <si>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認知症ケアを実施している</t>
    <rPh sb="0" eb="3">
      <t>ニンチショウ</t>
    </rPh>
    <rPh sb="6" eb="8">
      <t>ジッシ</t>
    </rPh>
    <phoneticPr fontId="5"/>
  </si>
  <si>
    <t>Ⅳ又はMに該当する者の数に応じて必要数以上配置し、チームとして専門的な</t>
    <phoneticPr fontId="5"/>
  </si>
  <si>
    <t>・</t>
    <phoneticPr fontId="5"/>
  </si>
  <si>
    <t>認知症介護に係る専門的な研修を修了している者を、日常生活自立度のランクⅢ、</t>
    <phoneticPr fontId="5"/>
  </si>
  <si>
    <t>(2)</t>
    <phoneticPr fontId="5"/>
  </si>
  <si>
    <t>前３月間の利用実人員数又は利用延べ人数）の平均で算定。</t>
    <phoneticPr fontId="5"/>
  </si>
  <si>
    <t>注　届出日の属する月の前３月の各月末時点の利用者又は入所者の数（訪問サービスでは</t>
    <rPh sb="24" eb="25">
      <t>マタ</t>
    </rPh>
    <rPh sb="26" eb="29">
      <t>ニュウショシャ</t>
    </rPh>
    <rPh sb="32" eb="34">
      <t>ホウモン</t>
    </rPh>
    <phoneticPr fontId="5"/>
  </si>
  <si>
    <t>％</t>
    <phoneticPr fontId="5"/>
  </si>
  <si>
    <t>③　②÷①×100</t>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</si>
  <si>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</si>
  <si>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①　利用者又は入所者の総数　注</t>
    <rPh sb="2" eb="5">
      <t>リヨウシャ</t>
    </rPh>
    <rPh sb="5" eb="6">
      <t>マタ</t>
    </rPh>
    <rPh sb="7" eb="10">
      <t>ニュウショシャ</t>
    </rPh>
    <rPh sb="11" eb="13">
      <t>ソウスウ</t>
    </rPh>
    <rPh sb="12" eb="13">
      <t>スウ</t>
    </rPh>
    <rPh sb="14" eb="15">
      <t>チュウ</t>
    </rPh>
    <phoneticPr fontId="5"/>
  </si>
  <si>
    <t>の割合が50％以上である</t>
  </si>
  <si>
    <t>・</t>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</si>
  <si>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</si>
  <si>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(1)</t>
    <phoneticPr fontId="5"/>
  </si>
  <si>
    <t>１．認知症専門ケア加算（Ⅰ）に係る届出内容</t>
    <rPh sb="15" eb="16">
      <t>カカ</t>
    </rPh>
    <rPh sb="17" eb="18">
      <t>トド</t>
    </rPh>
    <rPh sb="18" eb="19">
      <t>デ</t>
    </rPh>
    <rPh sb="19" eb="21">
      <t>ナイヨウ</t>
    </rPh>
    <phoneticPr fontId="5"/>
  </si>
  <si>
    <t>無</t>
    <rPh sb="0" eb="1">
      <t>ナ</t>
    </rPh>
    <phoneticPr fontId="5"/>
  </si>
  <si>
    <t>・</t>
    <phoneticPr fontId="5"/>
  </si>
  <si>
    <t>有</t>
    <rPh sb="0" eb="1">
      <t>ア</t>
    </rPh>
    <phoneticPr fontId="5"/>
  </si>
  <si>
    <t>２　認知症専門ケア加算（Ⅱ）</t>
  </si>
  <si>
    <t>１　認知症専門ケア加算（Ⅰ）　　　</t>
    <phoneticPr fontId="5"/>
  </si>
  <si>
    <t>届 出 項 目</t>
    <phoneticPr fontId="5"/>
  </si>
  <si>
    <t>９　介護医療院</t>
    <phoneticPr fontId="5"/>
  </si>
  <si>
    <t>８　介護老人保健施設</t>
    <phoneticPr fontId="5"/>
  </si>
  <si>
    <t>７　介護老人福祉施設</t>
    <phoneticPr fontId="5"/>
  </si>
  <si>
    <t>６　地域密着型介護老人福祉施設入所者生活介護　</t>
    <phoneticPr fontId="5"/>
  </si>
  <si>
    <t>５　地域密着型特定施設入居者生活介護　</t>
    <phoneticPr fontId="5"/>
  </si>
  <si>
    <t>４（介護予防）認知症対応型共同生活介護</t>
    <phoneticPr fontId="5"/>
  </si>
  <si>
    <t>３（介護予防）特定施設入居者生活介護　</t>
    <rPh sb="2" eb="4">
      <t>カイゴ</t>
    </rPh>
    <rPh sb="4" eb="6">
      <t>ヨボウ</t>
    </rPh>
    <phoneticPr fontId="5"/>
  </si>
  <si>
    <t>２（介護予防）短期入所療養介護</t>
    <phoneticPr fontId="5"/>
  </si>
  <si>
    <t>１（介護予防）短期入所生活介護　</t>
    <rPh sb="2" eb="4">
      <t>カイゴ</t>
    </rPh>
    <rPh sb="4" eb="6">
      <t>ヨボウ</t>
    </rPh>
    <phoneticPr fontId="5"/>
  </si>
  <si>
    <t>施 設 種 別</t>
    <rPh sb="0" eb="1">
      <t>セ</t>
    </rPh>
    <rPh sb="2" eb="3">
      <t>セツ</t>
    </rPh>
    <rPh sb="4" eb="5">
      <t>シュ</t>
    </rPh>
    <rPh sb="6" eb="7">
      <t>ベツ</t>
    </rPh>
    <phoneticPr fontId="5"/>
  </si>
  <si>
    <t>３　終了</t>
    <phoneticPr fontId="5"/>
  </si>
  <si>
    <t>２　変更</t>
    <phoneticPr fontId="5"/>
  </si>
  <si>
    <t>１　新規</t>
    <phoneticPr fontId="5"/>
  </si>
  <si>
    <t>異動等区分</t>
    <phoneticPr fontId="5"/>
  </si>
  <si>
    <t>事 業 所 名</t>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</si>
  <si>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</si>
  <si>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認知症専門ケア加算に係る届出書</t>
    <rPh sb="0" eb="3">
      <t>ニンチショウ</t>
    </rPh>
    <rPh sb="3" eb="5">
      <t>センモン</t>
    </rPh>
    <rPh sb="7" eb="9">
      <t>カサン</t>
    </rPh>
    <rPh sb="10" eb="11">
      <t>カカ</t>
    </rPh>
    <rPh sb="12" eb="15">
      <t>トドケデショ</t>
    </rPh>
    <phoneticPr fontId="5"/>
  </si>
  <si>
    <t>日</t>
    <rPh sb="0" eb="1">
      <t>ニチ</t>
    </rPh>
    <phoneticPr fontId="5"/>
  </si>
  <si>
    <t>月</t>
    <rPh sb="0" eb="1">
      <t>ガツ</t>
    </rPh>
    <phoneticPr fontId="5"/>
  </si>
  <si>
    <t>令和</t>
    <rPh sb="0" eb="2">
      <t>レイワ</t>
    </rPh>
    <phoneticPr fontId="5"/>
  </si>
  <si>
    <t>（別紙12-２）</t>
    <phoneticPr fontId="5"/>
  </si>
  <si>
    <t>　　速やかに提出すること。</t>
    <rPh sb="2" eb="3">
      <t>スミ</t>
    </rPh>
    <rPh sb="6" eb="8">
      <t>テイシュツ</t>
    </rPh>
    <phoneticPr fontId="5"/>
  </si>
  <si>
    <t>備考　要件を満たすことが分かる根拠書類を準備し、指定権者からの求めがあった場合には、</t>
    <phoneticPr fontId="5"/>
  </si>
  <si>
    <t>「人生の最終段階における医療・ケアの決定プロセスに関するガイドライン」等の内容に沿った取組を行っている。</t>
    <phoneticPr fontId="5"/>
  </si>
  <si>
    <t>⑥</t>
    <phoneticPr fontId="5"/>
  </si>
  <si>
    <t>宿泊室等において看取りを行う場合に、プライバシーの確保及び家族へ配慮をすることについて十分留意している。</t>
  </si>
  <si>
    <t>⑤</t>
    <phoneticPr fontId="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</si>
  <si>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5"/>
  </si>
  <si>
    <t>④</t>
    <phoneticPr fontId="5"/>
  </si>
  <si>
    <t>看取り期における対応方針を定め、利用開始の際に、登録者又はその家族等に当該方針の内容を説明し、同意を得ている。</t>
    <phoneticPr fontId="5"/>
  </si>
  <si>
    <t>③</t>
    <phoneticPr fontId="5"/>
  </si>
  <si>
    <t>看護師により24時間連絡できる体制を確保している。</t>
    <phoneticPr fontId="5"/>
  </si>
  <si>
    <t>②</t>
    <phoneticPr fontId="5"/>
  </si>
  <si>
    <t>看護職員配置加算（Ⅰ）を算定している。</t>
    <phoneticPr fontId="5"/>
  </si>
  <si>
    <t>①</t>
    <phoneticPr fontId="5"/>
  </si>
  <si>
    <t>小規模多機能型居宅介護</t>
    <rPh sb="0" eb="11">
      <t>ショウキボタキノウガタキョタクカイゴ</t>
    </rPh>
    <phoneticPr fontId="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</si>
  <si>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</si>
  <si>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5"/>
  </si>
  <si>
    <t>看護体制加算（Ⅱ）又は（Ⅳ）イ若しくはロを算定している。</t>
    <rPh sb="2" eb="4">
      <t>タイセイ</t>
    </rPh>
    <rPh sb="9" eb="10">
      <t>マタ</t>
    </rPh>
    <rPh sb="15" eb="16">
      <t>モ</t>
    </rPh>
    <phoneticPr fontId="5"/>
  </si>
  <si>
    <t>短期入所
生活介護</t>
    <rPh sb="0" eb="2">
      <t>タンキ</t>
    </rPh>
    <rPh sb="2" eb="4">
      <t>ニュウショ</t>
    </rPh>
    <rPh sb="5" eb="7">
      <t>セイカツ</t>
    </rPh>
    <rPh sb="7" eb="9">
      <t>カイゴ</t>
    </rPh>
    <phoneticPr fontId="5"/>
  </si>
  <si>
    <t>看取りに関する職員研修を行っている。</t>
    <rPh sb="0" eb="2">
      <t>ミト</t>
    </rPh>
    <rPh sb="4" eb="5">
      <t>カン</t>
    </rPh>
    <rPh sb="7" eb="9">
      <t>ショクイン</t>
    </rPh>
    <rPh sb="9" eb="11">
      <t>ケンシュウ</t>
    </rPh>
    <rPh sb="12" eb="13">
      <t>オコナ</t>
    </rPh>
    <phoneticPr fontId="5"/>
  </si>
  <si>
    <t>看取り期における対応方針を定め、利用開始の際に、利用者又はその家族等に対して、当該対応方針の内容を説明し、同意を得ている。</t>
    <phoneticPr fontId="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</si>
  <si>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5"/>
  </si>
  <si>
    <t>訪問入浴
介護</t>
    <rPh sb="0" eb="2">
      <t>ホウモン</t>
    </rPh>
    <rPh sb="2" eb="4">
      <t>ニュウヨク</t>
    </rPh>
    <rPh sb="5" eb="7">
      <t>カイゴ</t>
    </rPh>
    <phoneticPr fontId="5"/>
  </si>
  <si>
    <t>・</t>
    <phoneticPr fontId="5"/>
  </si>
  <si>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5"/>
  </si>
  <si>
    <t>3　小規模多機能型居宅介護事業所</t>
    <rPh sb="2" eb="5">
      <t>ショウキボ</t>
    </rPh>
    <rPh sb="5" eb="9">
      <t>タキノウガタ</t>
    </rPh>
    <rPh sb="9" eb="11">
      <t>キョタク</t>
    </rPh>
    <rPh sb="11" eb="13">
      <t>カイゴ</t>
    </rPh>
    <rPh sb="13" eb="16">
      <t>ジギョウショ</t>
    </rPh>
    <phoneticPr fontId="5"/>
  </si>
  <si>
    <t>2　短期入所生活介護事業所</t>
    <rPh sb="2" eb="13">
      <t>タンキニュウショセイカツカイゴジギョウショ</t>
    </rPh>
    <phoneticPr fontId="5"/>
  </si>
  <si>
    <t>1　訪問入浴介護事業所</t>
    <rPh sb="2" eb="11">
      <t>ホウモンニュウヨクカイゴジギョウショ</t>
    </rPh>
    <phoneticPr fontId="5"/>
  </si>
  <si>
    <t>事業所等の区分</t>
    <rPh sb="0" eb="3">
      <t>ジギョウショ</t>
    </rPh>
    <phoneticPr fontId="5"/>
  </si>
  <si>
    <t>3　終了</t>
    <phoneticPr fontId="5"/>
  </si>
  <si>
    <t>2　変更</t>
    <phoneticPr fontId="5"/>
  </si>
  <si>
    <t>1　新規</t>
    <phoneticPr fontId="5"/>
  </si>
  <si>
    <t>事 業 所 名</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</si>
  <si>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5"/>
  </si>
  <si>
    <t>看取り連携体制加算に係る届出書</t>
    <rPh sb="0" eb="2">
      <t>ミト</t>
    </rPh>
    <rPh sb="3" eb="5">
      <t>レンケイ</t>
    </rPh>
    <rPh sb="5" eb="7">
      <t>タイセイ</t>
    </rPh>
    <rPh sb="7" eb="9">
      <t>カサン</t>
    </rPh>
    <rPh sb="10" eb="11">
      <t>カカ</t>
    </rPh>
    <rPh sb="12" eb="15">
      <t>トドケデショ</t>
    </rPh>
    <phoneticPr fontId="5"/>
  </si>
  <si>
    <t>（別紙13）</t>
    <phoneticPr fontId="5"/>
  </si>
  <si>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5"/>
  </si>
  <si>
    <t>備考２</t>
    <rPh sb="0" eb="2">
      <t>ビコウ</t>
    </rPh>
    <phoneticPr fontId="5"/>
  </si>
  <si>
    <t>要件を満たすことが分かる根拠書類を準備し、指定権者からの求めがあった場合には、速やかに提出すること。</t>
    <phoneticPr fontId="5"/>
  </si>
  <si>
    <t>備考１</t>
    <rPh sb="0" eb="2">
      <t>ビコウ</t>
    </rPh>
    <phoneticPr fontId="5"/>
  </si>
  <si>
    <t>①のうち勤続年数７年以上の者の総数
　（常勤換算）</t>
    <phoneticPr fontId="5"/>
  </si>
  <si>
    <t>②</t>
    <phoneticPr fontId="5"/>
  </si>
  <si>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5"/>
  </si>
  <si>
    <t>①</t>
    <phoneticPr fontId="5"/>
  </si>
  <si>
    <t>①に占める②の割合が30％以上</t>
    <rPh sb="2" eb="3">
      <t>シ</t>
    </rPh>
    <rPh sb="7" eb="9">
      <t>ワリアイ</t>
    </rPh>
    <rPh sb="13" eb="15">
      <t>イジョウ</t>
    </rPh>
    <phoneticPr fontId="5"/>
  </si>
  <si>
    <t>勤続年数の状況</t>
    <rPh sb="0" eb="2">
      <t>キンゾク</t>
    </rPh>
    <rPh sb="2" eb="4">
      <t>ネンスウ</t>
    </rPh>
    <rPh sb="5" eb="7">
      <t>ジョウキョウ</t>
    </rPh>
    <phoneticPr fontId="5"/>
  </si>
  <si>
    <t>・</t>
    <phoneticPr fontId="5"/>
  </si>
  <si>
    <t>①のうち常勤の者の総数（常勤換算）</t>
    <rPh sb="4" eb="6">
      <t>ジョウキン</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</si>
  <si>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</si>
  <si>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①に占める②の割合が75％以上</t>
    <rPh sb="2" eb="3">
      <t>シ</t>
    </rPh>
    <rPh sb="7" eb="9">
      <t>ワリアイ</t>
    </rPh>
    <rPh sb="13" eb="15">
      <t>イジョウ</t>
    </rPh>
    <phoneticPr fontId="5"/>
  </si>
  <si>
    <t>常勤職員の
状況</t>
    <rPh sb="0" eb="2">
      <t>ジョウキン</t>
    </rPh>
    <rPh sb="2" eb="4">
      <t>ショクイン</t>
    </rPh>
    <rPh sb="6" eb="8">
      <t>ジョウキョウ</t>
    </rPh>
    <phoneticPr fontId="5"/>
  </si>
  <si>
    <t>①のうち介護福祉士の総数（常勤換算）</t>
    <rPh sb="4" eb="6">
      <t>カイゴ</t>
    </rPh>
    <rPh sb="6" eb="9">
      <t>フクシシ</t>
    </rPh>
    <rPh sb="10" eb="12">
      <t>ソウスウ</t>
    </rPh>
    <rPh sb="13" eb="15">
      <t>ジョウキン</t>
    </rPh>
    <rPh sb="15" eb="17">
      <t>カンサン</t>
    </rPh>
    <phoneticPr fontId="5"/>
  </si>
  <si>
    <t>介護職員の総数（常勤換算）</t>
    <rPh sb="0" eb="2">
      <t>カイゴ</t>
    </rPh>
    <rPh sb="2" eb="4">
      <t>ショクイン</t>
    </rPh>
    <rPh sb="5" eb="7">
      <t>ソウスウ</t>
    </rPh>
    <rPh sb="8" eb="10">
      <t>ジョウキン</t>
    </rPh>
    <rPh sb="10" eb="12">
      <t>カンサン</t>
    </rPh>
    <phoneticPr fontId="5"/>
  </si>
  <si>
    <t>①に占める②の割合が50％以上</t>
    <rPh sb="2" eb="3">
      <t>シ</t>
    </rPh>
    <rPh sb="7" eb="9">
      <t>ワリアイ</t>
    </rPh>
    <rPh sb="13" eb="15">
      <t>イジョウ</t>
    </rPh>
    <phoneticPr fontId="5"/>
  </si>
  <si>
    <t>介護福祉士等の
状況</t>
    <rPh sb="0" eb="2">
      <t>カイゴ</t>
    </rPh>
    <rPh sb="2" eb="5">
      <t>フクシシ</t>
    </rPh>
    <rPh sb="5" eb="6">
      <t>トウ</t>
    </rPh>
    <rPh sb="8" eb="10">
      <t>ジョウキョウ</t>
    </rPh>
    <phoneticPr fontId="5"/>
  </si>
  <si>
    <t>　　　 ※介護福祉士等の状況、常勤職員の状況、勤続年数の状況のうち、いずれか１つを満たすこと。</t>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</si>
  <si>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</si>
  <si>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①に占める②の割合が60％以上</t>
    <rPh sb="2" eb="3">
      <t>シ</t>
    </rPh>
    <rPh sb="7" eb="9">
      <t>ワリアイ</t>
    </rPh>
    <rPh sb="13" eb="15">
      <t>イジョウ</t>
    </rPh>
    <phoneticPr fontId="5"/>
  </si>
  <si>
    <t>（２）サービス提供体制強化加算（Ⅱ）</t>
    <rPh sb="7" eb="9">
      <t>テイキョウ</t>
    </rPh>
    <rPh sb="9" eb="11">
      <t>タイセイ</t>
    </rPh>
    <rPh sb="11" eb="13">
      <t>キョウカ</t>
    </rPh>
    <rPh sb="13" eb="15">
      <t>カサン</t>
    </rPh>
    <phoneticPr fontId="5"/>
  </si>
  <si>
    <t>　※（地域密着型）介護老人福祉施設、介護老人保健施設、介護医療院は記載</t>
    <rPh sb="33" eb="35">
      <t>キサイ</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</si>
  <si>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</si>
  <si>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</si>
  <si>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③</t>
    <phoneticPr fontId="5"/>
  </si>
  <si>
    <t>①に占める③の割合が35％以上</t>
    <rPh sb="2" eb="3">
      <t>シ</t>
    </rPh>
    <rPh sb="7" eb="9">
      <t>ワリアイ</t>
    </rPh>
    <rPh sb="13" eb="15">
      <t>イジョウ</t>
    </rPh>
    <phoneticPr fontId="5"/>
  </si>
  <si>
    <t>又は</t>
    <rPh sb="0" eb="1">
      <t>マタ</t>
    </rPh>
    <phoneticPr fontId="5"/>
  </si>
  <si>
    <t>・</t>
    <phoneticPr fontId="5"/>
  </si>
  <si>
    <t>①に占める②の割合が80％以上</t>
    <rPh sb="2" eb="3">
      <t>シ</t>
    </rPh>
    <rPh sb="7" eb="9">
      <t>ワリアイ</t>
    </rPh>
    <rPh sb="13" eb="15">
      <t>イジョウ</t>
    </rPh>
    <phoneticPr fontId="5"/>
  </si>
  <si>
    <t>（１）サービス提供体制強化加算（Ⅰ）</t>
    <rPh sb="7" eb="9">
      <t>テイキョウ</t>
    </rPh>
    <rPh sb="9" eb="11">
      <t>タイセイ</t>
    </rPh>
    <rPh sb="11" eb="13">
      <t>キョウカ</t>
    </rPh>
    <rPh sb="13" eb="15">
      <t>カサン</t>
    </rPh>
    <phoneticPr fontId="5"/>
  </si>
  <si>
    <t>5　介護職員等の状況</t>
    <rPh sb="2" eb="4">
      <t>カイゴ</t>
    </rPh>
    <rPh sb="4" eb="6">
      <t>ショクイン</t>
    </rPh>
    <rPh sb="6" eb="7">
      <t>トウ</t>
    </rPh>
    <rPh sb="8" eb="10">
      <t>ジョウキョウ</t>
    </rPh>
    <phoneticPr fontId="5"/>
  </si>
  <si>
    <t>3 サービス提供体制強化加算（Ⅲ）</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</si>
  <si>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</si>
  <si>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1 サービス提供体制強化加算（Ⅰ）</t>
    <rPh sb="6" eb="8">
      <t>テイキョウ</t>
    </rPh>
    <rPh sb="8" eb="10">
      <t>タイセイ</t>
    </rPh>
    <rPh sb="10" eb="12">
      <t>キョウカ</t>
    </rPh>
    <rPh sb="12" eb="14">
      <t>カサン</t>
    </rPh>
    <phoneticPr fontId="5"/>
  </si>
  <si>
    <t>4　届 出 項 目</t>
    <rPh sb="2" eb="3">
      <t>トド</t>
    </rPh>
    <rPh sb="4" eb="5">
      <t>デ</t>
    </rPh>
    <rPh sb="6" eb="7">
      <t>コウ</t>
    </rPh>
    <rPh sb="8" eb="9">
      <t>メ</t>
    </rPh>
    <phoneticPr fontId="5"/>
  </si>
  <si>
    <t>6　介護医療院</t>
    <rPh sb="2" eb="4">
      <t>カイゴ</t>
    </rPh>
    <rPh sb="4" eb="6">
      <t>イリョウ</t>
    </rPh>
    <rPh sb="6" eb="7">
      <t>イン</t>
    </rPh>
    <phoneticPr fontId="5"/>
  </si>
  <si>
    <t>5　介護老人保健施設</t>
    <rPh sb="2" eb="4">
      <t>カイゴ</t>
    </rPh>
    <rPh sb="4" eb="6">
      <t>ロウジン</t>
    </rPh>
    <rPh sb="6" eb="8">
      <t>ホケン</t>
    </rPh>
    <rPh sb="8" eb="10">
      <t>シセツ</t>
    </rPh>
    <phoneticPr fontId="5"/>
  </si>
  <si>
    <t>4　地域密着型介護老人福祉施設</t>
    <rPh sb="2" eb="4">
      <t>チイキ</t>
    </rPh>
    <rPh sb="4" eb="7">
      <t>ミッチャクガタ</t>
    </rPh>
    <rPh sb="7" eb="9">
      <t>カイゴ</t>
    </rPh>
    <rPh sb="9" eb="11">
      <t>ロウジン</t>
    </rPh>
    <rPh sb="11" eb="13">
      <t>フクシ</t>
    </rPh>
    <rPh sb="13" eb="15">
      <t>シセツ</t>
    </rPh>
    <phoneticPr fontId="5"/>
  </si>
  <si>
    <t>3　介護老人福祉施設</t>
    <rPh sb="2" eb="4">
      <t>カイゴ</t>
    </rPh>
    <rPh sb="4" eb="6">
      <t>ロウジン</t>
    </rPh>
    <rPh sb="6" eb="8">
      <t>フクシ</t>
    </rPh>
    <rPh sb="8" eb="10">
      <t>シセツ</t>
    </rPh>
    <phoneticPr fontId="5"/>
  </si>
  <si>
    <t>2（介護予防）短期入所療養介護</t>
    <rPh sb="2" eb="4">
      <t>カイゴ</t>
    </rPh>
    <rPh sb="4" eb="6">
      <t>ヨボウ</t>
    </rPh>
    <rPh sb="7" eb="9">
      <t>タンキ</t>
    </rPh>
    <rPh sb="9" eb="11">
      <t>ニュウショ</t>
    </rPh>
    <rPh sb="11" eb="13">
      <t>リョウヨウ</t>
    </rPh>
    <rPh sb="13" eb="15">
      <t>カイゴ</t>
    </rPh>
    <phoneticPr fontId="5"/>
  </si>
  <si>
    <t>ウ 空床利用型）</t>
    <rPh sb="2" eb="4">
      <t>クウショウ</t>
    </rPh>
    <rPh sb="4" eb="6">
      <t>リヨウ</t>
    </rPh>
    <rPh sb="6" eb="7">
      <t>ガタ</t>
    </rPh>
    <phoneticPr fontId="5"/>
  </si>
  <si>
    <t>イ 併設型</t>
    <rPh sb="2" eb="4">
      <t>ヘイセツ</t>
    </rPh>
    <rPh sb="4" eb="5">
      <t>ガタ</t>
    </rPh>
    <phoneticPr fontId="5"/>
  </si>
  <si>
    <t>ア 単独型</t>
    <rPh sb="2" eb="5">
      <t>タンドクガタ</t>
    </rPh>
    <phoneticPr fontId="5"/>
  </si>
  <si>
    <t>1（介護予防）短期入所生活介護（</t>
    <rPh sb="2" eb="4">
      <t>カイゴ</t>
    </rPh>
    <rPh sb="4" eb="6">
      <t>ヨボウ</t>
    </rPh>
    <rPh sb="7" eb="9">
      <t>タンキ</t>
    </rPh>
    <rPh sb="9" eb="11">
      <t>ニュウショ</t>
    </rPh>
    <rPh sb="11" eb="13">
      <t>セイカツ</t>
    </rPh>
    <rPh sb="13" eb="15">
      <t>カイゴ</t>
    </rPh>
    <phoneticPr fontId="5"/>
  </si>
  <si>
    <t>3　施 設 種 別</t>
    <rPh sb="2" eb="3">
      <t>シ</t>
    </rPh>
    <rPh sb="4" eb="5">
      <t>セツ</t>
    </rPh>
    <rPh sb="6" eb="7">
      <t>シュ</t>
    </rPh>
    <rPh sb="8" eb="9">
      <t>ベツ</t>
    </rPh>
    <phoneticPr fontId="5"/>
  </si>
  <si>
    <t>2　異 動 区 分</t>
    <rPh sb="2" eb="3">
      <t>イ</t>
    </rPh>
    <rPh sb="4" eb="5">
      <t>ドウ</t>
    </rPh>
    <rPh sb="6" eb="7">
      <t>ク</t>
    </rPh>
    <rPh sb="8" eb="9">
      <t>ブン</t>
    </rPh>
    <phoneticPr fontId="5"/>
  </si>
  <si>
    <t>1　事 業 所 名</t>
    <phoneticPr fontId="5"/>
  </si>
  <si>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</si>
  <si>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</si>
  <si>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月</t>
    <rPh sb="0" eb="1">
      <t>ゲツ</t>
    </rPh>
    <phoneticPr fontId="5"/>
  </si>
  <si>
    <t>（別紙１4－４）</t>
    <phoneticPr fontId="5"/>
  </si>
  <si>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5"/>
  </si>
  <si>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5"/>
  </si>
  <si>
    <t>共生型短期入所生活介護費を算定している。</t>
    <rPh sb="3" eb="5">
      <t>タンキ</t>
    </rPh>
    <rPh sb="5" eb="7">
      <t>ニュウショ</t>
    </rPh>
    <rPh sb="7" eb="9">
      <t>セイカツ</t>
    </rPh>
    <rPh sb="11" eb="12">
      <t>ヒ</t>
    </rPh>
    <rPh sb="13" eb="15">
      <t>サンテイ</t>
    </rPh>
    <phoneticPr fontId="5"/>
  </si>
  <si>
    <t>(介護予防)
短期入所
生活介護</t>
    <rPh sb="1" eb="3">
      <t>カイゴ</t>
    </rPh>
    <rPh sb="3" eb="5">
      <t>ヨボウ</t>
    </rPh>
    <rPh sb="7" eb="9">
      <t>タンキ</t>
    </rPh>
    <rPh sb="9" eb="11">
      <t>ニュウショ</t>
    </rPh>
    <rPh sb="12" eb="14">
      <t>セイカツ</t>
    </rPh>
    <rPh sb="14" eb="16">
      <t>カイゴ</t>
    </rPh>
    <phoneticPr fontId="5"/>
  </si>
  <si>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5"/>
  </si>
  <si>
    <t>共生型地域密着型通所介護費を算定している。</t>
    <rPh sb="3" eb="8">
      <t>チイキミッチャクガタ</t>
    </rPh>
    <rPh sb="12" eb="13">
      <t>ヒ</t>
    </rPh>
    <rPh sb="14" eb="16">
      <t>サンテイ</t>
    </rPh>
    <phoneticPr fontId="5"/>
  </si>
  <si>
    <t>地域密着型
通所介護</t>
    <rPh sb="0" eb="2">
      <t>チイキ</t>
    </rPh>
    <rPh sb="2" eb="5">
      <t>ミッチャクガタ</t>
    </rPh>
    <rPh sb="6" eb="8">
      <t>ツウショ</t>
    </rPh>
    <rPh sb="8" eb="10">
      <t>カイゴ</t>
    </rPh>
    <phoneticPr fontId="5"/>
  </si>
  <si>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5"/>
  </si>
  <si>
    <t>共生型通所介護費を算定している。</t>
    <rPh sb="7" eb="8">
      <t>ヒ</t>
    </rPh>
    <rPh sb="9" eb="11">
      <t>サンテイ</t>
    </rPh>
    <phoneticPr fontId="5"/>
  </si>
  <si>
    <t>通所介護</t>
    <rPh sb="0" eb="2">
      <t>ツウショ</t>
    </rPh>
    <rPh sb="2" eb="4">
      <t>カイゴ</t>
    </rPh>
    <phoneticPr fontId="5"/>
  </si>
  <si>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5"/>
  </si>
  <si>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</si>
  <si>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2　地域密着型通所介護事業所</t>
    <rPh sb="2" eb="4">
      <t>チイキ</t>
    </rPh>
    <rPh sb="4" eb="7">
      <t>ミッチャクガタ</t>
    </rPh>
    <rPh sb="7" eb="9">
      <t>ツウショ</t>
    </rPh>
    <rPh sb="9" eb="11">
      <t>カイゴ</t>
    </rPh>
    <rPh sb="11" eb="14">
      <t>ジギョウショ</t>
    </rPh>
    <phoneticPr fontId="5"/>
  </si>
  <si>
    <t>1　通所介護事業所</t>
    <rPh sb="2" eb="4">
      <t>ツウショ</t>
    </rPh>
    <rPh sb="4" eb="6">
      <t>カイゴ</t>
    </rPh>
    <rPh sb="6" eb="9">
      <t>ジギョウショ</t>
    </rPh>
    <phoneticPr fontId="5"/>
  </si>
  <si>
    <t>3　終了</t>
    <phoneticPr fontId="5"/>
  </si>
  <si>
    <t>1　新規</t>
    <phoneticPr fontId="5"/>
  </si>
  <si>
    <t>生活相談員配置等加算に係る届出書</t>
    <rPh sb="0" eb="2">
      <t>セイカツ</t>
    </rPh>
    <rPh sb="2" eb="5">
      <t>ソウダンイン</t>
    </rPh>
    <rPh sb="5" eb="8">
      <t>ハイチトウ</t>
    </rPh>
    <rPh sb="8" eb="10">
      <t>カサン</t>
    </rPh>
    <rPh sb="11" eb="12">
      <t>カカ</t>
    </rPh>
    <rPh sb="13" eb="16">
      <t>トドケデショ</t>
    </rPh>
    <phoneticPr fontId="5"/>
  </si>
  <si>
    <t>（別紙21）</t>
    <phoneticPr fontId="5"/>
  </si>
  <si>
    <t>※　要件を満たすことが分かる根拠書類を準備し、指定権者からの求めがあった場合には、速やかに提出してください。</t>
    <rPh sb="16" eb="18">
      <t>ショルイ</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</si>
  <si>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</si>
  <si>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</si>
  <si>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</si>
  <si>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連絡先電話番号</t>
    <rPh sb="0" eb="3">
      <t>レンラクサキ</t>
    </rPh>
    <rPh sb="3" eb="5">
      <t>デンワ</t>
    </rPh>
    <rPh sb="5" eb="7">
      <t>バンゴウ</t>
    </rPh>
    <phoneticPr fontId="5"/>
  </si>
  <si>
    <t xml:space="preserve">       　　年　　月　　日</t>
    <rPh sb="9" eb="10">
      <t>ネン</t>
    </rPh>
    <rPh sb="12" eb="13">
      <t>ガツ</t>
    </rPh>
    <rPh sb="15" eb="16">
      <t>ニチ</t>
    </rPh>
    <phoneticPr fontId="5"/>
  </si>
  <si>
    <t>歯科訪問診療料の算定の実績</t>
    <phoneticPr fontId="5"/>
  </si>
  <si>
    <t>歯科医師名</t>
    <rPh sb="0" eb="4">
      <t>シカイシ</t>
    </rPh>
    <rPh sb="4" eb="5">
      <t>メイ</t>
    </rPh>
    <phoneticPr fontId="5"/>
  </si>
  <si>
    <t>所在地</t>
    <rPh sb="0" eb="3">
      <t>ショザイチ</t>
    </rPh>
    <phoneticPr fontId="5"/>
  </si>
  <si>
    <t>歯科医療機関名</t>
    <rPh sb="0" eb="2">
      <t>シカ</t>
    </rPh>
    <rPh sb="2" eb="4">
      <t>イリョウ</t>
    </rPh>
    <rPh sb="4" eb="6">
      <t>キカン</t>
    </rPh>
    <rPh sb="6" eb="7">
      <t>メイ</t>
    </rPh>
    <phoneticPr fontId="5"/>
  </si>
  <si>
    <t>３．連携歯科医療機関</t>
    <rPh sb="2" eb="4">
      <t>レンケイ</t>
    </rPh>
    <rPh sb="4" eb="6">
      <t>シカ</t>
    </rPh>
    <rPh sb="6" eb="8">
      <t>イリョウ</t>
    </rPh>
    <rPh sb="8" eb="10">
      <t>キカン</t>
    </rPh>
    <phoneticPr fontId="5"/>
  </si>
  <si>
    <t>歯科訪問診療料の算定の実績</t>
    <phoneticPr fontId="5"/>
  </si>
  <si>
    <t>２．連携歯科医療機関</t>
    <rPh sb="2" eb="4">
      <t>レンケイ</t>
    </rPh>
    <rPh sb="4" eb="6">
      <t>シカ</t>
    </rPh>
    <rPh sb="6" eb="8">
      <t>イリョウ</t>
    </rPh>
    <rPh sb="8" eb="10">
      <t>キカン</t>
    </rPh>
    <phoneticPr fontId="5"/>
  </si>
  <si>
    <t>１．連携歯科医療機関</t>
    <rPh sb="2" eb="4">
      <t>レンケイ</t>
    </rPh>
    <rPh sb="4" eb="6">
      <t>シカ</t>
    </rPh>
    <rPh sb="6" eb="8">
      <t>イリョウ</t>
    </rPh>
    <rPh sb="8" eb="10">
      <t>キカン</t>
    </rPh>
    <phoneticPr fontId="5"/>
  </si>
  <si>
    <t>歯科医療機関との連携の状況</t>
    <rPh sb="0" eb="2">
      <t>シカ</t>
    </rPh>
    <rPh sb="2" eb="4">
      <t>イリョウ</t>
    </rPh>
    <rPh sb="4" eb="6">
      <t>キカン</t>
    </rPh>
    <rPh sb="8" eb="10">
      <t>レンケイ</t>
    </rPh>
    <rPh sb="11" eb="13">
      <t>ジョウキョウ</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</si>
  <si>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</si>
  <si>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</si>
  <si>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t>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</si>
  <si>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</si>
  <si>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3　(介護予防）訪問リハビリテーション事業所</t>
    <rPh sb="3" eb="5">
      <t>カイゴ</t>
    </rPh>
    <rPh sb="5" eb="7">
      <t>ヨボウ</t>
    </rPh>
    <rPh sb="8" eb="10">
      <t>ホウモン</t>
    </rPh>
    <rPh sb="19" eb="22">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</si>
  <si>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</si>
  <si>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1　訪問介護事業所</t>
    <rPh sb="2" eb="4">
      <t>ホウモン</t>
    </rPh>
    <rPh sb="4" eb="6">
      <t>カイゴ</t>
    </rPh>
    <rPh sb="6" eb="9">
      <t>ジギョウショ</t>
    </rPh>
    <phoneticPr fontId="5"/>
  </si>
  <si>
    <t>施設種別</t>
    <rPh sb="0" eb="2">
      <t>シセツ</t>
    </rPh>
    <rPh sb="2" eb="4">
      <t>シュベツ</t>
    </rPh>
    <phoneticPr fontId="5"/>
  </si>
  <si>
    <t>3　終了</t>
    <phoneticPr fontId="5"/>
  </si>
  <si>
    <t>2　変更</t>
    <phoneticPr fontId="5"/>
  </si>
  <si>
    <t>1　新規</t>
    <phoneticPr fontId="5"/>
  </si>
  <si>
    <t>異動区分</t>
    <rPh sb="0" eb="2">
      <t>イドウ</t>
    </rPh>
    <rPh sb="2" eb="4">
      <t>クブン</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</si>
  <si>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</si>
  <si>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（別紙11）</t>
    <rPh sb="1" eb="3">
      <t>ベッシ</t>
    </rPh>
    <phoneticPr fontId="5"/>
  </si>
  <si>
    <t>　</t>
    <phoneticPr fontId="5"/>
  </si>
  <si>
    <t>備考　看護体制について、体制を整備している場合について提出してください。</t>
    <rPh sb="3" eb="5">
      <t>カンゴ</t>
    </rPh>
    <rPh sb="5" eb="7">
      <t>タイセイ</t>
    </rPh>
    <rPh sb="15" eb="17">
      <t>セイビ</t>
    </rPh>
    <phoneticPr fontId="5"/>
  </si>
  <si>
    <t xml:space="preserve"> 占める割合が70％以上</t>
    <phoneticPr fontId="5"/>
  </si>
  <si>
    <t>・</t>
    <phoneticPr fontId="5"/>
  </si>
  <si>
    <t xml:space="preserve"> 利用者の総数のうち、要介護３、要介護４又は要介護５の利用者の</t>
    <phoneticPr fontId="5"/>
  </si>
  <si>
    <t>］における（[　]はいずれかの□を■にする）</t>
    <phoneticPr fontId="5"/>
  </si>
  <si>
    <t>前三月</t>
    <rPh sb="0" eb="1">
      <t>ゼン</t>
    </rPh>
    <rPh sb="1" eb="3">
      <t>サンガツ</t>
    </rPh>
    <phoneticPr fontId="5"/>
  </si>
  <si>
    <t>前年度</t>
    <rPh sb="0" eb="3">
      <t>ゼンネンド</t>
    </rPh>
    <phoneticPr fontId="5"/>
  </si>
  <si>
    <t>［</t>
    <phoneticPr fontId="5"/>
  </si>
  <si>
    <t>中重度者の受入状況</t>
    <rPh sb="0" eb="4">
      <t>チュウジュウドシャ</t>
    </rPh>
    <rPh sb="5" eb="6">
      <t>ウ</t>
    </rPh>
    <rPh sb="6" eb="7">
      <t>イ</t>
    </rPh>
    <rPh sb="7" eb="9">
      <t>ジョウキョウ</t>
    </rPh>
    <phoneticPr fontId="5"/>
  </si>
  <si>
    <t>　24時間常時連絡できる体制を整備している。</t>
    <phoneticPr fontId="5"/>
  </si>
  <si>
    <t>事業所番号</t>
    <rPh sb="0" eb="3">
      <t>ジギョウショ</t>
    </rPh>
    <rPh sb="3" eb="5">
      <t>バンゴウ</t>
    </rPh>
    <phoneticPr fontId="5"/>
  </si>
  <si>
    <t>病院・診療所・訪問看護ステーション名</t>
    <rPh sb="0" eb="2">
      <t>ビョウイン</t>
    </rPh>
    <rPh sb="3" eb="6">
      <t>シンリョウジョ</t>
    </rPh>
    <rPh sb="7" eb="9">
      <t>ホウモン</t>
    </rPh>
    <rPh sb="9" eb="11">
      <t>カンゴ</t>
    </rPh>
    <rPh sb="17" eb="18">
      <t>メイ</t>
    </rPh>
    <phoneticPr fontId="5"/>
  </si>
  <si>
    <t>連携する病院・診療所・訪問看護ステーション</t>
    <rPh sb="0" eb="2">
      <t>レンケイ</t>
    </rPh>
    <rPh sb="4" eb="6">
      <t>ビョウイン</t>
    </rPh>
    <rPh sb="7" eb="10">
      <t>シンリョウジョ</t>
    </rPh>
    <rPh sb="11" eb="13">
      <t>ホウモン</t>
    </rPh>
    <rPh sb="13" eb="15">
      <t>カンゴ</t>
    </rPh>
    <phoneticPr fontId="5"/>
  </si>
  <si>
    <t>常勤換算</t>
  </si>
  <si>
    <t>　看護職員（看護師・准看護師）</t>
    <rPh sb="1" eb="3">
      <t>カンゴ</t>
    </rPh>
    <rPh sb="3" eb="5">
      <t>ショクイン</t>
    </rPh>
    <rPh sb="6" eb="9">
      <t>カンゴシ</t>
    </rPh>
    <rPh sb="10" eb="11">
      <t>ジュン</t>
    </rPh>
    <phoneticPr fontId="5"/>
  </si>
  <si>
    <t>常勤</t>
    <phoneticPr fontId="5"/>
  </si>
  <si>
    <t>　看護師</t>
    <phoneticPr fontId="5"/>
  </si>
  <si>
    <t>看護職員の状況</t>
    <rPh sb="0" eb="2">
      <t>カンゴ</t>
    </rPh>
    <rPh sb="2" eb="4">
      <t>ショクイン</t>
    </rPh>
    <rPh sb="5" eb="7">
      <t>ジョウキョウ</t>
    </rPh>
    <phoneticPr fontId="5"/>
  </si>
  <si>
    <t>　利用者数</t>
    <rPh sb="1" eb="3">
      <t>リヨウ</t>
    </rPh>
    <rPh sb="3" eb="4">
      <t>シャ</t>
    </rPh>
    <rPh sb="4" eb="5">
      <t>スウ</t>
    </rPh>
    <phoneticPr fontId="5"/>
  </si>
  <si>
    <t>　定員</t>
    <rPh sb="1" eb="3">
      <t>テイイン</t>
    </rPh>
    <phoneticPr fontId="5"/>
  </si>
  <si>
    <t>定員及び利用者数の状況</t>
    <rPh sb="0" eb="2">
      <t>テイイン</t>
    </rPh>
    <rPh sb="2" eb="3">
      <t>オヨ</t>
    </rPh>
    <rPh sb="4" eb="7">
      <t>リヨウシャ</t>
    </rPh>
    <rPh sb="7" eb="8">
      <t>スウ</t>
    </rPh>
    <rPh sb="9" eb="11">
      <t>ジョウキョウ</t>
    </rPh>
    <phoneticPr fontId="5"/>
  </si>
  <si>
    <t xml:space="preserve"> 看護体制加算に係る届出内容</t>
    <rPh sb="1" eb="3">
      <t>カンゴ</t>
    </rPh>
    <rPh sb="3" eb="5">
      <t>タイセイ</t>
    </rPh>
    <phoneticPr fontId="5"/>
  </si>
  <si>
    <t>6　看護体制加算（Ⅳ）ロ</t>
    <phoneticPr fontId="5"/>
  </si>
  <si>
    <t>5　看護体制加算（Ⅳ）イ</t>
    <phoneticPr fontId="5"/>
  </si>
  <si>
    <t>4　看護体制加算（Ⅲ）ロ</t>
    <phoneticPr fontId="5"/>
  </si>
  <si>
    <t>3　看護体制加算（Ⅲ）イ</t>
    <phoneticPr fontId="5"/>
  </si>
  <si>
    <t>2　看護体制加算（Ⅱ）</t>
    <phoneticPr fontId="5"/>
  </si>
  <si>
    <t>1　看護体制加算（Ⅰ）</t>
    <phoneticPr fontId="5"/>
  </si>
  <si>
    <t>届 出 項 目</t>
    <phoneticPr fontId="5"/>
  </si>
  <si>
    <t>異動等区分</t>
  </si>
  <si>
    <t>事 業 所 名</t>
    <phoneticPr fontId="5"/>
  </si>
  <si>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5"/>
  </si>
  <si>
    <t>（別紙25）</t>
    <phoneticPr fontId="5"/>
  </si>
  <si>
    <t>備考　要件を満たすことが分かる根拠書類を準備し、指定権者からの求めがあった場合には、</t>
    <phoneticPr fontId="5"/>
  </si>
  <si>
    <t>在宅中重度受入加算を算定していない。</t>
    <phoneticPr fontId="5"/>
  </si>
  <si>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5"/>
  </si>
  <si>
    <t>・</t>
    <phoneticPr fontId="5"/>
  </si>
  <si>
    <t>主治の医師との連携方法や搬送方法も含め、急変時の医療提供の方針について、利用者から同意を得ている。また当該同意を文書で記録している。</t>
    <phoneticPr fontId="5"/>
  </si>
  <si>
    <t>主治の医師と連絡が取れない等の場合に備えて、あらかじめ協力医療機関を定め、緊急やむを得ない場合の対応に係る取り決めを行っている。</t>
    <phoneticPr fontId="5"/>
  </si>
  <si>
    <t>利用者の急変の予測や早期発見等のため、看護職員による定期的な巡視を行っている。</t>
    <phoneticPr fontId="5"/>
  </si>
  <si>
    <t>②</t>
    <phoneticPr fontId="5"/>
  </si>
  <si>
    <t>看護体制加算（Ⅱ）又は（Ⅳ）を算定している。</t>
    <rPh sb="0" eb="2">
      <t>カンゴ</t>
    </rPh>
    <rPh sb="2" eb="4">
      <t>タイセイ</t>
    </rPh>
    <rPh sb="4" eb="6">
      <t>カサン</t>
    </rPh>
    <rPh sb="9" eb="10">
      <t>マタ</t>
    </rPh>
    <rPh sb="15" eb="17">
      <t>サンテイ</t>
    </rPh>
    <phoneticPr fontId="5"/>
  </si>
  <si>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5"/>
  </si>
  <si>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5"/>
  </si>
  <si>
    <t>（別紙26）</t>
    <phoneticPr fontId="5"/>
  </si>
  <si>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5"/>
  </si>
  <si>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5"/>
  </si>
  <si>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5"/>
  </si>
  <si>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5"/>
  </si>
  <si>
    <t>　　　根拠書類を準備し、指定権者からの求めがあった場合には、速やかに提出すること。</t>
    <phoneticPr fontId="5"/>
  </si>
  <si>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5"/>
  </si>
  <si>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5"/>
  </si>
  <si>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5"/>
  </si>
  <si>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</si>
  <si>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</si>
  <si>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</si>
  <si>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5"/>
  </si>
  <si>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5"/>
  </si>
  <si>
    <t>用　途</t>
    <rPh sb="0" eb="1">
      <t>ヨウ</t>
    </rPh>
    <rPh sb="2" eb="3">
      <t>ト</t>
    </rPh>
    <phoneticPr fontId="5"/>
  </si>
  <si>
    <t>製造事業者</t>
    <rPh sb="0" eb="2">
      <t>セイゾウ</t>
    </rPh>
    <rPh sb="2" eb="5">
      <t>ジギョウシャ</t>
    </rPh>
    <phoneticPr fontId="5"/>
  </si>
  <si>
    <t>　</t>
    <phoneticPr fontId="5"/>
  </si>
  <si>
    <t>名　称</t>
    <rPh sb="0" eb="1">
      <t>ナ</t>
    </rPh>
    <rPh sb="2" eb="3">
      <t>ショウ</t>
    </rPh>
    <phoneticPr fontId="5"/>
  </si>
  <si>
    <t>③ 導入機器</t>
    <rPh sb="2" eb="4">
      <t>ドウニュウ</t>
    </rPh>
    <rPh sb="4" eb="6">
      <t>キキ</t>
    </rPh>
    <phoneticPr fontId="5"/>
  </si>
  <si>
    <t xml:space="preserve">② 夜勤職員全員がインカム等のICTを使用 </t>
    <rPh sb="2" eb="4">
      <t>ヤキン</t>
    </rPh>
    <rPh sb="4" eb="6">
      <t>ショクイン</t>
    </rPh>
    <rPh sb="6" eb="8">
      <t>ゼンイン</t>
    </rPh>
    <rPh sb="13" eb="14">
      <t>トウ</t>
    </rPh>
    <rPh sb="19" eb="21">
      <t>シヨウ</t>
    </rPh>
    <phoneticPr fontId="5"/>
  </si>
  <si>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</si>
  <si>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</si>
  <si>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⑥ 導入機器を安全かつ有効に活用するための委員会における、ヒヤリハット・
   介護事故が減少していることの確認、必要な分析・検討等</t>
    <phoneticPr fontId="5"/>
  </si>
  <si>
    <t>⑤ 導入機器の継続的な使用（９週間以上）</t>
    <rPh sb="7" eb="9">
      <t>ケイゾク</t>
    </rPh>
    <rPh sb="9" eb="10">
      <t>テキ</t>
    </rPh>
    <rPh sb="11" eb="13">
      <t>シヨウ</t>
    </rPh>
    <rPh sb="15" eb="17">
      <t>シュウカン</t>
    </rPh>
    <rPh sb="17" eb="19">
      <t>イジョウ</t>
    </rPh>
    <phoneticPr fontId="5"/>
  </si>
  <si>
    <t>　</t>
    <phoneticPr fontId="5"/>
  </si>
  <si>
    <t>④ 導入機器</t>
    <rPh sb="2" eb="4">
      <t>ドウニュウ</t>
    </rPh>
    <rPh sb="4" eb="6">
      <t>キキ</t>
    </rPh>
    <phoneticPr fontId="5"/>
  </si>
  <si>
    <t>１０％以上</t>
    <rPh sb="3" eb="5">
      <t>イジョウ</t>
    </rPh>
    <phoneticPr fontId="5"/>
  </si>
  <si>
    <t>→　</t>
    <phoneticPr fontId="5"/>
  </si>
  <si>
    <t>％</t>
    <phoneticPr fontId="5"/>
  </si>
  <si>
    <t>③ ①に占める②の割合</t>
    <rPh sb="4" eb="5">
      <t>シ</t>
    </rPh>
    <rPh sb="9" eb="11">
      <t>ワリアイ</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</si>
  <si>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</si>
  <si>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① 入所（利用）者数</t>
    <rPh sb="2" eb="4">
      <t>ニュウショ</t>
    </rPh>
    <rPh sb="5" eb="7">
      <t>リヨウ</t>
    </rPh>
    <rPh sb="8" eb="9">
      <t>シャ</t>
    </rPh>
    <rPh sb="9" eb="10">
      <t>スウ</t>
    </rPh>
    <phoneticPr fontId="5"/>
  </si>
  <si>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</si>
  <si>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5"/>
  </si>
  <si>
    <t>3　短期入所生活介護</t>
    <phoneticPr fontId="5"/>
  </si>
  <si>
    <t>2　地域密着型介護老人福祉施設</t>
    <phoneticPr fontId="5"/>
  </si>
  <si>
    <t>1　介護老人福祉施設</t>
    <phoneticPr fontId="5"/>
  </si>
  <si>
    <t>施 設 種 別</t>
    <rPh sb="0" eb="1">
      <t>シ</t>
    </rPh>
    <rPh sb="2" eb="3">
      <t>セツ</t>
    </rPh>
    <rPh sb="4" eb="5">
      <t>タネ</t>
    </rPh>
    <rPh sb="6" eb="7">
      <t>ベツ</t>
    </rPh>
    <phoneticPr fontId="5"/>
  </si>
  <si>
    <t>3　終了</t>
    <phoneticPr fontId="5"/>
  </si>
  <si>
    <t>2　変更</t>
    <phoneticPr fontId="5"/>
  </si>
  <si>
    <t>1　新規</t>
    <phoneticPr fontId="5"/>
  </si>
  <si>
    <t>事 業 所 名</t>
    <phoneticPr fontId="5"/>
  </si>
  <si>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5"/>
  </si>
  <si>
    <t>（別紙27）</t>
    <phoneticPr fontId="5"/>
  </si>
  <si>
    <t>　　　等の提示について」）を参照すること。</t>
    <phoneticPr fontId="5"/>
  </si>
  <si>
    <t>備考４　届出にあたっては、別途通知（「生産性向上推進体制加算に関する基本的考え方並びに事務処理手順及び様式例</t>
    <rPh sb="0" eb="2">
      <t>ビコウ</t>
    </rPh>
    <phoneticPr fontId="5"/>
  </si>
  <si>
    <t>備考３　本加算を算定する場合は、事業年度毎に取組の実績をオンラインで厚生労働省に報告すること。</t>
    <rPh sb="0" eb="2">
      <t>ビコウ</t>
    </rPh>
    <phoneticPr fontId="5"/>
  </si>
  <si>
    <t>　　　指定権者からの求めがあった場合には、速やかに提出すること。</t>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</si>
  <si>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</si>
  <si>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</si>
  <si>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　 員に対する教育の実施</t>
    <phoneticPr fontId="5"/>
  </si>
  <si>
    <t>有・無</t>
    <rPh sb="0" eb="1">
      <t>ウ</t>
    </rPh>
    <rPh sb="2" eb="3">
      <t>ム</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</si>
  <si>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</si>
  <si>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</si>
  <si>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</si>
  <si>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（導入機器）</t>
    <rPh sb="1" eb="3">
      <t>ドウニュウ</t>
    </rPh>
    <rPh sb="3" eb="5">
      <t>キキ</t>
    </rPh>
    <phoneticPr fontId="5"/>
  </si>
  <si>
    <t xml:space="preserve">  資するICTを使用 </t>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</si>
  <si>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</si>
  <si>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ⅱ 職員全員がインカム等のICTを使用 </t>
    <rPh sb="3" eb="5">
      <t>ショクイン</t>
    </rPh>
    <rPh sb="5" eb="7">
      <t>ゼンイン</t>
    </rPh>
    <rPh sb="12" eb="13">
      <t>トウ</t>
    </rPh>
    <rPh sb="18" eb="20">
      <t>シヨウ</t>
    </rPh>
    <phoneticPr fontId="5"/>
  </si>
  <si>
    <t>　見守り機器を導入して見守りを行っている対象者数</t>
    <phoneticPr fontId="5"/>
  </si>
  <si>
    <t>　入所（利用）者数</t>
    <rPh sb="1" eb="3">
      <t>ニュウショ</t>
    </rPh>
    <rPh sb="4" eb="6">
      <t>リヨウ</t>
    </rPh>
    <rPh sb="7" eb="8">
      <t>シャ</t>
    </rPh>
    <rPh sb="8" eb="9">
      <t>スウ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</si>
  <si>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</si>
  <si>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① 以下のⅰ～ⅲの項目の機器のうち１つ以上を使用</t>
    <rPh sb="2" eb="4">
      <t>イカ</t>
    </rPh>
    <rPh sb="9" eb="11">
      <t>コウモク</t>
    </rPh>
    <rPh sb="12" eb="14">
      <t>キキ</t>
    </rPh>
    <rPh sb="19" eb="21">
      <t>イジョウ</t>
    </rPh>
    <rPh sb="22" eb="24">
      <t>シヨウ</t>
    </rPh>
    <phoneticPr fontId="5"/>
  </si>
  <si>
    <t>生産性向上推進体制加算（Ⅱ）に係る届出</t>
    <rPh sb="0" eb="3">
      <t>セイサンセイ</t>
    </rPh>
    <rPh sb="3" eb="11">
      <t>コウジョウスイシンタイセイカサン</t>
    </rPh>
    <rPh sb="15" eb="16">
      <t>カカ</t>
    </rPh>
    <rPh sb="17" eb="19">
      <t>トドケデ</t>
    </rPh>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</si>
  <si>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</si>
  <si>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　 当該項目の実施を確認</t>
    <phoneticPr fontId="5"/>
  </si>
  <si>
    <t>　 の委員会（以下「委員会」という。）において、以下のすべての項目について必要な検討を行い、</t>
    <phoneticPr fontId="5"/>
  </si>
  <si>
    <t>④ 利用者の安全並びに介護サービスの質の確保及び職員の負担軽減に資する方策を検討するため</t>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</si>
  <si>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</si>
  <si>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　</t>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</si>
  <si>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</si>
  <si>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② 以下のⅰ～ⅲの項目の機器をすべて使用</t>
    <rPh sb="2" eb="4">
      <t>イカ</t>
    </rPh>
    <rPh sb="9" eb="11">
      <t>コウモク</t>
    </rPh>
    <rPh sb="12" eb="14">
      <t>キキ</t>
    </rPh>
    <rPh sb="18" eb="20">
      <t>シヨウ</t>
    </rPh>
    <phoneticPr fontId="5"/>
  </si>
  <si>
    <t>① 加算（Ⅱ）のデータ等により業務改善の取組による成果を確認</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</si>
  <si>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</si>
  <si>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１　生産性向上推進体制加算（Ⅰ）　２　生産性向上推進体制加算（Ⅱ）</t>
    <phoneticPr fontId="5"/>
  </si>
  <si>
    <t>届出区分</t>
    <rPh sb="0" eb="2">
      <t>トドケデ</t>
    </rPh>
    <rPh sb="2" eb="4">
      <t>クブン</t>
    </rPh>
    <phoneticPr fontId="5"/>
  </si>
  <si>
    <t>16　介護予防認知症対応型共同生活介護</t>
    <phoneticPr fontId="5"/>
  </si>
  <si>
    <t>15　介護予防小規模多機能型居宅介護</t>
    <phoneticPr fontId="5"/>
  </si>
  <si>
    <t>14　介護予防特定施設入居者生活介護</t>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</si>
  <si>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</si>
  <si>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12　介護予防短期入所生活介護</t>
    <rPh sb="3" eb="5">
      <t>カイゴ</t>
    </rPh>
    <rPh sb="5" eb="7">
      <t>ヨボウ</t>
    </rPh>
    <rPh sb="7" eb="15">
      <t>タンキニュウショセイカツカイゴ</t>
    </rPh>
    <phoneticPr fontId="5"/>
  </si>
  <si>
    <t>11　介護医療院</t>
    <rPh sb="3" eb="5">
      <t>カイゴ</t>
    </rPh>
    <rPh sb="5" eb="7">
      <t>イリョウ</t>
    </rPh>
    <rPh sb="7" eb="8">
      <t>イン</t>
    </rPh>
    <phoneticPr fontId="5"/>
  </si>
  <si>
    <t>10　介護老人保健施設</t>
    <rPh sb="3" eb="5">
      <t>カイゴ</t>
    </rPh>
    <rPh sb="5" eb="7">
      <t>ロウジン</t>
    </rPh>
    <rPh sb="7" eb="9">
      <t>ホケン</t>
    </rPh>
    <rPh sb="9" eb="11">
      <t>シセツ</t>
    </rPh>
    <phoneticPr fontId="5"/>
  </si>
  <si>
    <t>９　介護老人福祉施設</t>
    <phoneticPr fontId="5"/>
  </si>
  <si>
    <t>８　看護小規模多機能型居宅介護</t>
    <phoneticPr fontId="5"/>
  </si>
  <si>
    <t>７　地域密着型介護老人福祉施設</t>
    <phoneticPr fontId="5"/>
  </si>
  <si>
    <t>６　地域密着型特定施設入居者生活介護</t>
    <rPh sb="2" eb="7">
      <t>チイキミッチャクガタ</t>
    </rPh>
    <phoneticPr fontId="5"/>
  </si>
  <si>
    <t>５　認知症対応型共同生活介護</t>
    <phoneticPr fontId="5"/>
  </si>
  <si>
    <t>４　小規模多機能型居宅介護</t>
    <phoneticPr fontId="5"/>
  </si>
  <si>
    <t>３　特定施設入居者生活介護</t>
    <phoneticPr fontId="5"/>
  </si>
  <si>
    <t>２　短期入所療養介護</t>
    <rPh sb="2" eb="4">
      <t>タンキ</t>
    </rPh>
    <rPh sb="4" eb="6">
      <t>ニュウショ</t>
    </rPh>
    <rPh sb="6" eb="8">
      <t>リョウヨウ</t>
    </rPh>
    <rPh sb="8" eb="10">
      <t>カイゴ</t>
    </rPh>
    <phoneticPr fontId="5"/>
  </si>
  <si>
    <t>１　短期入所生活介護</t>
    <rPh sb="2" eb="6">
      <t>タンキニュウショ</t>
    </rPh>
    <rPh sb="6" eb="8">
      <t>セイカツ</t>
    </rPh>
    <rPh sb="8" eb="10">
      <t>カイゴ</t>
    </rPh>
    <phoneticPr fontId="5"/>
  </si>
  <si>
    <t>　1　新規　2　変更　3　終了</t>
    <phoneticPr fontId="5"/>
  </si>
  <si>
    <t>事 業 所 名</t>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</si>
  <si>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</si>
  <si>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令和　　年　　月　　日</t>
    <rPh sb="4" eb="5">
      <t>ネン</t>
    </rPh>
    <rPh sb="7" eb="8">
      <t>ガツ</t>
    </rPh>
    <rPh sb="10" eb="11">
      <t>ニチ</t>
    </rPh>
    <phoneticPr fontId="5"/>
  </si>
  <si>
    <t>（別紙28）</t>
    <phoneticPr fontId="5"/>
  </si>
  <si>
    <t xml:space="preserve"> （15) 必要項目を満たしていれば、各事業所で使用するシフト表等をもって代替書類として差し支えありません。</t>
    <phoneticPr fontId="28"/>
  </si>
  <si>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28"/>
  </si>
  <si>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28"/>
  </si>
  <si>
    <t>　　　 その他、特記事項欄としてもご活用ください。</t>
    <rPh sb="6" eb="7">
      <t>タ</t>
    </rPh>
    <rPh sb="8" eb="10">
      <t>トッキ</t>
    </rPh>
    <rPh sb="10" eb="12">
      <t>ジコウ</t>
    </rPh>
    <rPh sb="12" eb="13">
      <t>ラン</t>
    </rPh>
    <rPh sb="18" eb="20">
      <t>カツヨウ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</si>
  <si>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</si>
  <si>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</si>
  <si>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</si>
  <si>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
  </si>
  <si>
    <t>　(12) 従業者ごとに、合計勤務時間数を入力してください。</t>
    <rPh sb="6" eb="9">
      <t>ジュウギョウシャ</t>
    </rPh>
    <rPh sb="13" eb="15">
      <t>ゴウケイ</t>
    </rPh>
    <rPh sb="15" eb="17">
      <t>キンム</t>
    </rPh>
    <rPh sb="17" eb="20">
      <t>ジカンスウ</t>
    </rPh>
    <rPh sb="21" eb="23">
      <t>ニュウリョク</t>
    </rPh>
    <phoneticPr fontId="5"/>
  </si>
  <si>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</si>
  <si>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5"/>
  </si>
  <si>
    <t>　(10) 従業者の氏名を記入してください。</t>
    <rPh sb="6" eb="9">
      <t>ジュウギョウシャ</t>
    </rPh>
    <rPh sb="10" eb="12">
      <t>シメイ</t>
    </rPh>
    <rPh sb="13" eb="15">
      <t>キニュウ</t>
    </rPh>
    <phoneticPr fontId="5"/>
  </si>
  <si>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5"/>
  </si>
  <si>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5"/>
  </si>
  <si>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5"/>
  </si>
  <si>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</si>
  <si>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</si>
  <si>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
  </si>
  <si>
    <t>（注）常勤・非常勤の区分について</t>
    <rPh sb="1" eb="2">
      <t>チュウ</t>
    </rPh>
    <rPh sb="3" eb="5">
      <t>ジョウキン</t>
    </rPh>
    <rPh sb="6" eb="9">
      <t>ヒジョウキン</t>
    </rPh>
    <rPh sb="10" eb="12">
      <t>クブン</t>
    </rPh>
    <phoneticPr fontId="5"/>
  </si>
  <si>
    <t>非常勤で兼務</t>
    <rPh sb="0" eb="3">
      <t>ヒジョウキン</t>
    </rPh>
    <rPh sb="4" eb="6">
      <t>ケンム</t>
    </rPh>
    <phoneticPr fontId="28"/>
  </si>
  <si>
    <t>D</t>
    <phoneticPr fontId="28"/>
  </si>
  <si>
    <t>非常勤で専従</t>
    <rPh sb="0" eb="3">
      <t>ヒジョウキン</t>
    </rPh>
    <rPh sb="4" eb="6">
      <t>センジュウ</t>
    </rPh>
    <phoneticPr fontId="28"/>
  </si>
  <si>
    <t>C</t>
    <phoneticPr fontId="28"/>
  </si>
  <si>
    <t>常勤で兼務</t>
    <rPh sb="0" eb="2">
      <t>ジョウキン</t>
    </rPh>
    <rPh sb="3" eb="5">
      <t>ケンム</t>
    </rPh>
    <phoneticPr fontId="28"/>
  </si>
  <si>
    <t>B</t>
    <phoneticPr fontId="28"/>
  </si>
  <si>
    <t>常勤で専従</t>
    <rPh sb="0" eb="2">
      <t>ジョウキン</t>
    </rPh>
    <rPh sb="3" eb="5">
      <t>センジュウ</t>
    </rPh>
    <phoneticPr fontId="28"/>
  </si>
  <si>
    <t>A</t>
    <phoneticPr fontId="28"/>
  </si>
  <si>
    <t>区分</t>
    <rPh sb="0" eb="2">
      <t>クブン</t>
    </rPh>
    <phoneticPr fontId="28"/>
  </si>
  <si>
    <t>記号</t>
    <rPh sb="0" eb="2">
      <t>キゴウ</t>
    </rPh>
    <phoneticPr fontId="28"/>
  </si>
  <si>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</si>
  <si>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5"/>
  </si>
  <si>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5"/>
  </si>
  <si>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5"/>
  </si>
  <si>
    <t>　　  原則、そのユニットを並べて記載してください。</t>
    <rPh sb="4" eb="6">
      <t>ゲンソク</t>
    </rPh>
    <rPh sb="14" eb="15">
      <t>ナラ</t>
    </rPh>
    <rPh sb="17" eb="19">
      <t>キサイ</t>
    </rPh>
    <phoneticPr fontId="5"/>
  </si>
  <si>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5"/>
  </si>
  <si>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5"/>
  </si>
  <si>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5"/>
  </si>
  <si>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5"/>
  </si>
  <si>
    <t>　(5) ユニットリーダーに以下の印をつけてください。</t>
    <rPh sb="14" eb="16">
      <t>イカ</t>
    </rPh>
    <rPh sb="17" eb="18">
      <t>シルシ</t>
    </rPh>
    <phoneticPr fontId="5"/>
  </si>
  <si>
    <t>　　  小数点第2位以下を切り上げ）とします。新規又は再開の場合は、推定数を入力してください。</t>
  </si>
  <si>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</si>
  <si>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</si>
  <si>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
  </si>
  <si>
    <t>　(1) 「４週」・「暦月」のいずれかを選択してください。</t>
    <rPh sb="7" eb="8">
      <t>シュウ</t>
    </rPh>
    <rPh sb="11" eb="12">
      <t>レキ</t>
    </rPh>
    <rPh sb="12" eb="13">
      <t>ツキ</t>
    </rPh>
    <rPh sb="20" eb="22">
      <t>センタク</t>
    </rPh>
    <phoneticPr fontId="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</si>
  <si>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
  </si>
  <si>
    <t>勤務時間数</t>
    <rPh sb="0" eb="2">
      <t>キンム</t>
    </rPh>
    <rPh sb="2" eb="5">
      <t>ジカンスウ</t>
    </rPh>
    <phoneticPr fontId="28"/>
  </si>
  <si>
    <t>シフト記号</t>
    <rPh sb="3" eb="5">
      <t>キゴウ</t>
    </rPh>
    <phoneticPr fontId="31"/>
  </si>
  <si>
    <t>5週目</t>
    <rPh sb="1" eb="2">
      <t>シュウ</t>
    </rPh>
    <rPh sb="2" eb="3">
      <t>メ</t>
    </rPh>
    <phoneticPr fontId="28"/>
  </si>
  <si>
    <t>4週目</t>
    <rPh sb="1" eb="2">
      <t>シュウ</t>
    </rPh>
    <rPh sb="2" eb="3">
      <t>メ</t>
    </rPh>
    <phoneticPr fontId="28"/>
  </si>
  <si>
    <t>3週目</t>
    <rPh sb="1" eb="2">
      <t>シュウ</t>
    </rPh>
    <rPh sb="2" eb="3">
      <t>メ</t>
    </rPh>
    <phoneticPr fontId="28"/>
  </si>
  <si>
    <t>2週目</t>
    <rPh sb="1" eb="2">
      <t>シュウ</t>
    </rPh>
    <rPh sb="2" eb="3">
      <t>メ</t>
    </rPh>
    <phoneticPr fontId="28"/>
  </si>
  <si>
    <t>1週目</t>
    <rPh sb="1" eb="2">
      <t>シュウ</t>
    </rPh>
    <rPh sb="2" eb="3">
      <t>メ</t>
    </rPh>
    <phoneticPr fontId="2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</si>
  <si>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</si>
  <si>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(13)
</t>
    </r>
    <r>
      <rPr>
        <sz val="11"/>
        <rFont val="HGSｺﾞｼｯｸM"/>
        <family val="3"/>
        <charset val="128"/>
      </rPr>
      <t>週平均
勤務時間数</t>
    </r>
    <rPh sb="6" eb="8">
      <t>ヘイキン</t>
    </rPh>
    <rPh sb="9" eb="11">
      <t>キンム</t>
    </rPh>
    <rPh sb="11" eb="13">
      <t>ジカン</t>
    </rPh>
    <rPh sb="13" eb="14">
      <t>スウ</t>
    </rPh>
    <phoneticPr fontId="5"/>
  </si>
  <si>
    <t>(11)</t>
    <phoneticPr fontId="28"/>
  </si>
  <si>
    <t>(10) 氏　名</t>
    <phoneticPr fontId="5"/>
  </si>
  <si>
    <t>(9) 資格</t>
    <rPh sb="4" eb="6">
      <t>シカク</t>
    </rPh>
    <phoneticPr fontId="28"/>
  </si>
  <si>
    <t>(8)
勤務
形態</t>
    <phoneticPr fontId="5"/>
  </si>
  <si>
    <t>(7) 
職種</t>
    <phoneticPr fontId="5"/>
  </si>
  <si>
    <t>(6)
ユニット名</t>
    <rPh sb="8" eb="9">
      <t>メイ</t>
    </rPh>
    <phoneticPr fontId="28"/>
  </si>
  <si>
    <t>(5)
ユニットリーダー</t>
    <phoneticPr fontId="28"/>
  </si>
  <si>
    <t>No</t>
    <phoneticPr fontId="28"/>
  </si>
  <si>
    <t>人</t>
    <rPh sb="0" eb="1">
      <t>ニン</t>
    </rPh>
    <phoneticPr fontId="28"/>
  </si>
  <si>
    <t>（前年度の平均値または推定数）</t>
    <rPh sb="1" eb="4">
      <t>ゼンネンド</t>
    </rPh>
    <rPh sb="5" eb="8">
      <t>ヘイキンチ</t>
    </rPh>
    <rPh sb="11" eb="14">
      <t>スイテイスウ</t>
    </rPh>
    <phoneticPr fontId="28"/>
  </si>
  <si>
    <t>(4) 入所者数（利用者数）</t>
    <rPh sb="4" eb="7">
      <t>ニュウショシャ</t>
    </rPh>
    <rPh sb="7" eb="8">
      <t>スウ</t>
    </rPh>
    <rPh sb="9" eb="12">
      <t>リヨウシャ</t>
    </rPh>
    <rPh sb="12" eb="13">
      <t>スウ</t>
    </rPh>
    <phoneticPr fontId="28"/>
  </si>
  <si>
    <t>時間/月</t>
    <rPh sb="0" eb="2">
      <t>ジカン</t>
    </rPh>
    <rPh sb="3" eb="4">
      <t>ツキ</t>
    </rPh>
    <phoneticPr fontId="28"/>
  </si>
  <si>
    <t>時間/週</t>
    <rPh sb="0" eb="2">
      <t>ジカン</t>
    </rPh>
    <rPh sb="3" eb="4">
      <t>シュウ</t>
    </rPh>
    <phoneticPr fontId="28"/>
  </si>
  <si>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8"/>
  </si>
  <si>
    <t>予定</t>
  </si>
  <si>
    <t>(2)</t>
    <phoneticPr fontId="28"/>
  </si>
  <si>
    <t>４週</t>
  </si>
  <si>
    <t>(1)</t>
    <phoneticPr fontId="28"/>
  </si>
  <si>
    <t>）</t>
    <phoneticPr fontId="28"/>
  </si>
  <si>
    <t>事業所名（</t>
    <rPh sb="0" eb="3">
      <t>ジギョウショ</t>
    </rPh>
    <rPh sb="3" eb="4">
      <t>メイ</t>
    </rPh>
    <phoneticPr fontId="28"/>
  </si>
  <si>
    <t>月</t>
    <rPh sb="0" eb="1">
      <t>ゲツ</t>
    </rPh>
    <phoneticPr fontId="28"/>
  </si>
  <si>
    <t>年</t>
    <rPh sb="0" eb="1">
      <t>ネン</t>
    </rPh>
    <phoneticPr fontId="28"/>
  </si>
  <si>
    <t>)</t>
    <phoneticPr fontId="28"/>
  </si>
  <si>
    <t>(</t>
    <phoneticPr fontId="28"/>
  </si>
  <si>
    <t>令和</t>
    <rPh sb="0" eb="2">
      <t>レイワ</t>
    </rPh>
    <phoneticPr fontId="28"/>
  </si>
  <si>
    <t>）</t>
    <phoneticPr fontId="28"/>
  </si>
  <si>
    <t>施設サービス用</t>
    <rPh sb="0" eb="2">
      <t>シセツ</t>
    </rPh>
    <rPh sb="6" eb="7">
      <t>ヨウ</t>
    </rPh>
    <phoneticPr fontId="28"/>
  </si>
  <si>
    <t>サービス種別（</t>
    <rPh sb="4" eb="6">
      <t>シュベツ</t>
    </rPh>
    <phoneticPr fontId="28"/>
  </si>
  <si>
    <t>従業者の勤務の体制及び勤務形態一覧表　</t>
  </si>
  <si>
    <t>（標準様式1）</t>
    <rPh sb="1" eb="3">
      <t>ヒョウジュン</t>
    </rPh>
    <rPh sb="3" eb="5">
      <t>ヨウシキ</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</si>
  <si>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8"/>
  </si>
  <si>
    <t>・シフト記号が足りない場合は、適宜、行を追加してください。</t>
    <rPh sb="4" eb="6">
      <t>キゴウ</t>
    </rPh>
    <rPh sb="7" eb="8">
      <t>タ</t>
    </rPh>
    <rPh sb="11" eb="13">
      <t>バアイ</t>
    </rPh>
    <rPh sb="15" eb="17">
      <t>テキギ</t>
    </rPh>
    <rPh sb="18" eb="19">
      <t>ギョウ</t>
    </rPh>
    <rPh sb="20" eb="22">
      <t>ツイカ</t>
    </rPh>
    <phoneticPr fontId="28"/>
  </si>
  <si>
    <t xml:space="preserve">   入力の補助を目的とするものですので、結果に誤りがないかご確認ください。</t>
    <phoneticPr fontId="28"/>
  </si>
  <si>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8"/>
  </si>
  <si>
    <t xml:space="preserve">   勤務時間数のみを入力してください。</t>
    <phoneticPr fontId="28"/>
  </si>
  <si>
    <t>・職種ごとの勤務時間を「○：○○～○：○○」と表記することが困難な場合は、No18～33を活用し、</t>
    <rPh sb="45" eb="47">
      <t>カツヨウ</t>
    </rPh>
    <phoneticPr fontId="28"/>
  </si>
  <si>
    <t>1日に2回勤務する場合</t>
    <phoneticPr fontId="28"/>
  </si>
  <si>
    <t>）</t>
    <phoneticPr fontId="28"/>
  </si>
  <si>
    <t>-</t>
    <phoneticPr fontId="28"/>
  </si>
  <si>
    <t>（</t>
    <phoneticPr fontId="28"/>
  </si>
  <si>
    <t>～</t>
    <phoneticPr fontId="28"/>
  </si>
  <si>
    <t>：</t>
    <phoneticPr fontId="28"/>
  </si>
  <si>
    <t>（</t>
    <phoneticPr fontId="28"/>
  </si>
  <si>
    <t>～</t>
    <phoneticPr fontId="28"/>
  </si>
  <si>
    <t>：</t>
    <phoneticPr fontId="28"/>
  </si>
  <si>
    <t>ai</t>
    <phoneticPr fontId="28"/>
  </si>
  <si>
    <t>1日に2回勤務する場合</t>
    <phoneticPr fontId="28"/>
  </si>
  <si>
    <t>～</t>
    <phoneticPr fontId="28"/>
  </si>
  <si>
    <t>：</t>
    <phoneticPr fontId="28"/>
  </si>
  <si>
    <t>ah</t>
    <phoneticPr fontId="28"/>
  </si>
  <si>
    <t>1日に2回勤務する場合</t>
    <rPh sb="1" eb="2">
      <t>ニチ</t>
    </rPh>
    <rPh sb="4" eb="5">
      <t>カイ</t>
    </rPh>
    <rPh sb="5" eb="7">
      <t>キンム</t>
    </rPh>
    <rPh sb="9" eb="11">
      <t>バアイ</t>
    </rPh>
    <phoneticPr fontId="28"/>
  </si>
  <si>
    <t>（</t>
    <phoneticPr fontId="28"/>
  </si>
  <si>
    <t>ag</t>
    <phoneticPr fontId="28"/>
  </si>
  <si>
    <t>）</t>
    <phoneticPr fontId="28"/>
  </si>
  <si>
    <t>af</t>
    <phoneticPr fontId="28"/>
  </si>
  <si>
    <t>ae</t>
    <phoneticPr fontId="28"/>
  </si>
  <si>
    <t>ad</t>
    <phoneticPr fontId="28"/>
  </si>
  <si>
    <t>ac</t>
    <phoneticPr fontId="28"/>
  </si>
  <si>
    <t>）</t>
    <phoneticPr fontId="28"/>
  </si>
  <si>
    <t>ab</t>
    <phoneticPr fontId="28"/>
  </si>
  <si>
    <t>aa</t>
    <phoneticPr fontId="28"/>
  </si>
  <si>
    <t>（</t>
    <phoneticPr fontId="28"/>
  </si>
  <si>
    <t>x</t>
    <phoneticPr fontId="28"/>
  </si>
  <si>
    <t>z</t>
    <phoneticPr fontId="28"/>
  </si>
  <si>
    <t>y</t>
    <phoneticPr fontId="28"/>
  </si>
  <si>
    <t>w</t>
    <phoneticPr fontId="28"/>
  </si>
  <si>
    <t>v</t>
    <phoneticPr fontId="28"/>
  </si>
  <si>
    <t>u</t>
    <phoneticPr fontId="28"/>
  </si>
  <si>
    <t>t</t>
    <phoneticPr fontId="28"/>
  </si>
  <si>
    <t>s</t>
    <phoneticPr fontId="28"/>
  </si>
  <si>
    <t>r</t>
    <phoneticPr fontId="28"/>
  </si>
  <si>
    <t>q</t>
    <phoneticPr fontId="28"/>
  </si>
  <si>
    <t>p</t>
    <phoneticPr fontId="28"/>
  </si>
  <si>
    <t>o</t>
    <phoneticPr fontId="28"/>
  </si>
  <si>
    <t>n</t>
    <phoneticPr fontId="28"/>
  </si>
  <si>
    <t>m</t>
    <phoneticPr fontId="28"/>
  </si>
  <si>
    <t>l</t>
    <phoneticPr fontId="28"/>
  </si>
  <si>
    <t>k</t>
    <phoneticPr fontId="28"/>
  </si>
  <si>
    <t>j</t>
    <phoneticPr fontId="28"/>
  </si>
  <si>
    <t>i</t>
    <phoneticPr fontId="28"/>
  </si>
  <si>
    <t>h</t>
    <phoneticPr fontId="28"/>
  </si>
  <si>
    <t>g</t>
    <phoneticPr fontId="28"/>
  </si>
  <si>
    <t>f</t>
    <phoneticPr fontId="28"/>
  </si>
  <si>
    <t>e</t>
    <phoneticPr fontId="28"/>
  </si>
  <si>
    <t>d</t>
    <phoneticPr fontId="28"/>
  </si>
  <si>
    <t>c</t>
    <phoneticPr fontId="28"/>
  </si>
  <si>
    <t>b</t>
    <phoneticPr fontId="28"/>
  </si>
  <si>
    <t>a</t>
    <phoneticPr fontId="28"/>
  </si>
  <si>
    <t>勤務時間</t>
    <rPh sb="0" eb="2">
      <t>キンム</t>
    </rPh>
    <rPh sb="2" eb="4">
      <t>ジカン</t>
    </rPh>
    <phoneticPr fontId="28"/>
  </si>
  <si>
    <t>うち、休憩時間</t>
    <rPh sb="3" eb="5">
      <t>キュウケイ</t>
    </rPh>
    <rPh sb="5" eb="7">
      <t>ジカン</t>
    </rPh>
    <phoneticPr fontId="28"/>
  </si>
  <si>
    <t>終業時刻</t>
    <rPh sb="0" eb="2">
      <t>シュウギョウ</t>
    </rPh>
    <rPh sb="2" eb="4">
      <t>ジコク</t>
    </rPh>
    <phoneticPr fontId="28"/>
  </si>
  <si>
    <t>始業時刻</t>
    <rPh sb="0" eb="2">
      <t>シギョウ</t>
    </rPh>
    <rPh sb="2" eb="4">
      <t>ジコク</t>
    </rPh>
    <phoneticPr fontId="28"/>
  </si>
  <si>
    <t>No</t>
    <phoneticPr fontId="28"/>
  </si>
  <si>
    <t>自由記載欄</t>
    <rPh sb="0" eb="2">
      <t>ジユウ</t>
    </rPh>
    <rPh sb="2" eb="4">
      <t>キサイ</t>
    </rPh>
    <rPh sb="4" eb="5">
      <t>ラン</t>
    </rPh>
    <phoneticPr fontId="2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</si>
  <si>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8"/>
  </si>
  <si>
    <t>※24時間表記</t>
    <rPh sb="3" eb="5">
      <t>ジカン</t>
    </rPh>
    <rPh sb="5" eb="7">
      <t>ヒョウキ</t>
    </rPh>
    <phoneticPr fontId="28"/>
  </si>
  <si>
    <t>■シフト記号表（勤務時間帯）</t>
    <rPh sb="4" eb="6">
      <t>キゴウ</t>
    </rPh>
    <rPh sb="6" eb="7">
      <t>ヒョウ</t>
    </rPh>
    <rPh sb="8" eb="10">
      <t>キンム</t>
    </rPh>
    <rPh sb="10" eb="13">
      <t>ジカンタイ</t>
    </rPh>
    <phoneticPr fontId="28"/>
  </si>
  <si>
    <t>≪要 提出≫</t>
    <rPh sb="1" eb="2">
      <t>ヨウ</t>
    </rPh>
    <rPh sb="3" eb="5">
      <t>テイシュツ</t>
    </rPh>
    <phoneticPr fontId="28"/>
  </si>
  <si>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</si>
  <si>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備考</t>
    <phoneticPr fontId="5"/>
  </si>
  <si>
    <t>別添のとおり</t>
    <rPh sb="0" eb="2">
      <t>ベッテン</t>
    </rPh>
    <phoneticPr fontId="5"/>
  </si>
  <si>
    <t>添付書類</t>
    <rPh sb="0" eb="2">
      <t>テンプ</t>
    </rPh>
    <rPh sb="2" eb="4">
      <t>ショルイ</t>
    </rPh>
    <phoneticPr fontId="5"/>
  </si>
  <si>
    <t>利用定員</t>
    <rPh sb="0" eb="2">
      <t>リヨウ</t>
    </rPh>
    <rPh sb="2" eb="4">
      <t>テイイン</t>
    </rPh>
    <phoneticPr fontId="5"/>
  </si>
  <si>
    <t>m</t>
    <phoneticPr fontId="5"/>
  </si>
  <si>
    <t>m</t>
    <phoneticPr fontId="5"/>
  </si>
  <si>
    <t>中廊下の幅</t>
    <rPh sb="0" eb="1">
      <t>ナカ</t>
    </rPh>
    <rPh sb="1" eb="3">
      <t>ロウカ</t>
    </rPh>
    <rPh sb="4" eb="5">
      <t>ハバ</t>
    </rPh>
    <phoneticPr fontId="5"/>
  </si>
  <si>
    <t>片廊下の幅</t>
    <rPh sb="0" eb="3">
      <t>カタロウカ</t>
    </rPh>
    <rPh sb="4" eb="5">
      <t>ハバ</t>
    </rPh>
    <phoneticPr fontId="5"/>
  </si>
  <si>
    <t>廊下</t>
    <rPh sb="0" eb="2">
      <t>ロウカ</t>
    </rPh>
    <phoneticPr fontId="5"/>
  </si>
  <si>
    <t>㎡</t>
    <phoneticPr fontId="5"/>
  </si>
  <si>
    <t>㎡</t>
    <phoneticPr fontId="5"/>
  </si>
  <si>
    <t>食堂と機能訓練室の合計面積</t>
    <rPh sb="0" eb="2">
      <t>ショクドウ</t>
    </rPh>
    <rPh sb="3" eb="5">
      <t>キノウ</t>
    </rPh>
    <rPh sb="5" eb="7">
      <t>クンレン</t>
    </rPh>
    <rPh sb="7" eb="8">
      <t>シツ</t>
    </rPh>
    <rPh sb="9" eb="11">
      <t>ゴウケイ</t>
    </rPh>
    <rPh sb="11" eb="13">
      <t>メンセキ</t>
    </rPh>
    <phoneticPr fontId="5"/>
  </si>
  <si>
    <t>利用者1人あたりの最小床面積</t>
    <rPh sb="0" eb="3">
      <t>リヨウシャ</t>
    </rPh>
    <rPh sb="4" eb="5">
      <t>ニン</t>
    </rPh>
    <rPh sb="9" eb="11">
      <t>サイショウ</t>
    </rPh>
    <rPh sb="11" eb="14">
      <t>ユカメンセキ</t>
    </rPh>
    <phoneticPr fontId="5"/>
  </si>
  <si>
    <t>1室あたりの最大定員</t>
    <rPh sb="1" eb="2">
      <t>シツ</t>
    </rPh>
    <rPh sb="6" eb="8">
      <t>サイダイ</t>
    </rPh>
    <rPh sb="8" eb="10">
      <t>テイイン</t>
    </rPh>
    <phoneticPr fontId="5"/>
  </si>
  <si>
    <t>居室</t>
    <rPh sb="0" eb="2">
      <t>キョシツ</t>
    </rPh>
    <phoneticPr fontId="5"/>
  </si>
  <si>
    <t>○設備に関する基準の確認に必要な事項</t>
    <phoneticPr fontId="5"/>
  </si>
  <si>
    <t>非常勤（人）</t>
    <phoneticPr fontId="5"/>
  </si>
  <si>
    <t>常　勤（人）</t>
    <phoneticPr fontId="5"/>
  </si>
  <si>
    <t>兼務</t>
    <rPh sb="0" eb="2">
      <t>ケンム</t>
    </rPh>
    <phoneticPr fontId="5"/>
  </si>
  <si>
    <t>専従</t>
    <rPh sb="0" eb="2">
      <t>センジュウ</t>
    </rPh>
    <phoneticPr fontId="5"/>
  </si>
  <si>
    <t>栄養士を配置していない場合の措置</t>
    <rPh sb="0" eb="3">
      <t>エイヨウシ</t>
    </rPh>
    <rPh sb="4" eb="6">
      <t>ハイチ</t>
    </rPh>
    <rPh sb="11" eb="13">
      <t>バアイ</t>
    </rPh>
    <rPh sb="14" eb="16">
      <t>ソチ</t>
    </rPh>
    <phoneticPr fontId="5"/>
  </si>
  <si>
    <t>調理員その他の従業者</t>
    <rPh sb="0" eb="3">
      <t>チョウリイン</t>
    </rPh>
    <rPh sb="5" eb="6">
      <t>タ</t>
    </rPh>
    <rPh sb="7" eb="10">
      <t>ジュウギョウシャ</t>
    </rPh>
    <phoneticPr fontId="5"/>
  </si>
  <si>
    <t>機能訓練指導員</t>
    <rPh sb="0" eb="2">
      <t>キノウ</t>
    </rPh>
    <rPh sb="2" eb="4">
      <t>クンレン</t>
    </rPh>
    <rPh sb="4" eb="7">
      <t>シドウイン</t>
    </rPh>
    <phoneticPr fontId="5"/>
  </si>
  <si>
    <t>栄養士</t>
    <rPh sb="0" eb="3">
      <t>エイヨウシ</t>
    </rPh>
    <phoneticPr fontId="5"/>
  </si>
  <si>
    <t>常勤換算後の人数（人）</t>
    <rPh sb="0" eb="2">
      <t>ジョウキン</t>
    </rPh>
    <rPh sb="2" eb="4">
      <t>カンサン</t>
    </rPh>
    <rPh sb="4" eb="5">
      <t>ゴ</t>
    </rPh>
    <rPh sb="6" eb="8">
      <t>ニンズウ</t>
    </rPh>
    <rPh sb="9" eb="10">
      <t>ニン</t>
    </rPh>
    <phoneticPr fontId="5"/>
  </si>
  <si>
    <t>非常勤（人）</t>
    <phoneticPr fontId="5"/>
  </si>
  <si>
    <t>常　勤（人）</t>
    <phoneticPr fontId="5"/>
  </si>
  <si>
    <t>介護職員</t>
    <rPh sb="0" eb="2">
      <t>カイゴ</t>
    </rPh>
    <rPh sb="2" eb="4">
      <t>ショクイン</t>
    </rPh>
    <phoneticPr fontId="5"/>
  </si>
  <si>
    <t>看護職員</t>
    <rPh sb="0" eb="2">
      <t>カンゴ</t>
    </rPh>
    <rPh sb="2" eb="4">
      <t>ショクイン</t>
    </rPh>
    <phoneticPr fontId="5"/>
  </si>
  <si>
    <t>生活相談員</t>
    <rPh sb="0" eb="2">
      <t>セイカツ</t>
    </rPh>
    <rPh sb="2" eb="5">
      <t>ソウダンイン</t>
    </rPh>
    <phoneticPr fontId="5"/>
  </si>
  <si>
    <t>医師</t>
    <rPh sb="0" eb="2">
      <t>イシ</t>
    </rPh>
    <phoneticPr fontId="5"/>
  </si>
  <si>
    <t>従業者の職種・員数</t>
    <phoneticPr fontId="5"/>
  </si>
  <si>
    <t>○人員に関する基準の確認に必要な事項</t>
    <phoneticPr fontId="5"/>
  </si>
  <si>
    <t>ユニット型</t>
    <rPh sb="4" eb="5">
      <t>ガタ</t>
    </rPh>
    <phoneticPr fontId="5"/>
  </si>
  <si>
    <t>従来型</t>
    <phoneticPr fontId="5"/>
  </si>
  <si>
    <t>従来型</t>
    <phoneticPr fontId="5"/>
  </si>
  <si>
    <t>介護形式（いずれか一方を選択）</t>
    <rPh sb="0" eb="2">
      <t>カイゴ</t>
    </rPh>
    <rPh sb="2" eb="4">
      <t>ケイシキ</t>
    </rPh>
    <phoneticPr fontId="5"/>
  </si>
  <si>
    <t>サービス提供単位２</t>
    <rPh sb="4" eb="6">
      <t>テイキョウ</t>
    </rPh>
    <rPh sb="6" eb="8">
      <t>タンイ</t>
    </rPh>
    <phoneticPr fontId="5"/>
  </si>
  <si>
    <t>m</t>
    <phoneticPr fontId="5"/>
  </si>
  <si>
    <t>○設備に関する基準の確認に必要な事項</t>
    <phoneticPr fontId="5"/>
  </si>
  <si>
    <t>非常勤（人）</t>
    <phoneticPr fontId="5"/>
  </si>
  <si>
    <t>非常勤（人）</t>
    <phoneticPr fontId="5"/>
  </si>
  <si>
    <t>常　勤（人）</t>
    <phoneticPr fontId="5"/>
  </si>
  <si>
    <t>従業者の職種・員数</t>
    <phoneticPr fontId="5"/>
  </si>
  <si>
    <t>○人員に関する基準の確認に必要な事項</t>
    <phoneticPr fontId="5"/>
  </si>
  <si>
    <t>サービス提供単位１</t>
    <rPh sb="4" eb="6">
      <t>テイキョウ</t>
    </rPh>
    <rPh sb="6" eb="8">
      <t>タンイ</t>
    </rPh>
    <phoneticPr fontId="5"/>
  </si>
  <si>
    <t>主な診療科名</t>
    <rPh sb="0" eb="1">
      <t>オモ</t>
    </rPh>
    <rPh sb="2" eb="5">
      <t>シンリョウカ</t>
    </rPh>
    <rPh sb="5" eb="6">
      <t>メイ</t>
    </rPh>
    <phoneticPr fontId="5"/>
  </si>
  <si>
    <t>名称</t>
    <rPh sb="0" eb="2">
      <t>メイショウ</t>
    </rPh>
    <phoneticPr fontId="5"/>
  </si>
  <si>
    <t>協力医療機関</t>
    <rPh sb="0" eb="2">
      <t>キョウリョク</t>
    </rPh>
    <rPh sb="2" eb="4">
      <t>イリョウ</t>
    </rPh>
    <rPh sb="4" eb="6">
      <t>キカン</t>
    </rPh>
    <phoneticPr fontId="5"/>
  </si>
  <si>
    <t>　</t>
    <phoneticPr fontId="5"/>
  </si>
  <si>
    <t>兼務先のサービス種別、兼務する職種 
及び勤務時間等</t>
    <rPh sb="0" eb="2">
      <t>ケンム</t>
    </rPh>
    <rPh sb="2" eb="3">
      <t>サキ</t>
    </rPh>
    <rPh sb="8" eb="10">
      <t>シュベツ</t>
    </rPh>
    <phoneticPr fontId="5"/>
  </si>
  <si>
    <t>兼務先の名称、所在地</t>
    <rPh sb="0" eb="2">
      <t>ケンム</t>
    </rPh>
    <rPh sb="2" eb="3">
      <t>サキキンムサキメイショウ</t>
    </rPh>
    <rPh sb="7" eb="10">
      <t>ショザイチ</t>
    </rPh>
    <phoneticPr fontId="5"/>
  </si>
  <si>
    <t>他の事業所、施設等の職務との兼務（兼務の場合のみ記入）</t>
    <phoneticPr fontId="5"/>
  </si>
  <si>
    <t>当該事業所で兼務する他の職種（兼務の場合のみ記入）</t>
    <phoneticPr fontId="5"/>
  </si>
  <si>
    <t>当該事業所で兼務する他の職種（兼務の場合のみ記入）</t>
    <phoneticPr fontId="5"/>
  </si>
  <si>
    <t>生年月日</t>
    <phoneticPr fontId="5"/>
  </si>
  <si>
    <t>氏    名</t>
    <phoneticPr fontId="5"/>
  </si>
  <si>
    <t>）</t>
    <phoneticPr fontId="5"/>
  </si>
  <si>
    <t>-</t>
    <phoneticPr fontId="5"/>
  </si>
  <si>
    <t>（郵便番号</t>
    <phoneticPr fontId="5"/>
  </si>
  <si>
    <t>住所</t>
    <rPh sb="0" eb="2">
      <t>ジュウショ</t>
    </rPh>
    <phoneticPr fontId="5"/>
  </si>
  <si>
    <t>フリガナ</t>
    <phoneticPr fontId="5"/>
  </si>
  <si>
    <t>管 理 者</t>
  </si>
  <si>
    <t>Email</t>
    <phoneticPr fontId="5"/>
  </si>
  <si>
    <t>ＦＡＸ番号</t>
  </si>
  <si>
    <t>（内線）</t>
    <rPh sb="1" eb="3">
      <t>ナイセン</t>
    </rPh>
    <phoneticPr fontId="5"/>
  </si>
  <si>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</si>
  <si>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</si>
  <si>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</si>
  <si>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</si>
  <si>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</si>
  <si>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</si>
  <si>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</si>
  <si>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</si>
  <si>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</si>
  <si>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名　　称</t>
    <rPh sb="0" eb="1">
      <t>メイ</t>
    </rPh>
    <rPh sb="3" eb="4">
      <t>ショウ</t>
    </rPh>
    <phoneticPr fontId="5"/>
  </si>
  <si>
    <t>法人番号</t>
    <phoneticPr fontId="5"/>
  </si>
  <si>
    <t>事 業 所</t>
  </si>
  <si>
    <t>付表第一号（八）　短期入所生活介護・介護予防短期入所生活介護事業所の指定等に係る記載事項（単独型）</t>
    <rPh sb="36" eb="37">
      <t>トウ</t>
    </rPh>
    <phoneticPr fontId="5"/>
  </si>
  <si>
    <t>■協力医療機関</t>
    <phoneticPr fontId="5"/>
  </si>
  <si>
    <t>（参考）　短期入所生活介護・介護予防短期入所生活介護事業所の指定等に係る記載事項（単独型）記入欄不足時の資料</t>
    <rPh sb="32" eb="33">
      <t>トウ</t>
    </rPh>
    <phoneticPr fontId="5"/>
  </si>
  <si>
    <t>　記入欄が不足する場合は、適宜欄を設けて記載するか又は次頁の記入欄不足時の書類を添付してください。
　本様式は、特別養護老人ホームの空床を利用して事業を行う場合又は特別養護老人ホームに併設する事業所において事業を行う場合に係る申請に利用して下さい。また、「空床利用型・併設事業所型の別」欄の空床利用型・併設事業所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147" eb="149">
      <t>リヨウ</t>
    </rPh>
    <rPh sb="289" eb="292">
      <t>ジュウギョウシャ</t>
    </rPh>
    <rPh sb="320" eb="323">
      <t>ジュウギョウシャ</t>
    </rPh>
    <phoneticPr fontId="5"/>
  </si>
  <si>
    <t xml:space="preserve">１
２
３
４
５
６
</t>
    <phoneticPr fontId="5"/>
  </si>
  <si>
    <t>○設備に関する基準の確認に必要な事項（併設事業所型の場合記入）</t>
    <rPh sb="21" eb="24">
      <t>ジギョウショ</t>
    </rPh>
    <phoneticPr fontId="5"/>
  </si>
  <si>
    <t>短期入所生活介護及び
本体施設従事人数</t>
    <phoneticPr fontId="5"/>
  </si>
  <si>
    <t>※兼務</t>
    <rPh sb="1" eb="3">
      <t>ケンム</t>
    </rPh>
    <phoneticPr fontId="5"/>
  </si>
  <si>
    <t>短期入所利用者数（併設事業所型の場合記入）</t>
    <rPh sb="11" eb="14">
      <t>ジギョウショ</t>
    </rPh>
    <rPh sb="16" eb="18">
      <t>バアイ</t>
    </rPh>
    <rPh sb="18" eb="20">
      <t>キニュウ</t>
    </rPh>
    <phoneticPr fontId="5"/>
  </si>
  <si>
    <t>従来型</t>
    <phoneticPr fontId="5"/>
  </si>
  <si>
    <t>介護形式（いずれか一方を選択）</t>
    <phoneticPr fontId="5"/>
  </si>
  <si>
    <t>サービス提供単位２</t>
    <rPh sb="4" eb="6">
      <t>テイキョウ</t>
    </rPh>
    <phoneticPr fontId="5"/>
  </si>
  <si>
    <t>従業者の職種・員数</t>
    <phoneticPr fontId="5"/>
  </si>
  <si>
    <t>○人員に関する基準の確認に必要な事項</t>
    <phoneticPr fontId="5"/>
  </si>
  <si>
    <t>サービス提供単位１</t>
    <rPh sb="4" eb="6">
      <t>テイキョウ</t>
    </rPh>
    <phoneticPr fontId="5"/>
  </si>
  <si>
    <t>空床利用型・併設事業所型の別</t>
    <rPh sb="0" eb="2">
      <t>クウショウ</t>
    </rPh>
    <rPh sb="2" eb="4">
      <t>リヨウ</t>
    </rPh>
    <rPh sb="4" eb="5">
      <t>ガタ</t>
    </rPh>
    <rPh sb="6" eb="8">
      <t>ヘイセツ</t>
    </rPh>
    <rPh sb="8" eb="11">
      <t>ジギョウショ</t>
    </rPh>
    <rPh sb="11" eb="12">
      <t>ガタ</t>
    </rPh>
    <rPh sb="13" eb="14">
      <t>ベツ</t>
    </rPh>
    <phoneticPr fontId="5"/>
  </si>
  <si>
    <t>他の事業所、施設等の職務との兼務（兼務の場合のみ記入）</t>
    <phoneticPr fontId="5"/>
  </si>
  <si>
    <t>当該事業所で兼務する他の職種（兼務の場合のみ記入）</t>
    <phoneticPr fontId="5"/>
  </si>
  <si>
    <t>生年月日</t>
    <phoneticPr fontId="5"/>
  </si>
  <si>
    <t>氏    名</t>
    <phoneticPr fontId="5"/>
  </si>
  <si>
    <t>）</t>
    <phoneticPr fontId="5"/>
  </si>
  <si>
    <t>-</t>
    <phoneticPr fontId="5"/>
  </si>
  <si>
    <t>（郵便番号</t>
    <phoneticPr fontId="5"/>
  </si>
  <si>
    <t>フリガナ</t>
    <phoneticPr fontId="5"/>
  </si>
  <si>
    <t>Email</t>
    <phoneticPr fontId="5"/>
  </si>
  <si>
    <t>）</t>
    <phoneticPr fontId="5"/>
  </si>
  <si>
    <t>-</t>
    <phoneticPr fontId="5"/>
  </si>
  <si>
    <t>（郵便番号</t>
    <phoneticPr fontId="5"/>
  </si>
  <si>
    <t>フリガナ</t>
    <phoneticPr fontId="5"/>
  </si>
  <si>
    <t>法人番号</t>
    <phoneticPr fontId="5"/>
  </si>
  <si>
    <t>付表第一号（九）　短期入所生活介護・介護予防短期入所生活介護事業所の指定等に係る記載事項
　　　　　　　　（空床利用型・本体施設が特別養護老人ホームの場合の併設事業所型）</t>
    <rPh sb="36" eb="37">
      <t>トウ</t>
    </rPh>
    <phoneticPr fontId="5"/>
  </si>
  <si>
    <t>■協力医療機関</t>
    <phoneticPr fontId="5"/>
  </si>
  <si>
    <t>（参考）　短期入所生活介護・介護予防短期入所生活介護事業所の指定等に係る記載事項
　　　　　　　　（空床利用型・本体施設が特別養護老人ホームの場合の併設事業所型）記入欄不足時の資料</t>
    <rPh sb="32" eb="33">
      <t>トウ</t>
    </rPh>
    <phoneticPr fontId="5"/>
  </si>
  <si>
    <t>　記入欄が不足する場合は、適宜欄を設けて記載するか又は次頁の記入欄不足時の書類を添付してください。
　本様式は、本体施設が特別養護老人ホーム以外の場合であって、本体施設と一体的に運営が行われる事業所であるときに使用してください。
　管理者の兼務については、添付資料にて確認可能な場合は記載を省略することが可能です。  
　本体施設の種別は、「養護老人ホーム」、「病院」、「診療所」、「介護老人保健施設」、「介護医療院」、「特定施設入居者生活介護」、「地域密着型特定施設入居者生活介護」、「介護予防特定施設入居者生活介護」、「その他」を記入してください。</t>
    <rPh sb="203" eb="205">
      <t>カイゴ</t>
    </rPh>
    <rPh sb="205" eb="207">
      <t>イリョウ</t>
    </rPh>
    <rPh sb="207" eb="208">
      <t>イン</t>
    </rPh>
    <rPh sb="225" eb="227">
      <t>チイキ</t>
    </rPh>
    <rPh sb="227" eb="230">
      <t>ミッチャクガタ</t>
    </rPh>
    <rPh sb="244" eb="246">
      <t>カイゴ</t>
    </rPh>
    <rPh sb="246" eb="248">
      <t>ヨボウ</t>
    </rPh>
    <rPh sb="248" eb="250">
      <t>トクテイ</t>
    </rPh>
    <rPh sb="250" eb="252">
      <t>シセツ</t>
    </rPh>
    <rPh sb="252" eb="255">
      <t>ニュウキョシャ</t>
    </rPh>
    <rPh sb="255" eb="257">
      <t>セイカツ</t>
    </rPh>
    <rPh sb="257" eb="259">
      <t>カイゴ</t>
    </rPh>
    <phoneticPr fontId="5"/>
  </si>
  <si>
    <t xml:space="preserve">１
２
３
４
</t>
    <phoneticPr fontId="5"/>
  </si>
  <si>
    <t>別添のとおり</t>
    <phoneticPr fontId="5"/>
  </si>
  <si>
    <t>人</t>
    <phoneticPr fontId="5"/>
  </si>
  <si>
    <t>廊
下</t>
  </si>
  <si>
    <t>㎡</t>
    <phoneticPr fontId="5"/>
  </si>
  <si>
    <t>常   勤（人）</t>
    <phoneticPr fontId="5"/>
  </si>
  <si>
    <t>兼務</t>
    <phoneticPr fontId="5"/>
  </si>
  <si>
    <t>兼務</t>
    <phoneticPr fontId="5"/>
  </si>
  <si>
    <t>常   勤（人）</t>
    <phoneticPr fontId="5"/>
  </si>
  <si>
    <t>短期入所利用者数</t>
    <phoneticPr fontId="5"/>
  </si>
  <si>
    <t>介護形式（いずれか一方を選択）</t>
    <rPh sb="0" eb="2">
      <t>カイゴ</t>
    </rPh>
    <rPh sb="2" eb="4">
      <t>ケイシキ</t>
    </rPh>
    <rPh sb="12" eb="14">
      <t>センタク</t>
    </rPh>
    <phoneticPr fontId="5"/>
  </si>
  <si>
    <t>常   勤（人）</t>
    <phoneticPr fontId="5"/>
  </si>
  <si>
    <t>従来型</t>
    <phoneticPr fontId="5"/>
  </si>
  <si>
    <t>協力医療
機関</t>
    <phoneticPr fontId="5"/>
  </si>
  <si>
    <t>共生型サービスの該当有無</t>
    <rPh sb="0" eb="2">
      <t>キョウセイ</t>
    </rPh>
    <rPh sb="2" eb="3">
      <t>ガタ</t>
    </rPh>
    <rPh sb="8" eb="10">
      <t>ガイトウ</t>
    </rPh>
    <rPh sb="10" eb="12">
      <t>ウム</t>
    </rPh>
    <phoneticPr fontId="5"/>
  </si>
  <si>
    <t>兼務先のサービス種別、兼務する職種 及び勤務時間等</t>
    <rPh sb="0" eb="2">
      <t>ケンム</t>
    </rPh>
    <rPh sb="2" eb="3">
      <t>サキ</t>
    </rPh>
    <rPh sb="8" eb="10">
      <t>シュベツ</t>
    </rPh>
    <phoneticPr fontId="5"/>
  </si>
  <si>
    <t>他の事業所、施設等の職務との兼務（兼務の場合のみ記入）</t>
    <phoneticPr fontId="5"/>
  </si>
  <si>
    <t>氏    名</t>
    <phoneticPr fontId="5"/>
  </si>
  <si>
    <t>）</t>
    <phoneticPr fontId="5"/>
  </si>
  <si>
    <t>－</t>
    <phoneticPr fontId="5"/>
  </si>
  <si>
    <t xml:space="preserve">（郵便番号        </t>
    <phoneticPr fontId="5"/>
  </si>
  <si>
    <t>Email</t>
    <phoneticPr fontId="5"/>
  </si>
  <si>
    <t>電話番号</t>
    <phoneticPr fontId="5"/>
  </si>
  <si>
    <t>）</t>
  </si>
  <si>
    <t>－</t>
    <phoneticPr fontId="5"/>
  </si>
  <si>
    <t>（郵便番号　　　　　　</t>
    <phoneticPr fontId="5"/>
  </si>
  <si>
    <t>事　業　所</t>
    <phoneticPr fontId="5"/>
  </si>
  <si>
    <t>付表第一号（十）　短期入所生活介護・介護予防短期入所生活介護事業所の指定等に係る記載事項
　　　　　　　　（本体施設が特別養護老人ホーム以外の場合の併設事業所型）</t>
    <rPh sb="36" eb="37">
      <t>トウ</t>
    </rPh>
    <phoneticPr fontId="5"/>
  </si>
  <si>
    <t>（参考）　短期入所生活介護・介護予防短期入所生活介護事業所の指定等に係る記載事項
　　　　　　　　（本体施設が特別養護老人ホーム以外の場合の併設事業所型）記入欄不足時の資料</t>
    <rPh sb="32" eb="33">
      <t>トウ</t>
    </rPh>
    <rPh sb="50" eb="52">
      <t>ホンタイ</t>
    </rPh>
    <rPh sb="52" eb="54">
      <t>シセツ</t>
    </rPh>
    <rPh sb="55" eb="57">
      <t>トクベツ</t>
    </rPh>
    <rPh sb="57" eb="59">
      <t>ヨウゴ</t>
    </rPh>
    <rPh sb="59" eb="61">
      <t>ロウジン</t>
    </rPh>
    <rPh sb="64" eb="66">
      <t>イガイ</t>
    </rPh>
    <rPh sb="67" eb="69">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</si>
</sst>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0#"/>
    <numFmt numFmtId="178" formatCode="0.0"/>
    <numFmt numFmtId="179" formatCode="yyyy&quot;年&quot;m&quot;月&quot;d&quot;日&quot;;@"/>
    <numFmt numFmtId="180" formatCode="0.00_ "/>
  </numFmts>
  <fonts count="60">
    <font>
      <sz val="11"/>
      <color theme="1"/>
      <name val="ＭＳ Ｐゴシック"/>
      <family val="2"/>
      <scheme val="minor"/>
    </font>
    <font>
      <sz val="11"/>
      <color theme="1"/>
      <name val="ＭＳ Ｐゴシック"/>
      <family val="2"/>
      <charset val="128"/>
      <scheme val="minor"/>
    </font>
    <font>
      <sz val="9"/>
      <color rgb="FF000000"/>
      <name val="Meiryo UI"/>
      <family val="3"/>
      <charset val="128"/>
    </font>
    <font>
      <sz val="10"/>
      <color rgb="FF000000"/>
      <name val="Times New Roman"/>
      <family val="1"/>
    </font>
    <font>
      <sz val="6"/>
      <name val="ＭＳ Ｐゴシック"/>
      <family val="3"/>
      <charset val="128"/>
      <scheme val="minor"/>
    </font>
    <font>
      <sz val="6"/>
      <name val="ＭＳ Ｐゴシック"/>
      <family val="3"/>
      <charset val="128"/>
    </font>
    <font>
      <sz val="10.5"/>
      <name val="ＭＳ Ｐゴシック"/>
      <family val="3"/>
      <charset val="128"/>
      <scheme val="minor"/>
    </font>
    <font>
      <sz val="10"/>
      <color rgb="FFFF0000"/>
      <name val="ＭＳ Ｐゴシック"/>
      <family val="3"/>
      <charset val="128"/>
      <scheme val="major"/>
    </font>
    <font>
      <sz val="10"/>
      <color rgb="FF000000"/>
      <name val="ＭＳ Ｐゴシック"/>
      <family val="3"/>
      <charset val="128"/>
      <scheme val="minor"/>
    </font>
    <font>
      <sz val="10"/>
      <name val="ＭＳ Ｐゴシック"/>
      <family val="3"/>
      <charset val="128"/>
      <scheme val="minor"/>
    </font>
    <font>
      <b/>
      <sz val="12"/>
      <name val="ＭＳ Ｐゴシック"/>
      <family val="3"/>
      <charset val="128"/>
      <scheme val="major"/>
    </font>
    <font>
      <sz val="11"/>
      <name val="ＭＳ Ｐゴシック"/>
      <family val="3"/>
      <charset val="128"/>
    </font>
    <font>
      <sz val="11"/>
      <name val="HGSｺﾞｼｯｸM"/>
      <family val="3"/>
      <charset val="128"/>
    </font>
    <font>
      <b/>
      <sz val="14"/>
      <name val="HGSｺﾞｼｯｸM"/>
      <family val="3"/>
      <charset val="128"/>
    </font>
    <font>
      <sz val="12"/>
      <name val="HGSｺﾞｼｯｸM"/>
      <family val="3"/>
      <charset val="128"/>
    </font>
    <font>
      <b/>
      <u/>
      <sz val="12"/>
      <name val="HGSｺﾞｼｯｸM"/>
      <family val="3"/>
      <charset val="128"/>
    </font>
    <font>
      <sz val="12"/>
      <name val="ＭＳ Ｐゴシック"/>
      <family val="3"/>
      <charset val="128"/>
    </font>
    <font>
      <sz val="10"/>
      <color rgb="FFFF0000"/>
      <name val="HGSｺﾞｼｯｸM"/>
      <family val="3"/>
      <charset val="128"/>
    </font>
    <font>
      <sz val="11"/>
      <color rgb="FFFF0000"/>
      <name val="HGSｺﾞｼｯｸM"/>
      <family val="3"/>
      <charset val="128"/>
    </font>
    <font>
      <sz val="10"/>
      <name val="HGSｺﾞｼｯｸM"/>
      <family val="3"/>
      <charset val="128"/>
    </font>
    <font>
      <sz val="8"/>
      <name val="HGSｺﾞｼｯｸM"/>
      <family val="3"/>
      <charset val="128"/>
    </font>
    <font>
      <strike/>
      <sz val="10"/>
      <name val="HGSｺﾞｼｯｸM"/>
      <family val="3"/>
      <charset val="128"/>
    </font>
    <font>
      <b/>
      <sz val="11"/>
      <name val="HGSｺﾞｼｯｸM"/>
      <family val="3"/>
      <charset val="128"/>
    </font>
    <font>
      <sz val="9"/>
      <name val="HGSｺﾞｼｯｸM"/>
      <family val="3"/>
      <charset val="128"/>
    </font>
    <font>
      <sz val="10.5"/>
      <name val="HGSｺﾞｼｯｸM"/>
      <family val="3"/>
      <charset val="128"/>
    </font>
    <font>
      <u/>
      <sz val="8"/>
      <color indexed="10"/>
      <name val="HGSｺﾞｼｯｸM"/>
      <family val="3"/>
      <charset val="128"/>
    </font>
    <font>
      <sz val="14"/>
      <name val="HGSｺﾞｼｯｸM"/>
      <family val="3"/>
      <charset val="128"/>
    </font>
    <font>
      <sz val="16"/>
      <name val="HGSｺﾞｼｯｸM"/>
      <family val="3"/>
      <charset val="128"/>
    </font>
    <font>
      <sz val="6"/>
      <name val="ＭＳ Ｐゴシック"/>
      <family val="2"/>
      <charset val="128"/>
      <scheme val="minor"/>
    </font>
    <font>
      <sz val="16"/>
      <color rgb="FF000000"/>
      <name val="HGSｺﾞｼｯｸM"/>
      <family val="3"/>
      <charset val="128"/>
    </font>
    <font>
      <u/>
      <sz val="16"/>
      <name val="HGSｺﾞｼｯｸE"/>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0"/>
      <color theme="1"/>
      <name val="ＭＳ Ｐゴシック"/>
      <family val="3"/>
      <charset val="128"/>
      <scheme val="minor"/>
    </font>
    <font>
      <sz val="10"/>
      <color theme="1"/>
      <name val="ＭＳ Ｐゴシック"/>
      <family val="3"/>
      <charset val="128"/>
      <scheme val="major"/>
    </font>
    <font>
      <sz val="10"/>
      <name val="ＭＳ Ｐゴシック"/>
      <family val="3"/>
      <charset val="128"/>
      <scheme val="major"/>
    </font>
    <font>
      <sz val="10.5"/>
      <color theme="1"/>
      <name val="ＭＳ Ｐゴシック"/>
      <family val="3"/>
      <charset val="128"/>
      <scheme val="minor"/>
    </font>
    <font>
      <sz val="8"/>
      <name val="ＭＳ Ｐゴシック"/>
      <family val="3"/>
      <charset val="128"/>
      <scheme val="major"/>
    </font>
    <font>
      <sz val="10"/>
      <color theme="1"/>
      <name val="ＭＳ Ｐゴシック"/>
      <family val="3"/>
      <charset val="128"/>
    </font>
    <font>
      <sz val="9"/>
      <color theme="1"/>
      <name val="ＭＳ Ｐゴシック"/>
      <family val="3"/>
      <charset val="128"/>
    </font>
    <font>
      <b/>
      <sz val="10"/>
      <color theme="1"/>
      <name val="ＭＳ Ｐゴシック"/>
      <family val="3"/>
      <charset val="128"/>
      <scheme val="minor"/>
    </font>
    <font>
      <sz val="11"/>
      <color rgb="FF000000"/>
      <name val="ＭＳ Ｐゴシック"/>
      <family val="3"/>
      <charset val="128"/>
      <scheme val="major"/>
    </font>
    <font>
      <sz val="11"/>
      <name val="ＭＳ Ｐゴシック"/>
      <family val="3"/>
      <charset val="128"/>
      <scheme val="major"/>
    </font>
    <font>
      <b/>
      <sz val="10"/>
      <name val="ＭＳ Ｐゴシック"/>
      <family val="3"/>
      <charset val="128"/>
      <scheme val="minor"/>
    </font>
    <font>
      <sz val="10"/>
      <color theme="1"/>
      <name val="Times New Roman"/>
      <family val="1"/>
    </font>
    <font>
      <sz val="7"/>
      <color theme="1"/>
      <name val="ＭＳ Ｐゴシック"/>
      <family val="3"/>
      <charset val="128"/>
      <scheme val="major"/>
    </font>
    <font>
      <sz val="7"/>
      <color theme="1"/>
      <name val="ＭＳ Ｐゴシック"/>
      <family val="3"/>
      <charset val="128"/>
      <scheme val="minor"/>
    </font>
    <font>
      <sz val="8"/>
      <color theme="1"/>
      <name val="ＭＳ Ｐゴシック"/>
      <family val="3"/>
      <charset val="128"/>
      <scheme val="major"/>
    </font>
    <font>
      <sz val="9"/>
      <color rgb="FFFF0000"/>
      <name val="ＭＳ Ｐゴシック"/>
      <family val="3"/>
      <charset val="128"/>
      <scheme val="major"/>
    </font>
    <font>
      <sz val="9"/>
      <name val="ＭＳ Ｐゴシック"/>
      <family val="3"/>
      <charset val="128"/>
      <scheme val="major"/>
    </font>
    <font>
      <sz val="10"/>
      <color theme="1"/>
      <name val="ＭＳ Ｐ明朝"/>
      <family val="1"/>
      <charset val="128"/>
    </font>
    <font>
      <sz val="10.5"/>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font>
    <font>
      <b/>
      <sz val="12"/>
      <color theme="1"/>
      <name val="ＭＳ Ｐゴシック"/>
      <family val="3"/>
      <charset val="128"/>
      <scheme val="major"/>
    </font>
    <font>
      <b/>
      <sz val="12"/>
      <color rgb="FFFF0000"/>
      <name val="ＭＳ Ｐゴシック"/>
      <family val="3"/>
      <charset val="128"/>
      <scheme val="maj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CC"/>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00"/>
        <bgColor indexed="64"/>
      </patternFill>
    </fill>
  </fills>
  <borders count="178">
    <border>
      <left/>
      <right/>
      <top/>
      <bottom/>
      <diagonal/>
    </border>
    <border>
      <left/>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thin">
        <color rgb="FF000000"/>
      </left>
      <right/>
      <top/>
      <bottom/>
      <diagonal/>
    </border>
    <border>
      <left/>
      <right style="medium">
        <color indexed="64"/>
      </right>
      <top/>
      <bottom/>
      <diagonal/>
    </border>
    <border>
      <left/>
      <right style="medium">
        <color indexed="64"/>
      </right>
      <top/>
      <bottom style="thin">
        <color rgb="FF000000"/>
      </bottom>
      <diagonal/>
    </border>
    <border>
      <left/>
      <right style="thin">
        <color rgb="FF000000"/>
      </right>
      <top/>
      <bottom/>
      <diagonal/>
    </border>
    <border>
      <left style="medium">
        <color indexed="64"/>
      </left>
      <right/>
      <top style="thin">
        <color rgb="FF000000"/>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style="thin">
        <color indexed="64"/>
      </top>
      <bottom style="thin">
        <color rgb="FF000000"/>
      </bottom>
      <diagonal/>
    </border>
    <border diagonalUp="1">
      <left/>
      <right/>
      <top style="thin">
        <color rgb="FF000000"/>
      </top>
      <bottom style="thin">
        <color rgb="FF000000"/>
      </bottom>
      <diagonal style="thin">
        <color rgb="FF000000"/>
      </diagonal>
    </border>
    <border>
      <left/>
      <right style="medium">
        <color indexed="64"/>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ash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double">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rgb="FF000000"/>
      </top>
      <bottom/>
      <diagonal/>
    </border>
    <border>
      <left style="thin">
        <color indexed="64"/>
      </left>
      <right/>
      <top style="thin">
        <color rgb="FF000000"/>
      </top>
      <bottom/>
      <diagonal/>
    </border>
    <border diagonalUp="1">
      <left/>
      <right/>
      <top/>
      <bottom/>
      <diagonal style="thin">
        <color rgb="FF000000"/>
      </diagonal>
    </border>
    <border diagonalUp="1">
      <left style="thin">
        <color rgb="FF000000"/>
      </left>
      <right/>
      <top/>
      <bottom/>
      <diagonal style="thin">
        <color rgb="FF000000"/>
      </diagonal>
    </border>
    <border>
      <left/>
      <right style="thin">
        <color rgb="FF000000"/>
      </right>
      <top/>
      <bottom style="thin">
        <color indexed="64"/>
      </bottom>
      <diagonal/>
    </border>
    <border>
      <left style="medium">
        <color indexed="64"/>
      </left>
      <right style="thin">
        <color indexed="64"/>
      </right>
      <top/>
      <bottom/>
      <diagonal/>
    </border>
    <border>
      <left/>
      <right style="thin">
        <color rgb="FF000000"/>
      </right>
      <top style="thin">
        <color indexed="64"/>
      </top>
      <bottom style="thin">
        <color rgb="FF000000"/>
      </bottom>
      <diagonal/>
    </border>
    <border>
      <left style="thin">
        <color rgb="FF000000"/>
      </left>
      <right style="medium">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diagonalUp="1">
      <left style="thin">
        <color rgb="FF000000"/>
      </left>
      <right style="thin">
        <color rgb="FF000000"/>
      </right>
      <top style="thin">
        <color indexed="64"/>
      </top>
      <bottom style="thin">
        <color indexed="64"/>
      </bottom>
      <diagonal style="thin">
        <color rgb="FF000000"/>
      </diagonal>
    </border>
    <border diagonalUp="1">
      <left/>
      <right style="thin">
        <color rgb="FF000000"/>
      </right>
      <top style="thin">
        <color indexed="64"/>
      </top>
      <bottom style="thin">
        <color indexed="64"/>
      </bottom>
      <diagonal style="thin">
        <color rgb="FF000000"/>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thin">
        <color rgb="FF000000"/>
      </top>
      <bottom/>
      <diagonal/>
    </border>
    <border>
      <left style="thin">
        <color rgb="FF000000"/>
      </left>
      <right style="medium">
        <color rgb="FF000000"/>
      </right>
      <top style="thin">
        <color rgb="FF000000"/>
      </top>
      <bottom style="thin">
        <color indexed="64"/>
      </bottom>
      <diagonal/>
    </border>
    <border>
      <left/>
      <right style="thin">
        <color rgb="FF000000"/>
      </right>
      <top/>
      <bottom style="medium">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rgb="FF000000"/>
      </top>
      <bottom style="medium">
        <color indexed="64"/>
      </bottom>
      <diagonal/>
    </border>
    <border>
      <left style="thin">
        <color rgb="FF000000"/>
      </left>
      <right/>
      <top style="thin">
        <color indexed="64"/>
      </top>
      <bottom style="medium">
        <color indexed="64"/>
      </bottom>
      <diagonal/>
    </border>
    <border>
      <left style="thin">
        <color indexed="64"/>
      </left>
      <right/>
      <top style="medium">
        <color indexed="64"/>
      </top>
      <bottom style="thin">
        <color rgb="FF000000"/>
      </bottom>
      <diagonal/>
    </border>
    <border>
      <left style="thin">
        <color rgb="FF000000"/>
      </left>
      <right/>
      <top style="medium">
        <color indexed="64"/>
      </top>
      <bottom style="thin">
        <color indexed="64"/>
      </bottom>
      <diagonal/>
    </border>
    <border>
      <left/>
      <right style="thin">
        <color rgb="FF000000"/>
      </right>
      <top style="medium">
        <color indexed="64"/>
      </top>
      <bottom/>
      <diagonal/>
    </border>
  </borders>
  <cellStyleXfs count="8">
    <xf numFmtId="0" fontId="0" fillId="0" borderId="0"/>
    <xf numFmtId="0" fontId="3" fillId="0" borderId="0"/>
    <xf numFmtId="0" fontId="11" fillId="0" borderId="0"/>
    <xf numFmtId="0" fontId="11" fillId="0" borderId="0"/>
    <xf numFmtId="0" fontId="1" fillId="0" borderId="0">
      <alignment vertical="center"/>
    </xf>
    <xf numFmtId="0" fontId="3" fillId="0" borderId="0"/>
    <xf numFmtId="0" fontId="11" fillId="0" borderId="0"/>
    <xf numFmtId="0" fontId="16" fillId="0" borderId="0" applyBorder="0"/>
  </cellStyleXfs>
  <cellXfs count="1151">
    <xf numFmtId="0" fontId="0" fillId="0" borderId="0" xfId="0"/>
    <xf numFmtId="0" fontId="12" fillId="0" borderId="0" xfId="2" applyFont="1"/>
    <xf numFmtId="0" fontId="12" fillId="0" borderId="0" xfId="2" applyFont="1" applyAlignment="1">
      <alignment horizontal="center"/>
    </xf>
    <xf numFmtId="0" fontId="12" fillId="0" borderId="0" xfId="2" applyFont="1" applyAlignment="1">
      <alignment horizontal="left" vertical="center"/>
    </xf>
    <xf numFmtId="0" fontId="12" fillId="0" borderId="0" xfId="2" applyFont="1" applyAlignment="1">
      <alignment horizontal="right" vertical="center"/>
    </xf>
    <xf numFmtId="0" fontId="12" fillId="0" borderId="0" xfId="2" applyFont="1" applyAlignment="1">
      <alignment horizontal="center" vertical="center"/>
    </xf>
    <xf numFmtId="0" fontId="14" fillId="0" borderId="31" xfId="2" applyFont="1" applyBorder="1" applyAlignment="1">
      <alignment horizontal="center" vertical="center"/>
    </xf>
    <xf numFmtId="0" fontId="14" fillId="0" borderId="32" xfId="2" applyFont="1" applyBorder="1" applyAlignment="1">
      <alignment vertical="center"/>
    </xf>
    <xf numFmtId="0" fontId="14" fillId="0" borderId="32" xfId="2" applyFont="1" applyBorder="1"/>
    <xf numFmtId="0" fontId="14" fillId="0" borderId="33" xfId="2" applyFont="1" applyBorder="1"/>
    <xf numFmtId="0" fontId="14" fillId="0" borderId="33" xfId="2" applyFont="1" applyBorder="1" applyAlignment="1">
      <alignment vertical="center"/>
    </xf>
    <xf numFmtId="0" fontId="14" fillId="0" borderId="62" xfId="2" applyFont="1" applyBorder="1" applyAlignment="1">
      <alignment horizontal="center" vertical="center"/>
    </xf>
    <xf numFmtId="0" fontId="14" fillId="0" borderId="0" xfId="2" applyFont="1" applyAlignment="1">
      <alignment vertical="center"/>
    </xf>
    <xf numFmtId="0" fontId="14" fillId="0" borderId="61" xfId="2" applyFont="1" applyBorder="1" applyAlignment="1">
      <alignment vertical="center"/>
    </xf>
    <xf numFmtId="0" fontId="14" fillId="0" borderId="0" xfId="3" applyFont="1" applyAlignment="1">
      <alignment horizontal="center" vertical="center"/>
    </xf>
    <xf numFmtId="0" fontId="14" fillId="0" borderId="0" xfId="2" applyFont="1" applyAlignment="1">
      <alignment horizontal="left" vertical="center"/>
    </xf>
    <xf numFmtId="0" fontId="14" fillId="0" borderId="64" xfId="2" applyFont="1" applyBorder="1" applyAlignment="1">
      <alignment horizontal="center"/>
    </xf>
    <xf numFmtId="0" fontId="14" fillId="0" borderId="63" xfId="2" applyFont="1" applyBorder="1"/>
    <xf numFmtId="0" fontId="14" fillId="0" borderId="65" xfId="2" applyFont="1" applyBorder="1"/>
    <xf numFmtId="0" fontId="14" fillId="0" borderId="64" xfId="2" applyFont="1" applyBorder="1"/>
    <xf numFmtId="0" fontId="15" fillId="0" borderId="62" xfId="2" applyFont="1" applyBorder="1" applyAlignment="1">
      <alignment vertical="center"/>
    </xf>
    <xf numFmtId="0" fontId="14" fillId="0" borderId="0" xfId="2" applyFont="1"/>
    <xf numFmtId="0" fontId="14" fillId="0" borderId="61" xfId="2" applyFont="1" applyBorder="1"/>
    <xf numFmtId="0" fontId="14" fillId="0" borderId="62" xfId="2" applyFont="1" applyBorder="1" applyAlignment="1">
      <alignment horizontal="center"/>
    </xf>
    <xf numFmtId="0" fontId="14" fillId="0" borderId="62" xfId="2" applyFont="1" applyBorder="1"/>
    <xf numFmtId="0" fontId="14" fillId="0" borderId="0" xfId="2" applyFont="1" applyBorder="1" applyAlignment="1">
      <alignment horizontal="center" vertical="center"/>
    </xf>
    <xf numFmtId="0" fontId="14" fillId="0" borderId="0" xfId="2" applyFont="1" applyAlignment="1">
      <alignment vertical="top" wrapText="1"/>
    </xf>
    <xf numFmtId="0" fontId="16" fillId="0" borderId="0" xfId="2" applyFont="1" applyAlignment="1">
      <alignment vertical="top" wrapText="1"/>
    </xf>
    <xf numFmtId="0" fontId="14" fillId="0" borderId="0" xfId="2" applyFont="1" applyBorder="1" applyAlignment="1">
      <alignment horizontal="left" vertical="center"/>
    </xf>
    <xf numFmtId="0" fontId="14" fillId="0" borderId="0" xfId="2" applyFont="1" applyAlignment="1">
      <alignment horizontal="left" vertical="center" wrapText="1"/>
    </xf>
    <xf numFmtId="0" fontId="14" fillId="0" borderId="61" xfId="2" applyFont="1" applyBorder="1" applyAlignment="1">
      <alignment horizontal="left" vertical="center" wrapText="1"/>
    </xf>
    <xf numFmtId="0" fontId="14" fillId="0" borderId="61" xfId="2" applyFont="1" applyBorder="1" applyAlignment="1">
      <alignment vertical="center" wrapText="1"/>
    </xf>
    <xf numFmtId="0" fontId="14" fillId="0" borderId="66" xfId="2" applyFont="1" applyBorder="1" applyAlignment="1">
      <alignment horizontal="center"/>
    </xf>
    <xf numFmtId="0" fontId="14" fillId="0" borderId="38" xfId="2" applyFont="1" applyBorder="1"/>
    <xf numFmtId="0" fontId="14" fillId="0" borderId="40" xfId="2" applyFont="1" applyBorder="1"/>
    <xf numFmtId="0" fontId="14" fillId="0" borderId="66" xfId="2" applyFont="1" applyBorder="1"/>
    <xf numFmtId="0" fontId="12" fillId="0" borderId="0" xfId="2" applyFont="1" applyAlignment="1">
      <alignment vertical="center" wrapText="1"/>
    </xf>
    <xf numFmtId="0" fontId="17" fillId="0" borderId="0" xfId="2" applyFont="1"/>
    <xf numFmtId="0" fontId="18" fillId="0" borderId="0" xfId="2" applyFont="1"/>
    <xf numFmtId="0" fontId="18" fillId="0" borderId="0" xfId="2" applyFont="1" applyAlignment="1">
      <alignment vertical="top" wrapText="1"/>
    </xf>
    <xf numFmtId="0" fontId="14" fillId="0" borderId="0" xfId="2" applyFont="1" applyAlignment="1">
      <alignment horizontal="left" vertical="top" wrapText="1"/>
    </xf>
    <xf numFmtId="0" fontId="14" fillId="0" borderId="0" xfId="2" applyFont="1" applyAlignment="1">
      <alignment horizontal="center"/>
    </xf>
    <xf numFmtId="0" fontId="12" fillId="0" borderId="38" xfId="2" applyFont="1" applyBorder="1"/>
    <xf numFmtId="0" fontId="12" fillId="0" borderId="63" xfId="2" applyFont="1" applyBorder="1"/>
    <xf numFmtId="0" fontId="12" fillId="0" borderId="0" xfId="3" applyFont="1" applyAlignment="1">
      <alignment horizontal="left" vertical="center"/>
    </xf>
    <xf numFmtId="0" fontId="12" fillId="0" borderId="63" xfId="3" applyFont="1" applyBorder="1" applyAlignment="1">
      <alignment horizontal="left" vertical="center"/>
    </xf>
    <xf numFmtId="0" fontId="12" fillId="0" borderId="38" xfId="3" applyFont="1" applyBorder="1" applyAlignment="1">
      <alignment horizontal="left" vertical="center"/>
    </xf>
    <xf numFmtId="0" fontId="12" fillId="0" borderId="67" xfId="3" applyFont="1" applyBorder="1" applyAlignment="1">
      <alignment horizontal="left" vertical="center"/>
    </xf>
    <xf numFmtId="0" fontId="12" fillId="0" borderId="40" xfId="3" applyFont="1" applyBorder="1" applyAlignment="1">
      <alignment horizontal="left" vertical="center"/>
    </xf>
    <xf numFmtId="0" fontId="12" fillId="0" borderId="38" xfId="3" applyFont="1" applyBorder="1" applyAlignment="1">
      <alignment horizontal="center" vertical="center"/>
    </xf>
    <xf numFmtId="0" fontId="12" fillId="0" borderId="66" xfId="3" applyFont="1" applyBorder="1" applyAlignment="1">
      <alignment horizontal="center" vertical="center"/>
    </xf>
    <xf numFmtId="49" fontId="12" fillId="0" borderId="38" xfId="3" applyNumberFormat="1" applyFont="1" applyBorder="1" applyAlignment="1">
      <alignment horizontal="left" vertical="center"/>
    </xf>
    <xf numFmtId="0" fontId="12" fillId="0" borderId="66" xfId="3" applyFont="1" applyBorder="1" applyAlignment="1">
      <alignment horizontal="left" vertical="center"/>
    </xf>
    <xf numFmtId="0" fontId="12" fillId="0" borderId="61" xfId="3" applyFont="1" applyBorder="1" applyAlignment="1">
      <alignment horizontal="left" vertical="center"/>
    </xf>
    <xf numFmtId="0" fontId="12" fillId="0" borderId="0" xfId="3" applyFont="1" applyAlignment="1">
      <alignment horizontal="center" vertical="center"/>
    </xf>
    <xf numFmtId="0" fontId="19" fillId="0" borderId="62" xfId="3" applyFont="1" applyBorder="1" applyAlignment="1">
      <alignment horizontal="center" vertical="center"/>
    </xf>
    <xf numFmtId="0" fontId="19" fillId="0" borderId="61" xfId="3" applyFont="1" applyBorder="1" applyAlignment="1">
      <alignment vertical="center"/>
    </xf>
    <xf numFmtId="49" fontId="12" fillId="0" borderId="0" xfId="3" applyNumberFormat="1" applyFont="1" applyAlignment="1">
      <alignment horizontal="left" vertical="center"/>
    </xf>
    <xf numFmtId="0" fontId="12" fillId="0" borderId="62" xfId="3" applyFont="1" applyBorder="1" applyAlignment="1">
      <alignment horizontal="left" vertical="center"/>
    </xf>
    <xf numFmtId="0" fontId="12" fillId="0" borderId="62" xfId="3" applyFont="1" applyBorder="1" applyAlignment="1">
      <alignment horizontal="center" vertical="center"/>
    </xf>
    <xf numFmtId="0" fontId="12" fillId="0" borderId="61" xfId="3" applyFont="1" applyBorder="1" applyAlignment="1">
      <alignment vertical="center"/>
    </xf>
    <xf numFmtId="0" fontId="12" fillId="0" borderId="0" xfId="3" applyFont="1" applyAlignment="1">
      <alignment horizontal="left" vertical="center" wrapText="1"/>
    </xf>
    <xf numFmtId="0" fontId="12" fillId="0" borderId="61" xfId="3" applyFont="1" applyBorder="1" applyAlignment="1">
      <alignment horizontal="center" vertical="center"/>
    </xf>
    <xf numFmtId="0" fontId="12" fillId="0" borderId="0" xfId="3" applyFont="1" applyAlignment="1">
      <alignment vertical="center" wrapText="1"/>
    </xf>
    <xf numFmtId="0" fontId="12" fillId="0" borderId="0" xfId="3" applyFont="1" applyAlignment="1">
      <alignment vertical="center"/>
    </xf>
    <xf numFmtId="0" fontId="20" fillId="0" borderId="0" xfId="3" applyFont="1" applyAlignment="1">
      <alignment horizontal="left" vertical="center"/>
    </xf>
    <xf numFmtId="0" fontId="12" fillId="0" borderId="33" xfId="3" applyFont="1" applyBorder="1" applyAlignment="1">
      <alignment horizontal="left" vertical="center"/>
    </xf>
    <xf numFmtId="0" fontId="12" fillId="0" borderId="32" xfId="3" applyFont="1" applyBorder="1" applyAlignment="1">
      <alignment horizontal="left" vertical="center"/>
    </xf>
    <xf numFmtId="0" fontId="12" fillId="0" borderId="32" xfId="3" applyFont="1" applyBorder="1" applyAlignment="1">
      <alignment vertical="center"/>
    </xf>
    <xf numFmtId="0" fontId="12" fillId="0" borderId="31" xfId="3" applyFont="1" applyBorder="1" applyAlignment="1">
      <alignment vertical="center"/>
    </xf>
    <xf numFmtId="0" fontId="19" fillId="0" borderId="0" xfId="3" applyFont="1" applyAlignment="1">
      <alignment horizontal="center" vertical="center"/>
    </xf>
    <xf numFmtId="1" fontId="12" fillId="0" borderId="32" xfId="3" applyNumberFormat="1" applyFont="1" applyBorder="1" applyAlignment="1">
      <alignment vertical="center"/>
    </xf>
    <xf numFmtId="0" fontId="12" fillId="0" borderId="65" xfId="3" applyFont="1" applyBorder="1" applyAlignment="1">
      <alignment horizontal="left" vertical="center"/>
    </xf>
    <xf numFmtId="0" fontId="12" fillId="0" borderId="63" xfId="3" applyFont="1" applyBorder="1" applyAlignment="1">
      <alignment horizontal="center" vertical="center"/>
    </xf>
    <xf numFmtId="0" fontId="12" fillId="0" borderId="64" xfId="3" applyFont="1" applyBorder="1" applyAlignment="1">
      <alignment horizontal="center" vertical="center"/>
    </xf>
    <xf numFmtId="0" fontId="12" fillId="0" borderId="65" xfId="3" applyFont="1" applyBorder="1" applyAlignment="1">
      <alignment vertical="center"/>
    </xf>
    <xf numFmtId="0" fontId="12" fillId="0" borderId="64" xfId="3" applyFont="1" applyBorder="1" applyAlignment="1">
      <alignment horizontal="left" vertical="center"/>
    </xf>
    <xf numFmtId="0" fontId="12" fillId="0" borderId="32" xfId="3" applyFont="1" applyBorder="1" applyAlignment="1">
      <alignment horizontal="center" vertical="center"/>
    </xf>
    <xf numFmtId="0" fontId="12" fillId="0" borderId="31" xfId="3" applyFont="1" applyBorder="1" applyAlignment="1">
      <alignment horizontal="center" vertical="center"/>
    </xf>
    <xf numFmtId="0" fontId="12" fillId="0" borderId="31" xfId="3" applyFont="1" applyBorder="1" applyAlignment="1">
      <alignment horizontal="left" vertical="center"/>
    </xf>
    <xf numFmtId="0" fontId="12" fillId="0" borderId="32" xfId="3" applyFont="1" applyBorder="1" applyAlignment="1">
      <alignment vertical="center" wrapText="1" shrinkToFit="1"/>
    </xf>
    <xf numFmtId="0" fontId="12" fillId="0" borderId="60" xfId="3" applyFont="1" applyBorder="1" applyAlignment="1">
      <alignment horizontal="centerContinuous" vertical="center"/>
    </xf>
    <xf numFmtId="0" fontId="19" fillId="0" borderId="0" xfId="3" applyFont="1" applyAlignment="1">
      <alignment vertical="center"/>
    </xf>
    <xf numFmtId="0" fontId="21" fillId="0" borderId="0" xfId="3" applyFont="1" applyAlignment="1">
      <alignment vertical="center"/>
    </xf>
    <xf numFmtId="0" fontId="11" fillId="0" borderId="0" xfId="3"/>
    <xf numFmtId="0" fontId="12" fillId="0" borderId="63" xfId="3" applyFont="1" applyBorder="1" applyAlignment="1">
      <alignment vertical="center"/>
    </xf>
    <xf numFmtId="0" fontId="12" fillId="0" borderId="0" xfId="3" applyFont="1" applyAlignment="1">
      <alignment vertical="top"/>
    </xf>
    <xf numFmtId="0" fontId="12" fillId="0" borderId="0" xfId="3" applyFont="1" applyAlignment="1">
      <alignment horizontal="right" vertical="center"/>
    </xf>
    <xf numFmtId="0" fontId="12" fillId="0" borderId="61" xfId="3" applyFont="1" applyBorder="1" applyAlignment="1">
      <alignment vertical="center" wrapText="1"/>
    </xf>
    <xf numFmtId="0" fontId="12" fillId="0" borderId="60" xfId="3" applyFont="1" applyBorder="1" applyAlignment="1">
      <alignment horizontal="center" vertical="center"/>
    </xf>
    <xf numFmtId="0" fontId="22" fillId="0" borderId="0" xfId="3" applyFont="1" applyAlignment="1">
      <alignment horizontal="center" vertical="center"/>
    </xf>
    <xf numFmtId="0" fontId="12" fillId="0" borderId="40" xfId="3" applyFont="1" applyBorder="1" applyAlignment="1">
      <alignment horizontal="left" vertical="center" wrapText="1"/>
    </xf>
    <xf numFmtId="0" fontId="12" fillId="0" borderId="38" xfId="3" applyFont="1" applyBorder="1" applyAlignment="1">
      <alignment horizontal="left" vertical="center" wrapText="1"/>
    </xf>
    <xf numFmtId="0" fontId="12" fillId="0" borderId="61" xfId="3" applyFont="1" applyBorder="1" applyAlignment="1">
      <alignment horizontal="left" vertical="center" wrapText="1"/>
    </xf>
    <xf numFmtId="0" fontId="12" fillId="0" borderId="65" xfId="3" applyFont="1" applyBorder="1" applyAlignment="1">
      <alignment horizontal="left" vertical="center" wrapText="1"/>
    </xf>
    <xf numFmtId="0" fontId="12" fillId="0" borderId="63" xfId="3" applyFont="1" applyBorder="1" applyAlignment="1">
      <alignment horizontal="left" vertical="center" wrapText="1"/>
    </xf>
    <xf numFmtId="0" fontId="12" fillId="0" borderId="0" xfId="3" applyFont="1"/>
    <xf numFmtId="0" fontId="12" fillId="0" borderId="0" xfId="3" applyFont="1" applyAlignment="1">
      <alignment horizontal="center"/>
    </xf>
    <xf numFmtId="0" fontId="12" fillId="0" borderId="63" xfId="3" applyFont="1" applyBorder="1"/>
    <xf numFmtId="0" fontId="12" fillId="0" borderId="38" xfId="3" applyFont="1" applyBorder="1"/>
    <xf numFmtId="0" fontId="23" fillId="0" borderId="0" xfId="3" applyFont="1" applyAlignment="1">
      <alignment vertical="top"/>
    </xf>
    <xf numFmtId="176" fontId="12" fillId="0" borderId="0" xfId="3" applyNumberFormat="1" applyFont="1" applyAlignment="1">
      <alignment vertical="center"/>
    </xf>
    <xf numFmtId="0" fontId="12" fillId="0" borderId="0" xfId="3" applyFont="1" applyAlignment="1">
      <alignment horizontal="center" vertical="center" wrapText="1"/>
    </xf>
    <xf numFmtId="0" fontId="12" fillId="0" borderId="40" xfId="3" applyFont="1" applyBorder="1" applyAlignment="1">
      <alignment vertical="center"/>
    </xf>
    <xf numFmtId="0" fontId="12" fillId="0" borderId="38" xfId="3" applyFont="1" applyBorder="1" applyAlignment="1">
      <alignment vertical="center"/>
    </xf>
    <xf numFmtId="176" fontId="12" fillId="0" borderId="38" xfId="3" applyNumberFormat="1" applyFont="1" applyBorder="1" applyAlignment="1">
      <alignment vertical="center"/>
    </xf>
    <xf numFmtId="0" fontId="12" fillId="0" borderId="62" xfId="3" applyFont="1" applyBorder="1" applyAlignment="1">
      <alignment vertical="center"/>
    </xf>
    <xf numFmtId="0" fontId="12" fillId="0" borderId="59" xfId="3" applyFont="1" applyBorder="1" applyAlignment="1">
      <alignment horizontal="center" vertical="center"/>
    </xf>
    <xf numFmtId="0" fontId="20" fillId="0" borderId="61" xfId="3" applyFont="1" applyBorder="1" applyAlignment="1">
      <alignment vertical="center" shrinkToFit="1"/>
    </xf>
    <xf numFmtId="176" fontId="12" fillId="0" borderId="38" xfId="3" applyNumberFormat="1" applyFont="1" applyBorder="1" applyAlignment="1">
      <alignment horizontal="center" vertical="center"/>
    </xf>
    <xf numFmtId="0" fontId="24" fillId="0" borderId="38" xfId="3" applyFont="1" applyBorder="1" applyAlignment="1">
      <alignment horizontal="left" vertical="center"/>
    </xf>
    <xf numFmtId="176" fontId="12" fillId="0" borderId="0" xfId="3" applyNumberFormat="1" applyFont="1" applyAlignment="1">
      <alignment horizontal="center" vertical="center"/>
    </xf>
    <xf numFmtId="0" fontId="12" fillId="0" borderId="57" xfId="3" applyFont="1" applyBorder="1" applyAlignment="1">
      <alignment horizontal="center" vertical="center"/>
    </xf>
    <xf numFmtId="0" fontId="12" fillId="0" borderId="40"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66" xfId="3" applyFont="1" applyBorder="1" applyAlignment="1">
      <alignment horizontal="center" vertical="center" wrapText="1"/>
    </xf>
    <xf numFmtId="0" fontId="20" fillId="0" borderId="0" xfId="3" applyFont="1" applyAlignment="1">
      <alignment vertical="center"/>
    </xf>
    <xf numFmtId="0" fontId="20" fillId="0" borderId="0" xfId="3" applyFont="1" applyAlignment="1">
      <alignment vertical="top"/>
    </xf>
    <xf numFmtId="176" fontId="12" fillId="0" borderId="63" xfId="3" applyNumberFormat="1" applyFont="1" applyBorder="1" applyAlignment="1">
      <alignment vertical="center"/>
    </xf>
    <xf numFmtId="0" fontId="12" fillId="0" borderId="65" xfId="3" applyFont="1" applyBorder="1" applyAlignment="1">
      <alignment horizontal="center" vertical="center" wrapText="1"/>
    </xf>
    <xf numFmtId="0" fontId="12" fillId="0" borderId="63" xfId="3" applyFont="1" applyBorder="1" applyAlignment="1">
      <alignment horizontal="center" vertical="center" wrapText="1"/>
    </xf>
    <xf numFmtId="0" fontId="12" fillId="0" borderId="64" xfId="3" applyFont="1" applyBorder="1" applyAlignment="1">
      <alignment horizontal="center" vertical="center" wrapText="1"/>
    </xf>
    <xf numFmtId="0" fontId="24" fillId="0" borderId="40" xfId="3" applyFont="1" applyBorder="1" applyAlignment="1">
      <alignment vertical="center"/>
    </xf>
    <xf numFmtId="0" fontId="24" fillId="0" borderId="38" xfId="3" applyFont="1" applyBorder="1" applyAlignment="1">
      <alignment vertical="center"/>
    </xf>
    <xf numFmtId="0" fontId="24" fillId="0" borderId="65" xfId="3" applyFont="1" applyBorder="1" applyAlignment="1">
      <alignment vertical="center"/>
    </xf>
    <xf numFmtId="0" fontId="24" fillId="0" borderId="63" xfId="3" applyFont="1" applyBorder="1" applyAlignment="1">
      <alignment vertical="center"/>
    </xf>
    <xf numFmtId="0" fontId="24" fillId="0" borderId="61" xfId="3" applyFont="1" applyBorder="1" applyAlignment="1">
      <alignment vertical="center"/>
    </xf>
    <xf numFmtId="0" fontId="24" fillId="0" borderId="0" xfId="3" applyFont="1" applyAlignment="1">
      <alignment vertical="center"/>
    </xf>
    <xf numFmtId="0" fontId="24" fillId="0" borderId="33" xfId="3" applyFont="1" applyBorder="1" applyAlignment="1">
      <alignment vertical="center"/>
    </xf>
    <xf numFmtId="0" fontId="24" fillId="0" borderId="32" xfId="3" applyFont="1" applyBorder="1" applyAlignment="1">
      <alignment vertical="center"/>
    </xf>
    <xf numFmtId="0" fontId="14" fillId="0" borderId="0" xfId="3" applyFont="1" applyAlignment="1">
      <alignment horizontal="left" vertical="center"/>
    </xf>
    <xf numFmtId="0" fontId="12" fillId="0" borderId="62" xfId="3" applyFont="1" applyBorder="1" applyAlignment="1">
      <alignment horizontal="left" vertical="center" indent="1"/>
    </xf>
    <xf numFmtId="0" fontId="12" fillId="0" borderId="0" xfId="3" applyFont="1" applyAlignment="1">
      <alignment horizontal="left" vertical="top" wrapText="1"/>
    </xf>
    <xf numFmtId="0" fontId="19" fillId="0" borderId="0" xfId="3" applyFont="1"/>
    <xf numFmtId="0" fontId="12" fillId="0" borderId="0" xfId="3" applyFont="1" applyAlignment="1">
      <alignment vertical="top" wrapText="1"/>
    </xf>
    <xf numFmtId="0" fontId="12" fillId="0" borderId="66" xfId="3" applyFont="1" applyBorder="1"/>
    <xf numFmtId="0" fontId="12" fillId="0" borderId="40" xfId="3" applyFont="1" applyBorder="1"/>
    <xf numFmtId="0" fontId="12" fillId="0" borderId="66" xfId="3" applyFont="1" applyBorder="1" applyAlignment="1">
      <alignment horizontal="center"/>
    </xf>
    <xf numFmtId="0" fontId="12" fillId="0" borderId="61" xfId="3" applyFont="1" applyBorder="1"/>
    <xf numFmtId="0" fontId="12" fillId="0" borderId="62" xfId="3" applyFont="1" applyBorder="1"/>
    <xf numFmtId="0" fontId="12" fillId="0" borderId="62" xfId="3" applyFont="1" applyBorder="1" applyAlignment="1">
      <alignment horizontal="center"/>
    </xf>
    <xf numFmtId="0" fontId="12" fillId="0" borderId="61" xfId="3" applyFont="1" applyBorder="1" applyAlignment="1">
      <alignment vertical="top" wrapText="1"/>
    </xf>
    <xf numFmtId="0" fontId="12" fillId="0" borderId="62" xfId="3" applyFont="1" applyBorder="1" applyAlignment="1">
      <alignment horizontal="center" vertical="top"/>
    </xf>
    <xf numFmtId="0" fontId="12" fillId="0" borderId="58" xfId="3" applyFont="1" applyBorder="1"/>
    <xf numFmtId="0" fontId="12" fillId="0" borderId="65" xfId="3" applyFont="1" applyBorder="1"/>
    <xf numFmtId="0" fontId="12" fillId="0" borderId="64" xfId="3" applyFont="1" applyBorder="1"/>
    <xf numFmtId="0" fontId="12" fillId="0" borderId="64" xfId="3" applyFont="1" applyBorder="1" applyAlignment="1">
      <alignment horizontal="center"/>
    </xf>
    <xf numFmtId="0" fontId="12" fillId="0" borderId="33" xfId="3" applyFont="1" applyBorder="1" applyAlignment="1">
      <alignment vertical="center"/>
    </xf>
    <xf numFmtId="0" fontId="12" fillId="0" borderId="33" xfId="3" applyFont="1" applyBorder="1"/>
    <xf numFmtId="0" fontId="12" fillId="0" borderId="32" xfId="3" applyFont="1" applyBorder="1"/>
    <xf numFmtId="0" fontId="12" fillId="0" borderId="0" xfId="3" applyFont="1" applyAlignment="1">
      <alignment horizontal="left"/>
    </xf>
    <xf numFmtId="0" fontId="22" fillId="0" borderId="38" xfId="3" applyFont="1" applyBorder="1" applyAlignment="1">
      <alignment horizontal="center" vertical="center"/>
    </xf>
    <xf numFmtId="0" fontId="22" fillId="0" borderId="66" xfId="3" applyFont="1" applyBorder="1" applyAlignment="1">
      <alignment horizontal="center" vertical="center"/>
    </xf>
    <xf numFmtId="0" fontId="12" fillId="0" borderId="58" xfId="3" applyFont="1" applyBorder="1" applyAlignment="1">
      <alignment horizontal="left" vertical="center"/>
    </xf>
    <xf numFmtId="0" fontId="22" fillId="0" borderId="65" xfId="3" applyFont="1" applyBorder="1" applyAlignment="1">
      <alignment horizontal="center" vertical="center"/>
    </xf>
    <xf numFmtId="0" fontId="22" fillId="0" borderId="63" xfId="3" applyFont="1" applyBorder="1" applyAlignment="1">
      <alignment horizontal="center" vertical="center"/>
    </xf>
    <xf numFmtId="0" fontId="22" fillId="0" borderId="64" xfId="3" applyFont="1" applyBorder="1" applyAlignment="1">
      <alignment horizontal="center" vertical="center"/>
    </xf>
    <xf numFmtId="0" fontId="12" fillId="0" borderId="63" xfId="3" applyFont="1" applyBorder="1" applyAlignment="1">
      <alignment vertical="center" wrapText="1"/>
    </xf>
    <xf numFmtId="0" fontId="12" fillId="0" borderId="64" xfId="3" applyFont="1" applyBorder="1" applyAlignment="1">
      <alignment vertical="center" wrapText="1"/>
    </xf>
    <xf numFmtId="0" fontId="12" fillId="0" borderId="40" xfId="3" applyFont="1" applyBorder="1" applyAlignment="1">
      <alignment horizontal="center" vertical="center"/>
    </xf>
    <xf numFmtId="0" fontId="12" fillId="0" borderId="33" xfId="3" applyFont="1" applyBorder="1" applyAlignment="1">
      <alignment horizontal="center" vertical="center"/>
    </xf>
    <xf numFmtId="0" fontId="23" fillId="0" borderId="0" xfId="3" applyFont="1" applyAlignment="1">
      <alignment vertical="center"/>
    </xf>
    <xf numFmtId="0" fontId="23" fillId="0" borderId="0" xfId="3" applyFont="1" applyAlignment="1">
      <alignment horizontal="left" vertical="center"/>
    </xf>
    <xf numFmtId="0" fontId="23" fillId="0" borderId="63" xfId="3" applyFont="1" applyBorder="1" applyAlignment="1">
      <alignment vertical="center"/>
    </xf>
    <xf numFmtId="0" fontId="19" fillId="0" borderId="62" xfId="3" applyFont="1" applyBorder="1" applyAlignment="1">
      <alignment vertical="center"/>
    </xf>
    <xf numFmtId="0" fontId="12" fillId="0" borderId="62" xfId="3" applyFont="1" applyBorder="1" applyAlignment="1">
      <alignment vertical="center" wrapText="1"/>
    </xf>
    <xf numFmtId="0" fontId="12" fillId="0" borderId="0" xfId="3" applyFont="1" applyAlignment="1">
      <alignment horizontal="left" vertical="top"/>
    </xf>
    <xf numFmtId="0" fontId="23" fillId="0" borderId="0" xfId="3" applyFont="1"/>
    <xf numFmtId="0" fontId="23" fillId="0" borderId="0" xfId="3" applyFont="1" applyAlignment="1">
      <alignment horizontal="left"/>
    </xf>
    <xf numFmtId="0" fontId="23" fillId="0" borderId="0" xfId="3" applyFont="1" applyAlignment="1">
      <alignment vertical="center" wrapText="1"/>
    </xf>
    <xf numFmtId="0" fontId="23" fillId="0" borderId="0" xfId="3" applyFont="1" applyAlignment="1">
      <alignment horizontal="left" vertical="center" wrapText="1"/>
    </xf>
    <xf numFmtId="0" fontId="14" fillId="0" borderId="0" xfId="2" applyFont="1" applyAlignment="1">
      <alignment horizontal="center" vertical="center"/>
    </xf>
    <xf numFmtId="0" fontId="14" fillId="0" borderId="0" xfId="2" applyFont="1" applyBorder="1" applyAlignment="1">
      <alignment horizontal="left" vertical="center" wrapText="1"/>
    </xf>
    <xf numFmtId="0" fontId="14" fillId="0" borderId="38" xfId="2" applyFont="1" applyBorder="1" applyAlignment="1">
      <alignment vertical="center" wrapText="1"/>
    </xf>
    <xf numFmtId="0" fontId="14" fillId="0" borderId="40" xfId="2" applyFont="1" applyBorder="1" applyAlignment="1">
      <alignment vertical="center" wrapText="1"/>
    </xf>
    <xf numFmtId="0" fontId="14" fillId="0" borderId="63" xfId="2" applyFont="1" applyBorder="1" applyAlignment="1">
      <alignment horizontal="left" vertical="top" wrapText="1"/>
    </xf>
    <xf numFmtId="0" fontId="14" fillId="0" borderId="0" xfId="2" applyFont="1" applyBorder="1" applyAlignment="1">
      <alignment horizontal="left" vertical="top" wrapText="1"/>
    </xf>
    <xf numFmtId="0" fontId="14" fillId="0" borderId="0" xfId="2" applyFont="1" applyAlignment="1">
      <alignment horizontal="left" vertical="center" wrapText="1"/>
    </xf>
    <xf numFmtId="0" fontId="14" fillId="0" borderId="0" xfId="2" applyFont="1" applyAlignment="1">
      <alignment horizontal="right" vertical="center"/>
    </xf>
    <xf numFmtId="0" fontId="14" fillId="0" borderId="0" xfId="2" applyFont="1" applyBorder="1" applyAlignment="1">
      <alignment horizontal="center" vertical="center" wrapText="1"/>
    </xf>
    <xf numFmtId="0" fontId="13" fillId="0" borderId="0" xfId="2" applyFont="1" applyAlignment="1">
      <alignment horizontal="center" vertical="center"/>
    </xf>
    <xf numFmtId="0" fontId="14" fillId="0" borderId="31" xfId="2" applyFont="1" applyBorder="1" applyAlignment="1">
      <alignment horizontal="left" vertical="center"/>
    </xf>
    <xf numFmtId="0" fontId="14" fillId="0" borderId="32" xfId="2" applyFont="1" applyBorder="1" applyAlignment="1">
      <alignment horizontal="left" vertical="center"/>
    </xf>
    <xf numFmtId="0" fontId="14" fillId="0" borderId="33" xfId="2" applyFont="1" applyBorder="1" applyAlignment="1">
      <alignment horizontal="left" vertical="center"/>
    </xf>
    <xf numFmtId="0" fontId="14" fillId="0" borderId="61" xfId="2" applyFont="1" applyBorder="1" applyAlignment="1">
      <alignment horizontal="left" vertical="center" wrapText="1"/>
    </xf>
    <xf numFmtId="0" fontId="19" fillId="0" borderId="0" xfId="3" applyFont="1" applyAlignment="1">
      <alignment horizontal="left" wrapText="1"/>
    </xf>
    <xf numFmtId="0" fontId="12" fillId="0" borderId="60" xfId="3" applyFont="1" applyBorder="1" applyAlignment="1">
      <alignment horizontal="center" vertical="center"/>
    </xf>
    <xf numFmtId="0" fontId="12" fillId="0" borderId="64" xfId="3" applyFont="1" applyBorder="1" applyAlignment="1">
      <alignment horizontal="left" vertical="center"/>
    </xf>
    <xf numFmtId="0" fontId="12" fillId="0" borderId="63" xfId="3" applyFont="1" applyBorder="1" applyAlignment="1">
      <alignment horizontal="left" vertical="center"/>
    </xf>
    <xf numFmtId="0" fontId="12" fillId="0" borderId="65" xfId="3" applyFont="1" applyBorder="1" applyAlignment="1">
      <alignment horizontal="left" vertical="center"/>
    </xf>
    <xf numFmtId="0" fontId="12" fillId="0" borderId="66" xfId="3" applyFont="1" applyBorder="1" applyAlignment="1">
      <alignment horizontal="left" vertical="center"/>
    </xf>
    <xf numFmtId="0" fontId="12" fillId="0" borderId="38" xfId="3" applyFont="1" applyBorder="1" applyAlignment="1">
      <alignment horizontal="left" vertical="center"/>
    </xf>
    <xf numFmtId="0" fontId="12" fillId="0" borderId="40" xfId="3" applyFont="1" applyBorder="1" applyAlignment="1">
      <alignment horizontal="left" vertical="center"/>
    </xf>
    <xf numFmtId="0" fontId="12" fillId="0" borderId="38" xfId="3" applyFont="1" applyBorder="1" applyAlignment="1">
      <alignment vertical="center" wrapText="1"/>
    </xf>
    <xf numFmtId="0" fontId="12" fillId="0" borderId="40" xfId="3" applyFont="1" applyBorder="1" applyAlignment="1">
      <alignment vertical="center" wrapText="1"/>
    </xf>
    <xf numFmtId="0" fontId="12" fillId="0" borderId="64" xfId="3" applyFont="1" applyBorder="1" applyAlignment="1">
      <alignment horizontal="center" vertical="center"/>
    </xf>
    <xf numFmtId="0" fontId="12" fillId="0" borderId="63" xfId="3" applyFont="1" applyBorder="1" applyAlignment="1">
      <alignment horizontal="center" vertical="center"/>
    </xf>
    <xf numFmtId="0" fontId="12" fillId="0" borderId="65" xfId="3" applyFont="1" applyBorder="1" applyAlignment="1">
      <alignment horizontal="center" vertical="center"/>
    </xf>
    <xf numFmtId="0" fontId="12" fillId="0" borderId="66" xfId="3" applyFont="1" applyBorder="1" applyAlignment="1">
      <alignment horizontal="center" vertical="center"/>
    </xf>
    <xf numFmtId="0" fontId="12" fillId="0" borderId="38" xfId="3" applyFont="1" applyBorder="1" applyAlignment="1">
      <alignment horizontal="center" vertical="center"/>
    </xf>
    <xf numFmtId="0" fontId="12" fillId="0" borderId="40" xfId="3" applyFont="1" applyBorder="1" applyAlignment="1">
      <alignment horizontal="center" vertical="center"/>
    </xf>
    <xf numFmtId="0" fontId="12" fillId="0" borderId="62" xfId="3" applyFont="1" applyBorder="1" applyAlignment="1">
      <alignment horizontal="center" vertical="center"/>
    </xf>
    <xf numFmtId="0" fontId="12" fillId="0" borderId="0" xfId="3" applyFont="1" applyAlignment="1">
      <alignment horizontal="center" vertical="center"/>
    </xf>
    <xf numFmtId="0" fontId="12" fillId="0" borderId="61" xfId="3" applyFont="1" applyBorder="1" applyAlignment="1">
      <alignment horizontal="center" vertical="center"/>
    </xf>
    <xf numFmtId="0" fontId="12" fillId="0" borderId="33" xfId="3" applyFont="1" applyBorder="1" applyAlignment="1">
      <alignment horizontal="center" vertical="center"/>
    </xf>
    <xf numFmtId="0" fontId="12" fillId="0" borderId="59" xfId="3" applyFont="1" applyBorder="1" applyAlignment="1">
      <alignment horizontal="center" vertical="center"/>
    </xf>
    <xf numFmtId="0" fontId="12" fillId="0" borderId="31" xfId="3" applyFont="1" applyBorder="1" applyAlignment="1">
      <alignment horizontal="left" vertical="center"/>
    </xf>
    <xf numFmtId="0" fontId="12" fillId="0" borderId="32" xfId="3" applyFont="1" applyBorder="1" applyAlignment="1">
      <alignment horizontal="left" vertical="center"/>
    </xf>
    <xf numFmtId="0" fontId="12" fillId="0" borderId="0" xfId="3" applyFont="1" applyAlignment="1">
      <alignment horizontal="center"/>
    </xf>
    <xf numFmtId="0" fontId="12" fillId="0" borderId="33" xfId="3" applyFont="1" applyBorder="1" applyAlignment="1">
      <alignment horizontal="left" vertical="center"/>
    </xf>
    <xf numFmtId="0" fontId="12" fillId="0" borderId="0" xfId="3" applyFont="1" applyAlignment="1">
      <alignment horizontal="center" vertical="top" wrapText="1"/>
    </xf>
    <xf numFmtId="0" fontId="12" fillId="0" borderId="61" xfId="3" applyFont="1" applyBorder="1" applyAlignment="1">
      <alignment horizontal="center" vertical="top" wrapText="1"/>
    </xf>
    <xf numFmtId="0" fontId="12" fillId="0" borderId="0" xfId="3" applyFont="1" applyAlignment="1">
      <alignment horizontal="center" vertical="center" wrapText="1"/>
    </xf>
    <xf numFmtId="0" fontId="12" fillId="0" borderId="31" xfId="3" applyFont="1" applyBorder="1" applyAlignment="1">
      <alignment horizontal="center" vertical="center"/>
    </xf>
    <xf numFmtId="0" fontId="12" fillId="0" borderId="32" xfId="3" applyFont="1" applyBorder="1" applyAlignment="1">
      <alignment horizontal="center" vertical="center"/>
    </xf>
    <xf numFmtId="1" fontId="12" fillId="4" borderId="31" xfId="3" applyNumberFormat="1" applyFont="1" applyFill="1" applyBorder="1" applyAlignment="1">
      <alignment horizontal="center" vertical="center"/>
    </xf>
    <xf numFmtId="1" fontId="12" fillId="4" borderId="32" xfId="3" applyNumberFormat="1" applyFont="1" applyFill="1" applyBorder="1" applyAlignment="1">
      <alignment horizontal="center" vertical="center"/>
    </xf>
    <xf numFmtId="0" fontId="20" fillId="0" borderId="60" xfId="3" applyFont="1" applyBorder="1" applyAlignment="1">
      <alignment horizontal="center" vertical="center"/>
    </xf>
    <xf numFmtId="0" fontId="20" fillId="0" borderId="33" xfId="3" applyFont="1" applyBorder="1" applyAlignment="1">
      <alignment horizontal="center" vertical="center"/>
    </xf>
    <xf numFmtId="0" fontId="20" fillId="0" borderId="31" xfId="3" applyFont="1" applyBorder="1" applyAlignment="1">
      <alignment horizontal="center" vertical="center"/>
    </xf>
    <xf numFmtId="0" fontId="20" fillId="0" borderId="59" xfId="3" applyFont="1" applyBorder="1" applyAlignment="1">
      <alignment horizontal="center" vertical="center"/>
    </xf>
    <xf numFmtId="0" fontId="12" fillId="0" borderId="0" xfId="3" applyFont="1" applyAlignment="1">
      <alignment vertical="center" wrapText="1"/>
    </xf>
    <xf numFmtId="0" fontId="12" fillId="0" borderId="64" xfId="3" applyFont="1" applyBorder="1" applyAlignment="1">
      <alignment horizontal="center" vertical="center" wrapText="1"/>
    </xf>
    <xf numFmtId="0" fontId="12" fillId="0" borderId="63" xfId="3" applyFont="1" applyBorder="1" applyAlignment="1">
      <alignment horizontal="center" vertical="center" wrapText="1"/>
    </xf>
    <xf numFmtId="0" fontId="12" fillId="0" borderId="65" xfId="3" applyFont="1" applyBorder="1" applyAlignment="1">
      <alignment horizontal="center" vertical="center" wrapText="1"/>
    </xf>
    <xf numFmtId="0" fontId="12" fillId="0" borderId="62"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40" xfId="3" applyFont="1" applyBorder="1" applyAlignment="1">
      <alignment horizontal="center" vertical="center" wrapText="1"/>
    </xf>
    <xf numFmtId="0" fontId="12" fillId="0" borderId="60" xfId="3" applyFont="1" applyBorder="1" applyAlignment="1">
      <alignment horizontal="left" vertical="center" wrapText="1"/>
    </xf>
    <xf numFmtId="0" fontId="12" fillId="0" borderId="60" xfId="3" applyFont="1" applyBorder="1" applyAlignment="1">
      <alignment horizontal="left" vertical="center"/>
    </xf>
    <xf numFmtId="0" fontId="23" fillId="0" borderId="0" xfId="3" applyFont="1" applyAlignment="1">
      <alignment horizontal="center" vertical="top" wrapText="1"/>
    </xf>
    <xf numFmtId="0" fontId="23" fillId="0" borderId="0" xfId="3" applyFont="1" applyAlignment="1">
      <alignment horizontal="center" vertical="top"/>
    </xf>
    <xf numFmtId="0" fontId="23" fillId="0" borderId="0" xfId="3" applyFont="1" applyAlignment="1">
      <alignment vertical="top" wrapText="1"/>
    </xf>
    <xf numFmtId="0" fontId="24" fillId="0" borderId="31" xfId="3" applyFont="1" applyBorder="1" applyAlignment="1">
      <alignment vertical="center" wrapText="1"/>
    </xf>
    <xf numFmtId="0" fontId="24" fillId="0" borderId="32" xfId="3" applyFont="1" applyBorder="1" applyAlignment="1">
      <alignment vertical="center" wrapText="1"/>
    </xf>
    <xf numFmtId="0" fontId="24" fillId="0" borderId="31" xfId="3" applyFont="1" applyBorder="1" applyAlignment="1">
      <alignment horizontal="left" vertical="center" wrapText="1"/>
    </xf>
    <xf numFmtId="0" fontId="24" fillId="0" borderId="32" xfId="3" applyFont="1" applyBorder="1" applyAlignment="1">
      <alignment horizontal="left" vertical="center" wrapText="1"/>
    </xf>
    <xf numFmtId="0" fontId="12" fillId="0" borderId="62" xfId="3" applyFont="1" applyBorder="1" applyAlignment="1">
      <alignment horizontal="left" vertical="top"/>
    </xf>
    <xf numFmtId="0" fontId="12" fillId="0" borderId="0" xfId="3" applyFont="1" applyAlignment="1">
      <alignment horizontal="left" vertical="top"/>
    </xf>
    <xf numFmtId="0" fontId="12" fillId="0" borderId="61" xfId="3" applyFont="1" applyBorder="1" applyAlignment="1">
      <alignment horizontal="left" vertical="top"/>
    </xf>
    <xf numFmtId="0" fontId="12" fillId="0" borderId="32" xfId="3" applyFont="1" applyBorder="1" applyAlignment="1">
      <alignment horizontal="center" vertical="center" wrapText="1"/>
    </xf>
    <xf numFmtId="0" fontId="12" fillId="0" borderId="62" xfId="3" applyFont="1" applyBorder="1" applyAlignment="1">
      <alignment horizontal="left" vertical="center"/>
    </xf>
    <xf numFmtId="0" fontId="12" fillId="0" borderId="0" xfId="3" applyFont="1" applyAlignment="1">
      <alignment horizontal="left" vertical="center"/>
    </xf>
    <xf numFmtId="0" fontId="12" fillId="0" borderId="61" xfId="3" applyFont="1" applyBorder="1" applyAlignment="1">
      <alignment horizontal="left" vertical="center"/>
    </xf>
    <xf numFmtId="0" fontId="24" fillId="0" borderId="31" xfId="3" applyFont="1" applyBorder="1" applyAlignment="1">
      <alignment horizontal="left" vertical="center"/>
    </xf>
    <xf numFmtId="0" fontId="24" fillId="0" borderId="32" xfId="3" applyFont="1" applyBorder="1" applyAlignment="1">
      <alignment horizontal="left" vertical="center"/>
    </xf>
    <xf numFmtId="0" fontId="24" fillId="0" borderId="33" xfId="3" applyFont="1" applyBorder="1" applyAlignment="1">
      <alignment horizontal="left" vertical="center"/>
    </xf>
    <xf numFmtId="0" fontId="19" fillId="0" borderId="60" xfId="3" applyFont="1" applyBorder="1" applyAlignment="1">
      <alignment horizontal="center" vertical="center" wrapText="1"/>
    </xf>
    <xf numFmtId="0" fontId="19" fillId="0" borderId="60" xfId="3" applyFont="1" applyBorder="1" applyAlignment="1">
      <alignment horizontal="center" vertical="center"/>
    </xf>
    <xf numFmtId="0" fontId="26" fillId="0" borderId="0" xfId="3" applyFont="1" applyAlignment="1">
      <alignment horizontal="center" vertical="center" wrapText="1"/>
    </xf>
    <xf numFmtId="0" fontId="23" fillId="0" borderId="60" xfId="3" applyFont="1" applyBorder="1" applyAlignment="1">
      <alignment horizontal="center" vertical="center" wrapText="1"/>
    </xf>
    <xf numFmtId="0" fontId="23" fillId="0" borderId="60" xfId="3" applyFont="1" applyBorder="1" applyAlignment="1">
      <alignment horizontal="center" vertical="center"/>
    </xf>
    <xf numFmtId="0" fontId="19" fillId="0" borderId="31" xfId="3" applyFont="1" applyBorder="1" applyAlignment="1">
      <alignment horizontal="center" vertical="center"/>
    </xf>
    <xf numFmtId="0" fontId="19" fillId="0" borderId="32" xfId="3" applyFont="1" applyBorder="1" applyAlignment="1">
      <alignment horizontal="center" vertical="center"/>
    </xf>
    <xf numFmtId="0" fontId="19" fillId="0" borderId="33" xfId="3" applyFont="1" applyBorder="1" applyAlignment="1">
      <alignment horizontal="center" vertical="center"/>
    </xf>
    <xf numFmtId="0" fontId="12" fillId="0" borderId="62" xfId="3" applyFont="1" applyBorder="1" applyAlignment="1">
      <alignment horizontal="left" vertical="center" wrapText="1"/>
    </xf>
    <xf numFmtId="0" fontId="12" fillId="0" borderId="0" xfId="3" applyFont="1" applyAlignment="1">
      <alignment horizontal="left" vertical="center" wrapText="1"/>
    </xf>
    <xf numFmtId="0" fontId="12" fillId="0" borderId="61" xfId="3" applyFont="1" applyBorder="1" applyAlignment="1">
      <alignment horizontal="left" vertical="center" wrapText="1"/>
    </xf>
    <xf numFmtId="0" fontId="12" fillId="0" borderId="66" xfId="3" applyFont="1" applyBorder="1" applyAlignment="1">
      <alignment horizontal="left" vertical="center" wrapText="1"/>
    </xf>
    <xf numFmtId="0" fontId="12" fillId="0" borderId="38" xfId="3" applyFont="1" applyBorder="1" applyAlignment="1">
      <alignment horizontal="left" vertical="center" wrapText="1"/>
    </xf>
    <xf numFmtId="0" fontId="12" fillId="0" borderId="40" xfId="3" applyFont="1" applyBorder="1" applyAlignment="1">
      <alignment horizontal="left" vertical="center" wrapText="1"/>
    </xf>
    <xf numFmtId="0" fontId="12" fillId="0" borderId="63" xfId="3" applyFont="1" applyBorder="1" applyAlignment="1">
      <alignment horizontal="left" vertical="center" wrapText="1"/>
    </xf>
    <xf numFmtId="0" fontId="19" fillId="0" borderId="31" xfId="3" applyFont="1" applyBorder="1" applyAlignment="1">
      <alignment horizontal="center" vertical="center" wrapText="1"/>
    </xf>
    <xf numFmtId="0" fontId="19" fillId="0" borderId="33" xfId="3" applyFont="1" applyBorder="1" applyAlignment="1">
      <alignment horizontal="center" vertical="center" wrapText="1"/>
    </xf>
    <xf numFmtId="0" fontId="19" fillId="0" borderId="60" xfId="3" applyFont="1" applyBorder="1" applyAlignment="1">
      <alignment horizontal="left" vertical="center" shrinkToFit="1"/>
    </xf>
    <xf numFmtId="0" fontId="19" fillId="0" borderId="0" xfId="3" applyFont="1" applyAlignment="1">
      <alignment horizontal="center" vertical="center"/>
    </xf>
    <xf numFmtId="0" fontId="23" fillId="0" borderId="60" xfId="3" applyFont="1" applyBorder="1" applyAlignment="1">
      <alignment horizontal="left" vertical="center" shrinkToFit="1"/>
    </xf>
    <xf numFmtId="0" fontId="12" fillId="0" borderId="0" xfId="3" applyFont="1" applyAlignment="1">
      <alignment horizontal="left" vertical="center" shrinkToFit="1"/>
    </xf>
    <xf numFmtId="0" fontId="12" fillId="0" borderId="32" xfId="3" applyFont="1" applyBorder="1" applyAlignment="1">
      <alignment vertical="center"/>
    </xf>
    <xf numFmtId="0" fontId="12" fillId="0" borderId="33" xfId="3" applyFont="1" applyBorder="1" applyAlignment="1">
      <alignment vertical="center"/>
    </xf>
    <xf numFmtId="0" fontId="12" fillId="0" borderId="31" xfId="3" applyFont="1" applyBorder="1" applyAlignment="1">
      <alignment vertical="center"/>
    </xf>
    <xf numFmtId="0" fontId="12" fillId="0" borderId="31" xfId="3" applyFont="1" applyBorder="1" applyAlignment="1">
      <alignment horizontal="right" vertical="center"/>
    </xf>
    <xf numFmtId="0" fontId="12" fillId="0" borderId="32" xfId="3" applyFont="1" applyBorder="1" applyAlignment="1">
      <alignment horizontal="right" vertical="center"/>
    </xf>
    <xf numFmtId="0" fontId="12" fillId="0" borderId="33" xfId="3" applyFont="1" applyBorder="1" applyAlignment="1">
      <alignment horizontal="right" vertical="center"/>
    </xf>
    <xf numFmtId="0" fontId="23" fillId="0" borderId="0" xfId="3" applyFont="1" applyAlignment="1">
      <alignment horizontal="left" vertical="center" shrinkToFit="1"/>
    </xf>
    <xf numFmtId="0" fontId="14" fillId="0" borderId="0" xfId="4" applyFont="1">
      <alignment vertical="center"/>
    </xf>
    <xf numFmtId="0" fontId="27" fillId="0" borderId="0" xfId="4" applyFont="1" applyFill="1" applyAlignment="1">
      <alignment vertical="center"/>
    </xf>
    <xf numFmtId="0" fontId="27" fillId="0" borderId="0" xfId="4" applyFont="1">
      <alignment vertical="center"/>
    </xf>
    <xf numFmtId="0" fontId="29" fillId="2" borderId="0" xfId="4" applyFont="1" applyFill="1" applyAlignment="1">
      <alignment horizontal="left" vertical="center"/>
    </xf>
    <xf numFmtId="0" fontId="27" fillId="0" borderId="0" xfId="4" applyFont="1" applyAlignment="1">
      <alignment horizontal="left" vertical="center"/>
    </xf>
    <xf numFmtId="0" fontId="14" fillId="0" borderId="0" xfId="4" applyFont="1" applyFill="1">
      <alignment vertical="center"/>
    </xf>
    <xf numFmtId="0" fontId="14" fillId="0" borderId="0" xfId="4" applyFont="1" applyFill="1" applyAlignment="1">
      <alignment horizontal="left" vertical="center"/>
    </xf>
    <xf numFmtId="0" fontId="27" fillId="0" borderId="0" xfId="4" applyFont="1" applyFill="1" applyAlignment="1">
      <alignment vertical="center" textRotation="90"/>
    </xf>
    <xf numFmtId="0" fontId="27" fillId="0" borderId="0" xfId="4" applyFont="1" applyFill="1">
      <alignment vertical="center"/>
    </xf>
    <xf numFmtId="0" fontId="14" fillId="0" borderId="0" xfId="4" applyFont="1" applyAlignment="1">
      <alignment horizontal="left" vertical="center" wrapText="1"/>
    </xf>
    <xf numFmtId="0" fontId="14" fillId="0" borderId="0" xfId="4" applyFont="1" applyFill="1" applyAlignment="1">
      <alignment horizontal="left" vertical="center" wrapText="1"/>
    </xf>
    <xf numFmtId="0" fontId="27" fillId="0" borderId="0" xfId="4" applyFont="1" applyFill="1" applyAlignment="1">
      <alignment horizontal="left" vertical="center"/>
    </xf>
    <xf numFmtId="0" fontId="27" fillId="2" borderId="60" xfId="4" applyFont="1" applyFill="1" applyBorder="1" applyAlignment="1">
      <alignment horizontal="center" vertical="center"/>
    </xf>
    <xf numFmtId="0" fontId="27" fillId="2" borderId="60" xfId="4" applyFont="1" applyFill="1" applyBorder="1" applyAlignment="1">
      <alignment horizontal="center" vertical="center"/>
    </xf>
    <xf numFmtId="0" fontId="14" fillId="2" borderId="60" xfId="4" applyFont="1" applyFill="1" applyBorder="1" applyAlignment="1">
      <alignment horizontal="center" vertical="center"/>
    </xf>
    <xf numFmtId="0" fontId="14" fillId="2" borderId="0" xfId="4" applyFont="1" applyFill="1" applyBorder="1" applyAlignment="1" applyProtection="1">
      <alignment horizontal="left" vertical="center" wrapText="1"/>
      <protection locked="0"/>
    </xf>
    <xf numFmtId="1" fontId="14" fillId="2" borderId="0" xfId="4" applyNumberFormat="1" applyFont="1" applyFill="1" applyBorder="1" applyAlignment="1">
      <alignment horizontal="center" vertical="center" wrapText="1"/>
    </xf>
    <xf numFmtId="0" fontId="14" fillId="2" borderId="0" xfId="4" applyFont="1" applyFill="1" applyBorder="1" applyAlignment="1">
      <alignment horizontal="center" vertical="center" wrapText="1"/>
    </xf>
    <xf numFmtId="0" fontId="19" fillId="2" borderId="0" xfId="4" applyFont="1" applyFill="1" applyBorder="1" applyAlignment="1">
      <alignment horizontal="center" vertical="center"/>
    </xf>
    <xf numFmtId="0" fontId="19" fillId="2" borderId="0" xfId="4" applyFont="1" applyFill="1" applyBorder="1" applyAlignment="1">
      <alignment vertical="center"/>
    </xf>
    <xf numFmtId="0" fontId="12" fillId="2" borderId="0" xfId="4" applyFont="1" applyFill="1" applyBorder="1" applyAlignment="1">
      <alignment vertical="center"/>
    </xf>
    <xf numFmtId="0" fontId="14" fillId="2" borderId="0" xfId="4" applyFont="1" applyFill="1" applyBorder="1" applyAlignment="1" applyProtection="1">
      <alignment horizontal="center" vertical="center" shrinkToFit="1"/>
      <protection locked="0"/>
    </xf>
    <xf numFmtId="0" fontId="14" fillId="2" borderId="0" xfId="4" applyFont="1" applyFill="1" applyBorder="1" applyAlignment="1" applyProtection="1">
      <alignment horizontal="center" vertical="center" wrapText="1"/>
      <protection locked="0"/>
    </xf>
    <xf numFmtId="0" fontId="14" fillId="2" borderId="0" xfId="4" applyFont="1" applyFill="1" applyBorder="1" applyAlignment="1">
      <alignment horizontal="center" vertical="center"/>
    </xf>
    <xf numFmtId="0" fontId="27" fillId="2" borderId="68" xfId="4" applyFont="1" applyFill="1" applyBorder="1" applyAlignment="1" applyProtection="1">
      <alignment horizontal="left" vertical="center" wrapText="1"/>
      <protection locked="0"/>
    </xf>
    <xf numFmtId="0" fontId="27" fillId="2" borderId="1" xfId="4" applyFont="1" applyFill="1" applyBorder="1" applyAlignment="1" applyProtection="1">
      <alignment horizontal="left" vertical="center" wrapText="1"/>
      <protection locked="0"/>
    </xf>
    <xf numFmtId="0" fontId="27" fillId="2" borderId="69" xfId="4" applyFont="1" applyFill="1" applyBorder="1" applyAlignment="1" applyProtection="1">
      <alignment horizontal="left" vertical="center" wrapText="1"/>
      <protection locked="0"/>
    </xf>
    <xf numFmtId="177" fontId="27" fillId="2" borderId="70" xfId="4" applyNumberFormat="1" applyFont="1" applyFill="1" applyBorder="1" applyAlignment="1">
      <alignment horizontal="center" vertical="center" wrapText="1"/>
    </xf>
    <xf numFmtId="177" fontId="27" fillId="2" borderId="71" xfId="4" applyNumberFormat="1" applyFont="1" applyFill="1" applyBorder="1" applyAlignment="1">
      <alignment horizontal="center" vertical="center" wrapText="1"/>
    </xf>
    <xf numFmtId="177" fontId="27" fillId="2" borderId="72" xfId="4" applyNumberFormat="1" applyFont="1" applyFill="1" applyBorder="1" applyAlignment="1">
      <alignment horizontal="center" vertical="center" wrapText="1"/>
    </xf>
    <xf numFmtId="177" fontId="27" fillId="2" borderId="73" xfId="4" applyNumberFormat="1" applyFont="1" applyFill="1" applyBorder="1" applyAlignment="1">
      <alignment horizontal="center" vertical="center" shrinkToFit="1"/>
    </xf>
    <xf numFmtId="177" fontId="27" fillId="2" borderId="74" xfId="4" applyNumberFormat="1" applyFont="1" applyFill="1" applyBorder="1" applyAlignment="1">
      <alignment horizontal="center" vertical="center" shrinkToFit="1"/>
    </xf>
    <xf numFmtId="177" fontId="27" fillId="2" borderId="75" xfId="4" applyNumberFormat="1" applyFont="1" applyFill="1" applyBorder="1" applyAlignment="1">
      <alignment horizontal="center" vertical="center" shrinkToFit="1"/>
    </xf>
    <xf numFmtId="0" fontId="14" fillId="2" borderId="70" xfId="4" applyFont="1" applyFill="1" applyBorder="1" applyAlignment="1">
      <alignment vertical="center"/>
    </xf>
    <xf numFmtId="0" fontId="14" fillId="2" borderId="76" xfId="4" applyFont="1" applyFill="1" applyBorder="1" applyAlignment="1">
      <alignment vertical="center"/>
    </xf>
    <xf numFmtId="0" fontId="14" fillId="2" borderId="77" xfId="4" applyFont="1" applyFill="1" applyBorder="1" applyAlignment="1">
      <alignment vertical="center"/>
    </xf>
    <xf numFmtId="0" fontId="27" fillId="2" borderId="78" xfId="4" applyFont="1" applyFill="1" applyBorder="1" applyAlignment="1" applyProtection="1">
      <alignment horizontal="center" vertical="center" shrinkToFit="1"/>
      <protection locked="0"/>
    </xf>
    <xf numFmtId="0" fontId="27" fillId="2" borderId="79" xfId="4" applyFont="1" applyFill="1" applyBorder="1" applyAlignment="1" applyProtection="1">
      <alignment horizontal="center" vertical="center" shrinkToFit="1"/>
      <protection locked="0"/>
    </xf>
    <xf numFmtId="0" fontId="27" fillId="2" borderId="80" xfId="4" applyFont="1" applyFill="1" applyBorder="1" applyAlignment="1" applyProtection="1">
      <alignment horizontal="center" vertical="center" shrinkToFit="1"/>
      <protection locked="0"/>
    </xf>
    <xf numFmtId="0" fontId="27" fillId="2" borderId="81" xfId="4" applyFont="1" applyFill="1" applyBorder="1" applyAlignment="1" applyProtection="1">
      <alignment horizontal="center" vertical="center" shrinkToFit="1"/>
      <protection locked="0"/>
    </xf>
    <xf numFmtId="0" fontId="27" fillId="2" borderId="1" xfId="4" applyFont="1" applyFill="1" applyBorder="1" applyAlignment="1" applyProtection="1">
      <alignment horizontal="center" vertical="center" shrinkToFit="1"/>
      <protection locked="0"/>
    </xf>
    <xf numFmtId="0" fontId="27" fillId="2" borderId="82" xfId="4" applyFont="1" applyFill="1" applyBorder="1" applyAlignment="1" applyProtection="1">
      <alignment horizontal="center" vertical="center" shrinkToFit="1"/>
      <protection locked="0"/>
    </xf>
    <xf numFmtId="0" fontId="27" fillId="2" borderId="81" xfId="4" applyFont="1" applyFill="1" applyBorder="1" applyAlignment="1" applyProtection="1">
      <alignment horizontal="center" vertical="center" wrapText="1"/>
      <protection locked="0"/>
    </xf>
    <xf numFmtId="0" fontId="27" fillId="2" borderId="82" xfId="4" applyFont="1" applyFill="1" applyBorder="1" applyAlignment="1" applyProtection="1">
      <alignment horizontal="center" vertical="center" wrapText="1"/>
      <protection locked="0"/>
    </xf>
    <xf numFmtId="0" fontId="27" fillId="2" borderId="69" xfId="4" applyFont="1" applyFill="1" applyBorder="1" applyAlignment="1" applyProtection="1">
      <alignment horizontal="center" vertical="center" shrinkToFit="1"/>
      <protection locked="0"/>
    </xf>
    <xf numFmtId="0" fontId="27" fillId="2" borderId="83" xfId="4" applyFont="1" applyFill="1" applyBorder="1" applyAlignment="1" applyProtection="1">
      <alignment horizontal="center" vertical="center"/>
      <protection locked="0"/>
    </xf>
    <xf numFmtId="0" fontId="27" fillId="2" borderId="79" xfId="4" applyFont="1" applyFill="1" applyBorder="1" applyAlignment="1" applyProtection="1">
      <alignment horizontal="center" vertical="center"/>
      <protection locked="0"/>
    </xf>
    <xf numFmtId="0" fontId="27" fillId="2" borderId="84" xfId="4" applyFont="1" applyFill="1" applyBorder="1" applyAlignment="1" applyProtection="1">
      <alignment horizontal="center" vertical="center"/>
      <protection locked="0"/>
    </xf>
    <xf numFmtId="0" fontId="27" fillId="2" borderId="85" xfId="4" applyFont="1" applyFill="1" applyBorder="1" applyAlignment="1" applyProtection="1">
      <alignment horizontal="center" vertical="center"/>
      <protection locked="0"/>
    </xf>
    <xf numFmtId="0" fontId="27" fillId="0" borderId="86" xfId="4" applyFont="1" applyBorder="1" applyAlignment="1">
      <alignment horizontal="center" vertical="center"/>
    </xf>
    <xf numFmtId="0" fontId="27" fillId="2" borderId="87" xfId="4" applyFont="1" applyFill="1" applyBorder="1" applyAlignment="1" applyProtection="1">
      <alignment horizontal="left" vertical="center" wrapText="1"/>
      <protection locked="0"/>
    </xf>
    <xf numFmtId="0" fontId="27" fillId="2" borderId="63" xfId="4" applyFont="1" applyFill="1" applyBorder="1" applyAlignment="1" applyProtection="1">
      <alignment horizontal="left" vertical="center" wrapText="1"/>
      <protection locked="0"/>
    </xf>
    <xf numFmtId="0" fontId="27" fillId="2" borderId="88" xfId="4" applyFont="1" applyFill="1" applyBorder="1" applyAlignment="1" applyProtection="1">
      <alignment horizontal="left" vertical="center" wrapText="1"/>
      <protection locked="0"/>
    </xf>
    <xf numFmtId="1" fontId="27" fillId="2" borderId="89" xfId="4" applyNumberFormat="1" applyFont="1" applyFill="1" applyBorder="1" applyAlignment="1">
      <alignment horizontal="center" vertical="center" wrapText="1"/>
    </xf>
    <xf numFmtId="1" fontId="27" fillId="2" borderId="90" xfId="4" applyNumberFormat="1" applyFont="1" applyFill="1" applyBorder="1" applyAlignment="1">
      <alignment horizontal="center" vertical="center" wrapText="1"/>
    </xf>
    <xf numFmtId="0" fontId="27" fillId="2" borderId="89" xfId="4" applyFont="1" applyFill="1" applyBorder="1" applyAlignment="1">
      <alignment horizontal="center" vertical="center" wrapText="1"/>
    </xf>
    <xf numFmtId="0" fontId="27" fillId="2" borderId="91" xfId="4" applyFont="1" applyFill="1" applyBorder="1" applyAlignment="1">
      <alignment horizontal="center" vertical="center" wrapText="1"/>
    </xf>
    <xf numFmtId="0" fontId="27" fillId="2" borderId="92" xfId="4" applyFont="1" applyFill="1" applyBorder="1" applyAlignment="1" applyProtection="1">
      <alignment horizontal="center" vertical="center" shrinkToFit="1"/>
      <protection locked="0"/>
    </xf>
    <xf numFmtId="0" fontId="27" fillId="2" borderId="93" xfId="4" applyFont="1" applyFill="1" applyBorder="1" applyAlignment="1" applyProtection="1">
      <alignment horizontal="center" vertical="center" shrinkToFit="1"/>
      <protection locked="0"/>
    </xf>
    <xf numFmtId="0" fontId="27" fillId="2" borderId="94" xfId="4" applyFont="1" applyFill="1" applyBorder="1" applyAlignment="1" applyProtection="1">
      <alignment horizontal="center" vertical="center" shrinkToFit="1"/>
      <protection locked="0"/>
    </xf>
    <xf numFmtId="0" fontId="27" fillId="2" borderId="95" xfId="4" applyFont="1" applyFill="1" applyBorder="1" applyAlignment="1" applyProtection="1">
      <alignment horizontal="center" vertical="center" shrinkToFit="1"/>
      <protection locked="0"/>
    </xf>
    <xf numFmtId="0" fontId="14" fillId="2" borderId="87" xfId="4" applyFont="1" applyFill="1" applyBorder="1" applyAlignment="1">
      <alignment vertical="center"/>
    </xf>
    <xf numFmtId="0" fontId="14" fillId="2" borderId="63" xfId="4" applyFont="1" applyFill="1" applyBorder="1" applyAlignment="1">
      <alignment vertical="center"/>
    </xf>
    <xf numFmtId="0" fontId="14" fillId="2" borderId="64" xfId="4" applyFont="1" applyFill="1" applyBorder="1" applyAlignment="1">
      <alignment vertical="center"/>
    </xf>
    <xf numFmtId="0" fontId="27" fillId="2" borderId="33" xfId="4" applyFont="1" applyFill="1" applyBorder="1" applyAlignment="1" applyProtection="1">
      <alignment horizontal="center" vertical="center" shrinkToFit="1"/>
      <protection locked="0"/>
    </xf>
    <xf numFmtId="0" fontId="27" fillId="2" borderId="32" xfId="4" applyFont="1" applyFill="1" applyBorder="1" applyAlignment="1" applyProtection="1">
      <alignment horizontal="center" vertical="center" shrinkToFit="1"/>
      <protection locked="0"/>
    </xf>
    <xf numFmtId="0" fontId="27" fillId="2" borderId="31" xfId="4" applyFont="1" applyFill="1" applyBorder="1" applyAlignment="1" applyProtection="1">
      <alignment horizontal="center" vertical="center" shrinkToFit="1"/>
      <protection locked="0"/>
    </xf>
    <xf numFmtId="0" fontId="27" fillId="2" borderId="65" xfId="4" applyFont="1" applyFill="1" applyBorder="1" applyAlignment="1" applyProtection="1">
      <alignment horizontal="center" vertical="center" shrinkToFit="1"/>
      <protection locked="0"/>
    </xf>
    <xf numFmtId="0" fontId="27" fillId="2" borderId="63" xfId="4" applyFont="1" applyFill="1" applyBorder="1" applyAlignment="1" applyProtection="1">
      <alignment horizontal="center" vertical="center" shrinkToFit="1"/>
      <protection locked="0"/>
    </xf>
    <xf numFmtId="0" fontId="27" fillId="2" borderId="64" xfId="4" applyFont="1" applyFill="1" applyBorder="1" applyAlignment="1" applyProtection="1">
      <alignment horizontal="center" vertical="center" shrinkToFit="1"/>
      <protection locked="0"/>
    </xf>
    <xf numFmtId="0" fontId="27" fillId="2" borderId="65" xfId="4" applyFont="1" applyFill="1" applyBorder="1" applyAlignment="1" applyProtection="1">
      <alignment horizontal="center" vertical="center" wrapText="1"/>
      <protection locked="0"/>
    </xf>
    <xf numFmtId="0" fontId="27" fillId="2" borderId="64" xfId="4" applyFont="1" applyFill="1" applyBorder="1" applyAlignment="1" applyProtection="1">
      <alignment horizontal="center" vertical="center" wrapText="1"/>
      <protection locked="0"/>
    </xf>
    <xf numFmtId="0" fontId="27" fillId="2" borderId="88" xfId="4" applyFont="1" applyFill="1" applyBorder="1" applyAlignment="1" applyProtection="1">
      <alignment horizontal="center" vertical="center" shrinkToFit="1"/>
      <protection locked="0"/>
    </xf>
    <xf numFmtId="0" fontId="27" fillId="2" borderId="51" xfId="4" applyFont="1" applyFill="1" applyBorder="1" applyAlignment="1" applyProtection="1">
      <alignment horizontal="center" vertical="center"/>
      <protection locked="0"/>
    </xf>
    <xf numFmtId="0" fontId="27" fillId="2" borderId="32" xfId="4" applyFont="1" applyFill="1" applyBorder="1" applyAlignment="1" applyProtection="1">
      <alignment horizontal="center" vertical="center"/>
      <protection locked="0"/>
    </xf>
    <xf numFmtId="0" fontId="27" fillId="2" borderId="44" xfId="4" applyFont="1" applyFill="1" applyBorder="1" applyAlignment="1" applyProtection="1">
      <alignment horizontal="center" vertical="center"/>
      <protection locked="0"/>
    </xf>
    <xf numFmtId="0" fontId="27" fillId="2" borderId="96" xfId="4" applyFont="1" applyFill="1" applyBorder="1" applyAlignment="1" applyProtection="1">
      <alignment horizontal="center" vertical="center"/>
      <protection locked="0"/>
    </xf>
    <xf numFmtId="0" fontId="27" fillId="0" borderId="97" xfId="4" applyFont="1" applyBorder="1" applyAlignment="1">
      <alignment horizontal="center" vertical="center"/>
    </xf>
    <xf numFmtId="0" fontId="27" fillId="2" borderId="39" xfId="4" applyFont="1" applyFill="1" applyBorder="1" applyAlignment="1" applyProtection="1">
      <alignment horizontal="left" vertical="center" wrapText="1"/>
      <protection locked="0"/>
    </xf>
    <xf numFmtId="0" fontId="27" fillId="2" borderId="38" xfId="4" applyFont="1" applyFill="1" applyBorder="1" applyAlignment="1" applyProtection="1">
      <alignment horizontal="left" vertical="center" wrapText="1"/>
      <protection locked="0"/>
    </xf>
    <xf numFmtId="0" fontId="27" fillId="2" borderId="98" xfId="4" applyFont="1" applyFill="1" applyBorder="1" applyAlignment="1" applyProtection="1">
      <alignment horizontal="left" vertical="center" wrapText="1"/>
      <protection locked="0"/>
    </xf>
    <xf numFmtId="177" fontId="27" fillId="2" borderId="99" xfId="4" applyNumberFormat="1" applyFont="1" applyFill="1" applyBorder="1" applyAlignment="1">
      <alignment horizontal="center" vertical="center" wrapText="1"/>
    </xf>
    <xf numFmtId="177" fontId="27" fillId="2" borderId="100" xfId="4" applyNumberFormat="1" applyFont="1" applyFill="1" applyBorder="1" applyAlignment="1">
      <alignment horizontal="center" vertical="center" wrapText="1"/>
    </xf>
    <xf numFmtId="177" fontId="27" fillId="2" borderId="101" xfId="4" applyNumberFormat="1" applyFont="1" applyFill="1" applyBorder="1" applyAlignment="1">
      <alignment horizontal="center" vertical="center" wrapText="1"/>
    </xf>
    <xf numFmtId="177" fontId="27" fillId="2" borderId="102" xfId="4" applyNumberFormat="1" applyFont="1" applyFill="1" applyBorder="1" applyAlignment="1">
      <alignment horizontal="center" vertical="center" shrinkToFit="1"/>
    </xf>
    <xf numFmtId="177" fontId="27" fillId="2" borderId="103" xfId="4" applyNumberFormat="1" applyFont="1" applyFill="1" applyBorder="1" applyAlignment="1">
      <alignment horizontal="center" vertical="center" shrinkToFit="1"/>
    </xf>
    <xf numFmtId="177" fontId="27" fillId="2" borderId="104" xfId="4" applyNumberFormat="1" applyFont="1" applyFill="1" applyBorder="1" applyAlignment="1">
      <alignment horizontal="center" vertical="center" shrinkToFit="1"/>
    </xf>
    <xf numFmtId="0" fontId="14" fillId="2" borderId="99" xfId="4" applyFont="1" applyFill="1" applyBorder="1" applyAlignment="1">
      <alignment vertical="center"/>
    </xf>
    <xf numFmtId="0" fontId="14" fillId="2" borderId="105" xfId="4" applyFont="1" applyFill="1" applyBorder="1" applyAlignment="1">
      <alignment vertical="center"/>
    </xf>
    <xf numFmtId="0" fontId="14" fillId="2" borderId="106" xfId="4" applyFont="1" applyFill="1" applyBorder="1" applyAlignment="1">
      <alignment vertical="center"/>
    </xf>
    <xf numFmtId="0" fontId="27" fillId="2" borderId="40" xfId="4" applyFont="1" applyFill="1" applyBorder="1" applyAlignment="1" applyProtection="1">
      <alignment horizontal="center" vertical="center" shrinkToFit="1"/>
      <protection locked="0"/>
    </xf>
    <xf numFmtId="0" fontId="27" fillId="2" borderId="38" xfId="4" applyFont="1" applyFill="1" applyBorder="1" applyAlignment="1" applyProtection="1">
      <alignment horizontal="center" vertical="center" shrinkToFit="1"/>
      <protection locked="0"/>
    </xf>
    <xf numFmtId="0" fontId="27" fillId="2" borderId="66" xfId="4" applyFont="1" applyFill="1" applyBorder="1" applyAlignment="1" applyProtection="1">
      <alignment horizontal="center" vertical="center" shrinkToFit="1"/>
      <protection locked="0"/>
    </xf>
    <xf numFmtId="0" fontId="27" fillId="2" borderId="40" xfId="4" applyFont="1" applyFill="1" applyBorder="1" applyAlignment="1" applyProtection="1">
      <alignment horizontal="center" vertical="center" wrapText="1"/>
      <protection locked="0"/>
    </xf>
    <xf numFmtId="0" fontId="27" fillId="2" borderId="66" xfId="4" applyFont="1" applyFill="1" applyBorder="1" applyAlignment="1" applyProtection="1">
      <alignment horizontal="center" vertical="center" wrapText="1"/>
      <protection locked="0"/>
    </xf>
    <xf numFmtId="0" fontId="27" fillId="2" borderId="98" xfId="4" applyFont="1" applyFill="1" applyBorder="1" applyAlignment="1" applyProtection="1">
      <alignment horizontal="center" vertical="center" shrinkToFit="1"/>
      <protection locked="0"/>
    </xf>
    <xf numFmtId="0" fontId="27" fillId="0" borderId="107" xfId="4" applyFont="1" applyBorder="1" applyAlignment="1">
      <alignment horizontal="center" vertical="center"/>
    </xf>
    <xf numFmtId="0" fontId="14" fillId="2" borderId="21" xfId="4" applyFont="1" applyFill="1" applyBorder="1" applyAlignment="1">
      <alignment vertical="center"/>
    </xf>
    <xf numFmtId="0" fontId="14" fillId="2" borderId="0" xfId="4" applyFont="1" applyFill="1" applyBorder="1" applyAlignment="1">
      <alignment vertical="center"/>
    </xf>
    <xf numFmtId="0" fontId="14" fillId="2" borderId="62" xfId="4" applyFont="1" applyFill="1" applyBorder="1" applyAlignment="1">
      <alignment vertical="center"/>
    </xf>
    <xf numFmtId="0" fontId="27" fillId="2" borderId="21" xfId="4" applyFont="1" applyFill="1" applyBorder="1" applyAlignment="1" applyProtection="1">
      <alignment horizontal="left" vertical="center" wrapText="1"/>
      <protection locked="0"/>
    </xf>
    <xf numFmtId="0" fontId="27" fillId="2" borderId="0" xfId="4" applyFont="1" applyFill="1" applyBorder="1" applyAlignment="1" applyProtection="1">
      <alignment horizontal="left" vertical="center" wrapText="1"/>
      <protection locked="0"/>
    </xf>
    <xf numFmtId="0" fontId="27" fillId="2" borderId="25" xfId="4" applyFont="1" applyFill="1" applyBorder="1" applyAlignment="1" applyProtection="1">
      <alignment horizontal="left" vertical="center" wrapText="1"/>
      <protection locked="0"/>
    </xf>
    <xf numFmtId="177" fontId="27" fillId="2" borderId="108" xfId="4" applyNumberFormat="1" applyFont="1" applyFill="1" applyBorder="1" applyAlignment="1">
      <alignment horizontal="center" vertical="center" wrapText="1"/>
    </xf>
    <xf numFmtId="177" fontId="27" fillId="2" borderId="109" xfId="4" applyNumberFormat="1" applyFont="1" applyFill="1" applyBorder="1" applyAlignment="1">
      <alignment horizontal="center" vertical="center" wrapText="1"/>
    </xf>
    <xf numFmtId="177" fontId="27" fillId="2" borderId="110" xfId="4" applyNumberFormat="1" applyFont="1" applyFill="1" applyBorder="1" applyAlignment="1">
      <alignment horizontal="center" vertical="center" wrapText="1"/>
    </xf>
    <xf numFmtId="0" fontId="27" fillId="2" borderId="61" xfId="4" applyFont="1" applyFill="1" applyBorder="1" applyAlignment="1" applyProtection="1">
      <alignment horizontal="center" vertical="center" shrinkToFit="1"/>
      <protection locked="0"/>
    </xf>
    <xf numFmtId="0" fontId="27" fillId="2" borderId="0" xfId="4" applyFont="1" applyFill="1" applyBorder="1" applyAlignment="1" applyProtection="1">
      <alignment horizontal="center" vertical="center" shrinkToFit="1"/>
      <protection locked="0"/>
    </xf>
    <xf numFmtId="0" fontId="27" fillId="2" borderId="62" xfId="4" applyFont="1" applyFill="1" applyBorder="1" applyAlignment="1" applyProtection="1">
      <alignment horizontal="center" vertical="center" shrinkToFit="1"/>
      <protection locked="0"/>
    </xf>
    <xf numFmtId="0" fontId="27" fillId="2" borderId="61" xfId="4" applyFont="1" applyFill="1" applyBorder="1" applyAlignment="1" applyProtection="1">
      <alignment horizontal="center" vertical="center" wrapText="1"/>
      <protection locked="0"/>
    </xf>
    <xf numFmtId="0" fontId="27" fillId="2" borderId="62" xfId="4" applyFont="1" applyFill="1" applyBorder="1" applyAlignment="1" applyProtection="1">
      <alignment horizontal="center" vertical="center" wrapText="1"/>
      <protection locked="0"/>
    </xf>
    <xf numFmtId="0" fontId="27" fillId="2" borderId="25" xfId="4" applyFont="1" applyFill="1" applyBorder="1" applyAlignment="1" applyProtection="1">
      <alignment horizontal="center" vertical="center" shrinkToFit="1"/>
      <protection locked="0"/>
    </xf>
    <xf numFmtId="0" fontId="14" fillId="2" borderId="108" xfId="4" applyFont="1" applyFill="1" applyBorder="1" applyAlignment="1">
      <alignment vertical="center"/>
    </xf>
    <xf numFmtId="0" fontId="14" fillId="2" borderId="111" xfId="4" applyFont="1" applyFill="1" applyBorder="1" applyAlignment="1">
      <alignment vertical="center"/>
    </xf>
    <xf numFmtId="0" fontId="14" fillId="2" borderId="112" xfId="4" applyFont="1" applyFill="1" applyBorder="1" applyAlignment="1">
      <alignment vertical="center"/>
    </xf>
    <xf numFmtId="0" fontId="27" fillId="2" borderId="113" xfId="4" applyFont="1" applyFill="1" applyBorder="1" applyAlignment="1" applyProtection="1">
      <alignment horizontal="left" vertical="center" wrapText="1"/>
      <protection locked="0"/>
    </xf>
    <xf numFmtId="0" fontId="27" fillId="2" borderId="114" xfId="4" applyFont="1" applyFill="1" applyBorder="1" applyAlignment="1" applyProtection="1">
      <alignment horizontal="left" vertical="center" wrapText="1"/>
      <protection locked="0"/>
    </xf>
    <xf numFmtId="0" fontId="27" fillId="2" borderId="115" xfId="4" applyFont="1" applyFill="1" applyBorder="1" applyAlignment="1" applyProtection="1">
      <alignment horizontal="left" vertical="center" wrapText="1"/>
      <protection locked="0"/>
    </xf>
    <xf numFmtId="1" fontId="27" fillId="2" borderId="116" xfId="4" applyNumberFormat="1" applyFont="1" applyFill="1" applyBorder="1" applyAlignment="1">
      <alignment horizontal="center" vertical="center" wrapText="1"/>
    </xf>
    <xf numFmtId="1" fontId="27" fillId="2" borderId="117" xfId="4" applyNumberFormat="1" applyFont="1" applyFill="1" applyBorder="1" applyAlignment="1">
      <alignment horizontal="center" vertical="center" wrapText="1"/>
    </xf>
    <xf numFmtId="0" fontId="27" fillId="2" borderId="116" xfId="4" applyFont="1" applyFill="1" applyBorder="1" applyAlignment="1">
      <alignment horizontal="center" vertical="center" wrapText="1"/>
    </xf>
    <xf numFmtId="0" fontId="27" fillId="2" borderId="118" xfId="4" applyFont="1" applyFill="1" applyBorder="1" applyAlignment="1">
      <alignment horizontal="center" vertical="center" wrapText="1"/>
    </xf>
    <xf numFmtId="0" fontId="27" fillId="2" borderId="119" xfId="4" applyFont="1" applyFill="1" applyBorder="1" applyAlignment="1" applyProtection="1">
      <alignment horizontal="center" vertical="center" shrinkToFit="1"/>
      <protection locked="0"/>
    </xf>
    <xf numFmtId="0" fontId="27" fillId="2" borderId="120" xfId="4" applyFont="1" applyFill="1" applyBorder="1" applyAlignment="1" applyProtection="1">
      <alignment horizontal="center" vertical="center" shrinkToFit="1"/>
      <protection locked="0"/>
    </xf>
    <xf numFmtId="0" fontId="27" fillId="2" borderId="121" xfId="4" applyFont="1" applyFill="1" applyBorder="1" applyAlignment="1" applyProtection="1">
      <alignment horizontal="center" vertical="center" shrinkToFit="1"/>
      <protection locked="0"/>
    </xf>
    <xf numFmtId="0" fontId="14" fillId="2" borderId="113" xfId="4" applyFont="1" applyFill="1" applyBorder="1" applyAlignment="1">
      <alignment vertical="center"/>
    </xf>
    <xf numFmtId="0" fontId="14" fillId="2" borderId="114" xfId="4" applyFont="1" applyFill="1" applyBorder="1" applyAlignment="1">
      <alignment vertical="center"/>
    </xf>
    <xf numFmtId="0" fontId="14" fillId="2" borderId="122" xfId="4" applyFont="1" applyFill="1" applyBorder="1" applyAlignment="1">
      <alignment vertical="center"/>
    </xf>
    <xf numFmtId="0" fontId="27" fillId="2" borderId="123" xfId="4" applyFont="1" applyFill="1" applyBorder="1" applyAlignment="1" applyProtection="1">
      <alignment horizontal="center" vertical="center" shrinkToFit="1"/>
      <protection locked="0"/>
    </xf>
    <xf numFmtId="0" fontId="27" fillId="2" borderId="124" xfId="4" applyFont="1" applyFill="1" applyBorder="1" applyAlignment="1" applyProtection="1">
      <alignment horizontal="center" vertical="center" shrinkToFit="1"/>
      <protection locked="0"/>
    </xf>
    <xf numFmtId="0" fontId="27" fillId="2" borderId="125" xfId="4" applyFont="1" applyFill="1" applyBorder="1" applyAlignment="1" applyProtection="1">
      <alignment horizontal="center" vertical="center" shrinkToFit="1"/>
      <protection locked="0"/>
    </xf>
    <xf numFmtId="0" fontId="27" fillId="2" borderId="126" xfId="4" applyFont="1" applyFill="1" applyBorder="1" applyAlignment="1" applyProtection="1">
      <alignment horizontal="center" vertical="center" shrinkToFit="1"/>
      <protection locked="0"/>
    </xf>
    <xf numFmtId="0" fontId="27" fillId="2" borderId="114" xfId="4" applyFont="1" applyFill="1" applyBorder="1" applyAlignment="1" applyProtection="1">
      <alignment horizontal="center" vertical="center" shrinkToFit="1"/>
      <protection locked="0"/>
    </xf>
    <xf numFmtId="0" fontId="27" fillId="2" borderId="122" xfId="4" applyFont="1" applyFill="1" applyBorder="1" applyAlignment="1" applyProtection="1">
      <alignment horizontal="center" vertical="center" shrinkToFit="1"/>
      <protection locked="0"/>
    </xf>
    <xf numFmtId="0" fontId="27" fillId="2" borderId="126" xfId="4" applyFont="1" applyFill="1" applyBorder="1" applyAlignment="1" applyProtection="1">
      <alignment horizontal="center" vertical="center" wrapText="1"/>
      <protection locked="0"/>
    </xf>
    <xf numFmtId="0" fontId="27" fillId="2" borderId="122" xfId="4" applyFont="1" applyFill="1" applyBorder="1" applyAlignment="1" applyProtection="1">
      <alignment horizontal="center" vertical="center" wrapText="1"/>
      <protection locked="0"/>
    </xf>
    <xf numFmtId="0" fontId="27" fillId="2" borderId="115" xfId="4" applyFont="1" applyFill="1" applyBorder="1" applyAlignment="1" applyProtection="1">
      <alignment horizontal="center" vertical="center" shrinkToFit="1"/>
      <protection locked="0"/>
    </xf>
    <xf numFmtId="0" fontId="27" fillId="2" borderId="127" xfId="4" applyFont="1" applyFill="1" applyBorder="1" applyAlignment="1" applyProtection="1">
      <alignment horizontal="center" vertical="center"/>
      <protection locked="0"/>
    </xf>
    <xf numFmtId="0" fontId="27" fillId="2" borderId="124" xfId="4" applyFont="1" applyFill="1" applyBorder="1" applyAlignment="1" applyProtection="1">
      <alignment horizontal="center" vertical="center"/>
      <protection locked="0"/>
    </xf>
    <xf numFmtId="0" fontId="27" fillId="2" borderId="128" xfId="4" applyFont="1" applyFill="1" applyBorder="1" applyAlignment="1" applyProtection="1">
      <alignment horizontal="center" vertical="center"/>
      <protection locked="0"/>
    </xf>
    <xf numFmtId="0" fontId="27" fillId="2" borderId="129" xfId="4" applyFont="1" applyFill="1" applyBorder="1" applyAlignment="1" applyProtection="1">
      <alignment horizontal="center" vertical="center"/>
      <protection locked="0"/>
    </xf>
    <xf numFmtId="0" fontId="27" fillId="0" borderId="68" xfId="4" applyFont="1" applyBorder="1" applyAlignment="1">
      <alignment horizontal="center" vertical="center" wrapText="1"/>
    </xf>
    <xf numFmtId="0" fontId="27" fillId="0" borderId="1" xfId="4" applyFont="1" applyBorder="1" applyAlignment="1">
      <alignment horizontal="center" vertical="center" wrapText="1"/>
    </xf>
    <xf numFmtId="0" fontId="27" fillId="0" borderId="69" xfId="4" applyFont="1" applyBorder="1" applyAlignment="1">
      <alignment horizontal="center" vertical="center" wrapText="1"/>
    </xf>
    <xf numFmtId="0" fontId="14" fillId="0" borderId="68" xfId="4" applyFont="1" applyBorder="1" applyAlignment="1">
      <alignment horizontal="center" vertical="center" wrapText="1"/>
    </xf>
    <xf numFmtId="0" fontId="14" fillId="0" borderId="69" xfId="4" applyFont="1" applyBorder="1" applyAlignment="1">
      <alignment horizontal="center" vertical="center" wrapText="1"/>
    </xf>
    <xf numFmtId="0" fontId="14" fillId="0" borderId="68" xfId="4" applyFont="1" applyFill="1" applyBorder="1" applyAlignment="1">
      <alignment horizontal="center" vertical="center" wrapText="1"/>
    </xf>
    <xf numFmtId="0" fontId="14" fillId="0" borderId="130" xfId="4" applyFont="1" applyFill="1" applyBorder="1" applyAlignment="1">
      <alignment horizontal="center" vertical="center" wrapText="1"/>
    </xf>
    <xf numFmtId="0" fontId="26" fillId="0" borderId="131" xfId="4" applyNumberFormat="1" applyFont="1" applyFill="1" applyBorder="1" applyAlignment="1">
      <alignment horizontal="center" vertical="center" wrapText="1"/>
    </xf>
    <xf numFmtId="0" fontId="26" fillId="0" borderId="132" xfId="4" applyNumberFormat="1" applyFont="1" applyFill="1" applyBorder="1" applyAlignment="1">
      <alignment horizontal="center" vertical="center" wrapText="1"/>
    </xf>
    <xf numFmtId="0" fontId="26" fillId="0" borderId="133" xfId="4" applyNumberFormat="1" applyFont="1" applyFill="1" applyBorder="1" applyAlignment="1">
      <alignment horizontal="center" vertical="center" wrapText="1"/>
    </xf>
    <xf numFmtId="0" fontId="26" fillId="0" borderId="78" xfId="4" applyNumberFormat="1" applyFont="1" applyFill="1" applyBorder="1" applyAlignment="1">
      <alignment horizontal="center" vertical="center" wrapText="1"/>
    </xf>
    <xf numFmtId="0" fontId="27" fillId="0" borderId="68" xfId="4" applyFont="1" applyBorder="1" applyAlignment="1">
      <alignment vertical="center" wrapText="1"/>
    </xf>
    <xf numFmtId="0" fontId="27" fillId="0" borderId="1" xfId="4" applyFont="1" applyBorder="1" applyAlignment="1">
      <alignment vertical="center" wrapText="1"/>
    </xf>
    <xf numFmtId="0" fontId="27" fillId="0" borderId="81" xfId="4" applyFont="1" applyBorder="1" applyAlignment="1">
      <alignment horizontal="center" vertical="center" wrapText="1"/>
    </xf>
    <xf numFmtId="0" fontId="27" fillId="0" borderId="82" xfId="4" applyFont="1" applyBorder="1" applyAlignment="1">
      <alignment horizontal="center" vertical="center" wrapText="1"/>
    </xf>
    <xf numFmtId="0" fontId="26" fillId="0" borderId="81" xfId="4" applyFont="1" applyBorder="1" applyAlignment="1">
      <alignment horizontal="center" vertical="center" wrapText="1"/>
    </xf>
    <xf numFmtId="0" fontId="26" fillId="0" borderId="82" xfId="4" applyFont="1" applyBorder="1" applyAlignment="1">
      <alignment horizontal="center" vertical="center" wrapText="1"/>
    </xf>
    <xf numFmtId="0" fontId="27" fillId="0" borderId="68" xfId="4" applyFont="1" applyBorder="1" applyAlignment="1">
      <alignment horizontal="center" vertical="center"/>
    </xf>
    <xf numFmtId="0" fontId="27" fillId="0" borderId="1" xfId="4" applyFont="1" applyBorder="1" applyAlignment="1">
      <alignment horizontal="center" vertical="center"/>
    </xf>
    <xf numFmtId="0" fontId="27" fillId="0" borderId="69" xfId="4" applyFont="1" applyBorder="1" applyAlignment="1">
      <alignment horizontal="center" vertical="center"/>
    </xf>
    <xf numFmtId="0" fontId="19" fillId="0" borderId="86" xfId="4" applyFont="1" applyBorder="1" applyAlignment="1">
      <alignment horizontal="center" vertical="center" wrapText="1"/>
    </xf>
    <xf numFmtId="0" fontId="27" fillId="0" borderId="85" xfId="4" applyFont="1" applyBorder="1" applyAlignment="1">
      <alignment horizontal="center" vertical="center"/>
    </xf>
    <xf numFmtId="0" fontId="27" fillId="0" borderId="21" xfId="4" applyFont="1" applyBorder="1" applyAlignment="1">
      <alignment horizontal="center" vertical="center" wrapText="1"/>
    </xf>
    <xf numFmtId="0" fontId="27" fillId="0" borderId="0" xfId="4" applyFont="1" applyBorder="1" applyAlignment="1">
      <alignment horizontal="center" vertical="center" wrapText="1"/>
    </xf>
    <xf numFmtId="0" fontId="27" fillId="0" borderId="25" xfId="4" applyFont="1" applyBorder="1" applyAlignment="1">
      <alignment horizontal="center" vertical="center" wrapText="1"/>
    </xf>
    <xf numFmtId="0" fontId="14" fillId="0" borderId="21" xfId="4" applyFont="1" applyBorder="1" applyAlignment="1">
      <alignment horizontal="center" vertical="center" wrapText="1"/>
    </xf>
    <xf numFmtId="0" fontId="14" fillId="0" borderId="25" xfId="4" applyFont="1" applyBorder="1" applyAlignment="1">
      <alignment horizontal="center" vertical="center" wrapText="1"/>
    </xf>
    <xf numFmtId="0" fontId="14" fillId="0" borderId="21" xfId="4" applyFont="1" applyFill="1" applyBorder="1" applyAlignment="1">
      <alignment horizontal="center" vertical="center" wrapText="1"/>
    </xf>
    <xf numFmtId="0" fontId="14" fillId="0" borderId="134" xfId="4" applyFont="1" applyFill="1" applyBorder="1" applyAlignment="1">
      <alignment horizontal="center" vertical="center" wrapText="1"/>
    </xf>
    <xf numFmtId="0" fontId="26" fillId="0" borderId="135" xfId="4" applyFont="1" applyBorder="1" applyAlignment="1">
      <alignment horizontal="center" vertical="center"/>
    </xf>
    <xf numFmtId="0" fontId="26" fillId="0" borderId="60" xfId="4" applyFont="1" applyBorder="1" applyAlignment="1">
      <alignment horizontal="center" vertical="center"/>
    </xf>
    <xf numFmtId="0" fontId="26" fillId="0" borderId="136" xfId="4" applyFont="1" applyBorder="1" applyAlignment="1">
      <alignment horizontal="center" vertical="center"/>
    </xf>
    <xf numFmtId="0" fontId="26" fillId="0" borderId="33" xfId="4" applyFont="1" applyBorder="1" applyAlignment="1">
      <alignment horizontal="center" vertical="center"/>
    </xf>
    <xf numFmtId="0" fontId="27" fillId="0" borderId="21" xfId="4" applyFont="1" applyBorder="1" applyAlignment="1">
      <alignment vertical="center" wrapText="1"/>
    </xf>
    <xf numFmtId="0" fontId="27" fillId="0" borderId="0" xfId="4" applyFont="1" applyBorder="1" applyAlignment="1">
      <alignment vertical="center" wrapText="1"/>
    </xf>
    <xf numFmtId="0" fontId="27" fillId="0" borderId="61" xfId="4" applyFont="1" applyBorder="1" applyAlignment="1">
      <alignment horizontal="center" vertical="center" wrapText="1"/>
    </xf>
    <xf numFmtId="0" fontId="27" fillId="0" borderId="62" xfId="4" applyFont="1" applyBorder="1" applyAlignment="1">
      <alignment horizontal="center" vertical="center" wrapText="1"/>
    </xf>
    <xf numFmtId="0" fontId="26" fillId="0" borderId="61" xfId="4" applyFont="1" applyBorder="1" applyAlignment="1">
      <alignment horizontal="center" vertical="center" wrapText="1"/>
    </xf>
    <xf numFmtId="0" fontId="26" fillId="0" borderId="62" xfId="4" applyFont="1" applyBorder="1" applyAlignment="1">
      <alignment horizontal="center" vertical="center" wrapText="1"/>
    </xf>
    <xf numFmtId="0" fontId="27" fillId="0" borderId="21" xfId="4" applyFont="1" applyBorder="1" applyAlignment="1">
      <alignment horizontal="center" vertical="center"/>
    </xf>
    <xf numFmtId="0" fontId="27" fillId="0" borderId="0" xfId="4" applyFont="1" applyBorder="1" applyAlignment="1">
      <alignment horizontal="center" vertical="center"/>
    </xf>
    <xf numFmtId="0" fontId="27" fillId="0" borderId="25" xfId="4" applyFont="1" applyBorder="1" applyAlignment="1">
      <alignment horizontal="center" vertical="center"/>
    </xf>
    <xf numFmtId="0" fontId="19" fillId="0" borderId="137" xfId="4" applyFont="1" applyBorder="1" applyAlignment="1">
      <alignment horizontal="center" vertical="center" wrapText="1"/>
    </xf>
    <xf numFmtId="0" fontId="27" fillId="0" borderId="96" xfId="4" applyFont="1" applyBorder="1" applyAlignment="1">
      <alignment horizontal="center" vertical="center"/>
    </xf>
    <xf numFmtId="0" fontId="26" fillId="0" borderId="135" xfId="4" applyFont="1" applyFill="1" applyBorder="1" applyAlignment="1">
      <alignment horizontal="center" vertical="center"/>
    </xf>
    <xf numFmtId="0" fontId="26" fillId="0" borderId="60" xfId="4" applyFont="1" applyFill="1" applyBorder="1" applyAlignment="1">
      <alignment horizontal="center" vertical="center"/>
    </xf>
    <xf numFmtId="0" fontId="26" fillId="0" borderId="136" xfId="4" applyFont="1" applyFill="1" applyBorder="1" applyAlignment="1">
      <alignment horizontal="center" vertical="center"/>
    </xf>
    <xf numFmtId="0" fontId="27" fillId="0" borderId="32" xfId="4" applyFont="1" applyFill="1" applyBorder="1" applyAlignment="1">
      <alignment horizontal="center" vertical="center"/>
    </xf>
    <xf numFmtId="0" fontId="27" fillId="0" borderId="44" xfId="4" applyFont="1" applyFill="1" applyBorder="1" applyAlignment="1">
      <alignment horizontal="center" vertical="center"/>
    </xf>
    <xf numFmtId="0" fontId="27" fillId="0" borderId="51" xfId="4" applyFont="1" applyFill="1" applyBorder="1" applyAlignment="1">
      <alignment horizontal="center" vertical="center"/>
    </xf>
    <xf numFmtId="0" fontId="27" fillId="0" borderId="113" xfId="4" applyFont="1" applyBorder="1" applyAlignment="1">
      <alignment horizontal="center" vertical="center" wrapText="1"/>
    </xf>
    <xf numFmtId="0" fontId="27" fillId="0" borderId="114" xfId="4" applyFont="1" applyBorder="1" applyAlignment="1">
      <alignment horizontal="center" vertical="center" wrapText="1"/>
    </xf>
    <xf numFmtId="0" fontId="27" fillId="0" borderId="115" xfId="4" applyFont="1" applyBorder="1" applyAlignment="1">
      <alignment horizontal="center" vertical="center" wrapText="1"/>
    </xf>
    <xf numFmtId="0" fontId="14" fillId="0" borderId="113" xfId="4" applyFont="1" applyBorder="1" applyAlignment="1">
      <alignment horizontal="center" vertical="center" wrapText="1"/>
    </xf>
    <xf numFmtId="0" fontId="14" fillId="0" borderId="115" xfId="4" applyFont="1" applyBorder="1" applyAlignment="1">
      <alignment horizontal="center" vertical="center" wrapText="1"/>
    </xf>
    <xf numFmtId="0" fontId="14" fillId="0" borderId="113" xfId="4" applyFont="1" applyFill="1" applyBorder="1" applyAlignment="1">
      <alignment horizontal="center" vertical="center" wrapText="1"/>
    </xf>
    <xf numFmtId="0" fontId="14" fillId="0" borderId="138" xfId="4" applyFont="1" applyFill="1" applyBorder="1" applyAlignment="1">
      <alignment horizontal="center" vertical="center" wrapText="1"/>
    </xf>
    <xf numFmtId="0" fontId="27" fillId="0" borderId="114" xfId="4" applyFont="1" applyBorder="1" applyAlignment="1">
      <alignment horizontal="center" vertical="center"/>
    </xf>
    <xf numFmtId="0" fontId="27" fillId="0" borderId="114" xfId="4" quotePrefix="1" applyFont="1" applyBorder="1" applyAlignment="1">
      <alignment horizontal="center" vertical="center"/>
    </xf>
    <xf numFmtId="0" fontId="27" fillId="0" borderId="113" xfId="4" applyFont="1" applyBorder="1" applyAlignment="1">
      <alignment vertical="center" wrapText="1"/>
    </xf>
    <xf numFmtId="0" fontId="27" fillId="0" borderId="114" xfId="4" applyFont="1" applyBorder="1" applyAlignment="1">
      <alignment vertical="center" wrapText="1"/>
    </xf>
    <xf numFmtId="0" fontId="27" fillId="0" borderId="126" xfId="4" applyFont="1" applyBorder="1" applyAlignment="1">
      <alignment horizontal="center" vertical="center" wrapText="1"/>
    </xf>
    <xf numFmtId="0" fontId="27" fillId="0" borderId="122" xfId="4" applyFont="1" applyBorder="1" applyAlignment="1">
      <alignment horizontal="center" vertical="center" wrapText="1"/>
    </xf>
    <xf numFmtId="0" fontId="26" fillId="0" borderId="126" xfId="4" applyFont="1" applyBorder="1" applyAlignment="1">
      <alignment horizontal="center" vertical="center" wrapText="1"/>
    </xf>
    <xf numFmtId="0" fontId="26" fillId="0" borderId="122" xfId="4" applyFont="1" applyBorder="1" applyAlignment="1">
      <alignment horizontal="center" vertical="center" wrapText="1"/>
    </xf>
    <xf numFmtId="0" fontId="27" fillId="0" borderId="113" xfId="4" applyFont="1" applyBorder="1" applyAlignment="1">
      <alignment horizontal="center" vertical="center"/>
    </xf>
    <xf numFmtId="0" fontId="19" fillId="0" borderId="139" xfId="4" applyFont="1" applyBorder="1" applyAlignment="1">
      <alignment horizontal="center" vertical="center" wrapText="1"/>
    </xf>
    <xf numFmtId="0" fontId="27" fillId="0" borderId="129" xfId="4" applyFont="1" applyBorder="1" applyAlignment="1">
      <alignment horizontal="center" vertical="center"/>
    </xf>
    <xf numFmtId="0" fontId="14" fillId="0" borderId="0" xfId="4" applyFont="1" applyAlignment="1">
      <alignment horizontal="right" vertical="center"/>
    </xf>
    <xf numFmtId="0" fontId="14" fillId="0" borderId="0" xfId="4" applyFont="1" applyAlignment="1">
      <alignment horizontal="left" vertical="center"/>
    </xf>
    <xf numFmtId="0" fontId="14" fillId="0" borderId="0" xfId="4" applyFont="1" applyProtection="1">
      <alignment vertical="center"/>
    </xf>
    <xf numFmtId="0" fontId="14" fillId="0" borderId="0" xfId="4" applyFont="1" applyAlignment="1" applyProtection="1">
      <alignment horizontal="left" vertical="center"/>
    </xf>
    <xf numFmtId="0" fontId="32" fillId="0" borderId="0" xfId="4" applyFont="1">
      <alignment vertical="center"/>
    </xf>
    <xf numFmtId="0" fontId="32" fillId="0" borderId="0" xfId="4" applyFont="1" applyAlignment="1">
      <alignment horizontal="right" vertical="center"/>
    </xf>
    <xf numFmtId="0" fontId="32" fillId="0" borderId="0" xfId="4" applyFont="1" applyProtection="1">
      <alignment vertical="center"/>
    </xf>
    <xf numFmtId="0" fontId="27" fillId="0" borderId="0" xfId="4" applyFont="1" applyProtection="1">
      <alignment vertical="center"/>
    </xf>
    <xf numFmtId="0" fontId="26" fillId="0" borderId="0" xfId="4" applyFont="1">
      <alignment vertical="center"/>
    </xf>
    <xf numFmtId="0" fontId="27" fillId="2" borderId="33" xfId="4" applyFont="1" applyFill="1" applyBorder="1" applyAlignment="1" applyProtection="1">
      <alignment horizontal="center" vertical="center"/>
      <protection locked="0"/>
    </xf>
    <xf numFmtId="0" fontId="27" fillId="2" borderId="31" xfId="4" applyFont="1" applyFill="1" applyBorder="1" applyAlignment="1" applyProtection="1">
      <alignment horizontal="center" vertical="center"/>
      <protection locked="0"/>
    </xf>
    <xf numFmtId="0" fontId="27" fillId="2" borderId="0" xfId="4" applyFont="1" applyFill="1" applyProtection="1">
      <alignment vertical="center"/>
    </xf>
    <xf numFmtId="0" fontId="27" fillId="2" borderId="0" xfId="4" applyFont="1" applyFill="1" applyAlignment="1" applyProtection="1">
      <alignment horizontal="right" vertical="center"/>
    </xf>
    <xf numFmtId="0" fontId="27" fillId="0" borderId="0" xfId="4" applyFont="1" applyAlignment="1" applyProtection="1">
      <alignment horizontal="center" vertical="center"/>
    </xf>
    <xf numFmtId="0" fontId="27" fillId="0" borderId="0" xfId="4" applyFont="1" applyBorder="1" applyProtection="1">
      <alignment vertical="center"/>
    </xf>
    <xf numFmtId="0" fontId="27" fillId="0" borderId="0" xfId="4" applyFont="1" applyBorder="1" applyAlignment="1" applyProtection="1">
      <alignment vertical="center"/>
    </xf>
    <xf numFmtId="0" fontId="27" fillId="2" borderId="0" xfId="4" applyFont="1" applyFill="1" applyBorder="1" applyAlignment="1" applyProtection="1">
      <alignment vertical="center"/>
    </xf>
    <xf numFmtId="178" fontId="27" fillId="0" borderId="0" xfId="4" applyNumberFormat="1" applyFont="1" applyBorder="1" applyAlignment="1" applyProtection="1">
      <alignment vertical="center"/>
    </xf>
    <xf numFmtId="0" fontId="27" fillId="0" borderId="0" xfId="4" applyFont="1" applyBorder="1" applyAlignment="1" applyProtection="1">
      <alignment horizontal="right" vertical="center"/>
    </xf>
    <xf numFmtId="20" fontId="27" fillId="0" borderId="0" xfId="4" applyNumberFormat="1" applyFont="1" applyBorder="1" applyAlignment="1" applyProtection="1">
      <alignment vertical="center"/>
    </xf>
    <xf numFmtId="20" fontId="27" fillId="2" borderId="0" xfId="4" applyNumberFormat="1" applyFont="1" applyFill="1" applyBorder="1" applyAlignment="1" applyProtection="1">
      <alignment vertical="center"/>
    </xf>
    <xf numFmtId="0" fontId="27" fillId="2" borderId="0" xfId="4" applyFont="1" applyFill="1" applyBorder="1" applyAlignment="1" applyProtection="1">
      <alignment horizontal="center" vertical="center"/>
    </xf>
    <xf numFmtId="0" fontId="27" fillId="2" borderId="0" xfId="4" applyFont="1" applyFill="1" applyBorder="1" applyAlignment="1" applyProtection="1">
      <alignment horizontal="left" vertical="center"/>
    </xf>
    <xf numFmtId="0" fontId="27" fillId="0" borderId="0" xfId="4" applyFont="1" applyAlignment="1" applyProtection="1">
      <alignment horizontal="right" vertical="center"/>
    </xf>
    <xf numFmtId="0" fontId="27" fillId="0" borderId="0" xfId="4" applyFont="1" applyBorder="1" applyAlignment="1" applyProtection="1">
      <alignment horizontal="center" vertical="center"/>
    </xf>
    <xf numFmtId="0" fontId="27" fillId="0" borderId="0" xfId="4" applyFont="1" applyBorder="1" applyAlignment="1" applyProtection="1">
      <alignment horizontal="left" vertical="center"/>
    </xf>
    <xf numFmtId="0" fontId="27" fillId="0" borderId="0" xfId="4" applyFont="1" applyAlignment="1">
      <alignment horizontal="right" vertical="center"/>
    </xf>
    <xf numFmtId="0" fontId="27" fillId="2" borderId="0" xfId="4" applyFont="1" applyFill="1">
      <alignment vertical="center"/>
    </xf>
    <xf numFmtId="0" fontId="26" fillId="2" borderId="0" xfId="4" applyFont="1" applyFill="1">
      <alignment vertical="center"/>
    </xf>
    <xf numFmtId="0" fontId="32" fillId="0" borderId="0" xfId="4" applyFont="1" applyAlignment="1" applyProtection="1">
      <alignment horizontal="center" vertical="center"/>
    </xf>
    <xf numFmtId="0" fontId="32" fillId="0" borderId="0" xfId="4" applyFont="1" applyAlignment="1" applyProtection="1">
      <alignment horizontal="right" vertical="center"/>
    </xf>
    <xf numFmtId="0" fontId="32" fillId="0" borderId="0" xfId="4" applyFont="1" applyAlignment="1" applyProtection="1">
      <alignment horizontal="left" vertical="center"/>
    </xf>
    <xf numFmtId="0" fontId="27" fillId="5" borderId="33" xfId="4" applyFont="1" applyFill="1" applyBorder="1" applyAlignment="1" applyProtection="1">
      <alignment horizontal="center" vertical="center"/>
      <protection locked="0"/>
    </xf>
    <xf numFmtId="0" fontId="27" fillId="5" borderId="32" xfId="4" applyFont="1" applyFill="1" applyBorder="1" applyAlignment="1" applyProtection="1">
      <alignment horizontal="center" vertical="center"/>
      <protection locked="0"/>
    </xf>
    <xf numFmtId="0" fontId="27" fillId="6" borderId="31" xfId="4" applyFont="1" applyFill="1" applyBorder="1" applyAlignment="1" applyProtection="1">
      <alignment horizontal="center" vertical="center"/>
      <protection locked="0"/>
    </xf>
    <xf numFmtId="0" fontId="27" fillId="2" borderId="0" xfId="4" quotePrefix="1" applyFont="1" applyFill="1" applyBorder="1" applyAlignment="1">
      <alignment vertical="center"/>
    </xf>
    <xf numFmtId="0" fontId="32" fillId="2" borderId="0" xfId="4" applyFont="1" applyFill="1" applyProtection="1">
      <alignment vertical="center"/>
    </xf>
    <xf numFmtId="0" fontId="32" fillId="2" borderId="0" xfId="4" applyFont="1" applyFill="1" applyAlignment="1" applyProtection="1">
      <alignment horizontal="center" vertical="center"/>
    </xf>
    <xf numFmtId="0" fontId="32" fillId="2" borderId="0" xfId="4" applyFont="1" applyFill="1" applyAlignment="1" applyProtection="1">
      <alignment vertical="center"/>
    </xf>
    <xf numFmtId="0" fontId="32" fillId="2" borderId="0" xfId="4" applyFont="1" applyFill="1">
      <alignment vertical="center"/>
    </xf>
    <xf numFmtId="0" fontId="32" fillId="2" borderId="0" xfId="4" applyFont="1" applyFill="1" applyAlignment="1">
      <alignment horizontal="center" vertical="center"/>
    </xf>
    <xf numFmtId="0" fontId="32" fillId="2" borderId="0" xfId="4" applyFont="1" applyFill="1" applyAlignment="1">
      <alignment vertical="center"/>
    </xf>
    <xf numFmtId="0" fontId="32" fillId="0" borderId="0" xfId="4" applyFont="1" applyAlignment="1">
      <alignment horizontal="left" vertical="center"/>
    </xf>
    <xf numFmtId="0" fontId="32" fillId="2" borderId="0" xfId="4" applyFont="1" applyFill="1" applyAlignment="1" applyProtection="1">
      <alignment horizontal="center" vertical="center"/>
      <protection locked="0"/>
    </xf>
    <xf numFmtId="0" fontId="32" fillId="0" borderId="0" xfId="4" applyFont="1" applyFill="1" applyAlignment="1">
      <alignment vertical="center"/>
    </xf>
    <xf numFmtId="0" fontId="32" fillId="7" borderId="0" xfId="4" applyFont="1" applyFill="1" applyAlignment="1" applyProtection="1">
      <alignment horizontal="center" vertical="center"/>
      <protection locked="0"/>
    </xf>
    <xf numFmtId="0" fontId="32" fillId="0" borderId="0" xfId="4" applyFont="1" applyFill="1" applyAlignment="1">
      <alignment horizontal="center" vertical="center"/>
    </xf>
    <xf numFmtId="0" fontId="32" fillId="0" borderId="0" xfId="4" applyFont="1" applyFill="1" applyAlignment="1">
      <alignment horizontal="right" vertical="center"/>
    </xf>
    <xf numFmtId="0" fontId="32" fillId="2" borderId="0" xfId="4" applyFont="1" applyFill="1" applyAlignment="1" applyProtection="1">
      <alignment horizontal="center" vertical="center" shrinkToFit="1"/>
      <protection locked="0"/>
    </xf>
    <xf numFmtId="0" fontId="33" fillId="2" borderId="0" xfId="4" applyFont="1" applyFill="1" applyProtection="1">
      <alignment vertical="center"/>
    </xf>
    <xf numFmtId="0" fontId="33" fillId="2" borderId="0" xfId="4" applyFont="1" applyFill="1" applyAlignment="1" applyProtection="1">
      <alignment horizontal="center" vertical="center"/>
    </xf>
    <xf numFmtId="0" fontId="33" fillId="2" borderId="0" xfId="4" applyFont="1" applyFill="1" applyAlignment="1" applyProtection="1">
      <alignment horizontal="left" vertical="center"/>
    </xf>
    <xf numFmtId="0" fontId="33" fillId="7" borderId="60" xfId="4" applyFont="1" applyFill="1" applyBorder="1" applyAlignment="1" applyProtection="1">
      <alignment horizontal="left" vertical="center"/>
      <protection locked="0"/>
    </xf>
    <xf numFmtId="0" fontId="33" fillId="2" borderId="60" xfId="4" applyNumberFormat="1" applyFont="1" applyFill="1" applyBorder="1" applyAlignment="1" applyProtection="1">
      <alignment horizontal="center" vertical="center"/>
    </xf>
    <xf numFmtId="0" fontId="33" fillId="2" borderId="0" xfId="4" applyFont="1" applyFill="1" applyProtection="1">
      <alignment vertical="center"/>
      <protection locked="0"/>
    </xf>
    <xf numFmtId="20" fontId="33" fillId="7" borderId="60" xfId="4" applyNumberFormat="1" applyFont="1" applyFill="1" applyBorder="1" applyAlignment="1" applyProtection="1">
      <alignment horizontal="center" vertical="center"/>
      <protection locked="0"/>
    </xf>
    <xf numFmtId="0" fontId="33" fillId="2" borderId="0" xfId="4" applyFont="1" applyFill="1" applyAlignment="1" applyProtection="1">
      <alignment horizontal="right" vertical="center"/>
      <protection locked="0"/>
    </xf>
    <xf numFmtId="0" fontId="33" fillId="2" borderId="0" xfId="4" applyFont="1" applyFill="1" applyAlignment="1" applyProtection="1">
      <alignment horizontal="center" vertical="center"/>
      <protection locked="0"/>
    </xf>
    <xf numFmtId="0" fontId="33" fillId="7" borderId="0" xfId="4" applyFont="1" applyFill="1" applyBorder="1" applyAlignment="1" applyProtection="1">
      <alignment horizontal="center" vertical="center"/>
      <protection locked="0"/>
    </xf>
    <xf numFmtId="0" fontId="34" fillId="7" borderId="59" xfId="4" applyFont="1" applyFill="1" applyBorder="1" applyAlignment="1" applyProtection="1">
      <alignment horizontal="center" vertical="center"/>
      <protection locked="0"/>
    </xf>
    <xf numFmtId="0" fontId="34" fillId="7" borderId="58" xfId="4" applyFont="1" applyFill="1" applyBorder="1" applyAlignment="1" applyProtection="1">
      <alignment horizontal="center" vertical="center"/>
      <protection locked="0"/>
    </xf>
    <xf numFmtId="0" fontId="34" fillId="7" borderId="57"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20" fontId="33" fillId="2" borderId="60" xfId="4" applyNumberFormat="1" applyFont="1" applyFill="1" applyBorder="1" applyAlignment="1" applyProtection="1">
      <alignment horizontal="center" vertical="center"/>
      <protection locked="0"/>
    </xf>
    <xf numFmtId="0" fontId="33" fillId="2" borderId="60" xfId="4" applyFont="1" applyFill="1" applyBorder="1" applyAlignment="1" applyProtection="1">
      <alignment horizontal="center" vertical="center"/>
    </xf>
    <xf numFmtId="0" fontId="33" fillId="2" borderId="0" xfId="4" applyFont="1" applyFill="1">
      <alignment vertical="center"/>
    </xf>
    <xf numFmtId="0" fontId="35" fillId="2" borderId="0" xfId="4" applyFont="1" applyFill="1" applyAlignment="1">
      <alignment horizontal="left" vertical="center"/>
    </xf>
    <xf numFmtId="0" fontId="35" fillId="2" borderId="0" xfId="4" applyFont="1" applyFill="1">
      <alignment vertical="center"/>
    </xf>
    <xf numFmtId="0" fontId="36" fillId="2" borderId="0" xfId="4" applyFont="1" applyFill="1" applyAlignment="1" applyProtection="1">
      <alignment horizontal="left" vertical="center"/>
    </xf>
    <xf numFmtId="0" fontId="37" fillId="2" borderId="0" xfId="5" applyFont="1" applyFill="1" applyAlignment="1">
      <alignment horizontal="left" vertical="top"/>
    </xf>
    <xf numFmtId="0" fontId="37" fillId="2" borderId="0" xfId="5" applyFont="1" applyFill="1" applyAlignment="1">
      <alignment horizontal="justify" vertical="top"/>
    </xf>
    <xf numFmtId="0" fontId="37" fillId="2" borderId="0" xfId="5" applyFont="1" applyFill="1" applyAlignment="1">
      <alignment horizontal="left" vertical="top"/>
    </xf>
    <xf numFmtId="0" fontId="37" fillId="2" borderId="0" xfId="5" applyFont="1" applyFill="1" applyAlignment="1">
      <alignment horizontal="justify" vertical="top" wrapText="1"/>
    </xf>
    <xf numFmtId="0" fontId="37" fillId="2" borderId="68" xfId="5" applyFont="1" applyFill="1" applyBorder="1" applyAlignment="1">
      <alignment horizontal="left" vertical="center"/>
    </xf>
    <xf numFmtId="0" fontId="37" fillId="2" borderId="1" xfId="5" applyFont="1" applyFill="1" applyBorder="1" applyAlignment="1">
      <alignment horizontal="left" vertical="center"/>
    </xf>
    <xf numFmtId="0" fontId="37" fillId="2" borderId="82" xfId="5" applyFont="1" applyFill="1" applyBorder="1" applyAlignment="1">
      <alignment horizontal="left" vertical="center"/>
    </xf>
    <xf numFmtId="0" fontId="37" fillId="2" borderId="140" xfId="5" applyFont="1" applyFill="1" applyBorder="1" applyAlignment="1">
      <alignment horizontal="center" vertical="center" shrinkToFit="1"/>
    </xf>
    <xf numFmtId="0" fontId="37" fillId="2" borderId="141" xfId="5" applyFont="1" applyFill="1" applyBorder="1" applyAlignment="1">
      <alignment horizontal="center" vertical="center" shrinkToFit="1"/>
    </xf>
    <xf numFmtId="0" fontId="37" fillId="2" borderId="83" xfId="5" applyFont="1" applyFill="1" applyBorder="1" applyAlignment="1">
      <alignment horizontal="center" vertical="center"/>
    </xf>
    <xf numFmtId="0" fontId="37" fillId="2" borderId="79" xfId="5" applyFont="1" applyFill="1" applyBorder="1" applyAlignment="1">
      <alignment horizontal="center" vertical="center"/>
    </xf>
    <xf numFmtId="0" fontId="37" fillId="2" borderId="80" xfId="5" applyFont="1" applyFill="1" applyBorder="1" applyAlignment="1">
      <alignment horizontal="center" vertical="center"/>
    </xf>
    <xf numFmtId="0" fontId="37" fillId="2" borderId="81" xfId="5" applyFont="1" applyFill="1" applyBorder="1" applyAlignment="1">
      <alignment horizontal="center" vertical="center"/>
    </xf>
    <xf numFmtId="0" fontId="37" fillId="2" borderId="1" xfId="5" applyFont="1" applyFill="1" applyBorder="1" applyAlignment="1">
      <alignment horizontal="center" vertical="center"/>
    </xf>
    <xf numFmtId="0" fontId="37" fillId="2" borderId="82" xfId="5" applyFont="1" applyFill="1" applyBorder="1" applyAlignment="1">
      <alignment horizontal="center" vertical="center"/>
    </xf>
    <xf numFmtId="0" fontId="37" fillId="2" borderId="78" xfId="5" applyFont="1" applyFill="1" applyBorder="1" applyAlignment="1">
      <alignment horizontal="center" vertical="center" shrinkToFit="1"/>
    </xf>
    <xf numFmtId="0" fontId="37" fillId="2" borderId="79" xfId="5" applyFont="1" applyFill="1" applyBorder="1" applyAlignment="1">
      <alignment horizontal="center" vertical="center" shrinkToFit="1"/>
    </xf>
    <xf numFmtId="0" fontId="38" fillId="3" borderId="86" xfId="5" applyFont="1" applyFill="1" applyBorder="1" applyAlignment="1">
      <alignment horizontal="center" vertical="center" textRotation="255"/>
    </xf>
    <xf numFmtId="0" fontId="37" fillId="2" borderId="51" xfId="5" applyFont="1" applyFill="1" applyBorder="1" applyAlignment="1">
      <alignment horizontal="center" vertical="center"/>
    </xf>
    <xf numFmtId="0" fontId="37" fillId="2" borderId="32" xfId="5" applyFont="1" applyFill="1" applyBorder="1" applyAlignment="1">
      <alignment horizontal="center" vertical="center"/>
    </xf>
    <xf numFmtId="0" fontId="37" fillId="2" borderId="33" xfId="5" applyFont="1" applyFill="1" applyBorder="1" applyAlignment="1">
      <alignment horizontal="center" vertical="center" shrinkToFit="1"/>
    </xf>
    <xf numFmtId="0" fontId="37" fillId="2" borderId="32" xfId="5" applyFont="1" applyFill="1" applyBorder="1" applyAlignment="1">
      <alignment horizontal="center" vertical="center" shrinkToFit="1"/>
    </xf>
    <xf numFmtId="0" fontId="37" fillId="2" borderId="44" xfId="5" applyFont="1" applyFill="1" applyBorder="1" applyAlignment="1">
      <alignment horizontal="center" vertical="center" shrinkToFit="1"/>
    </xf>
    <xf numFmtId="0" fontId="38" fillId="3" borderId="137" xfId="5" applyFont="1" applyFill="1" applyBorder="1" applyAlignment="1">
      <alignment horizontal="center" vertical="center" textRotation="255"/>
    </xf>
    <xf numFmtId="0" fontId="37" fillId="2" borderId="39" xfId="5" applyFont="1" applyFill="1" applyBorder="1" applyAlignment="1">
      <alignment horizontal="center" vertical="center"/>
    </xf>
    <xf numFmtId="0" fontId="37" fillId="2" borderId="38" xfId="5" applyFont="1" applyFill="1" applyBorder="1" applyAlignment="1">
      <alignment horizontal="center" vertical="center"/>
    </xf>
    <xf numFmtId="0" fontId="37" fillId="2" borderId="66" xfId="5" applyFont="1" applyFill="1" applyBorder="1" applyAlignment="1">
      <alignment horizontal="center" vertical="center"/>
    </xf>
    <xf numFmtId="0" fontId="37" fillId="2" borderId="33" xfId="5" applyFont="1" applyFill="1" applyBorder="1" applyAlignment="1">
      <alignment horizontal="center" vertical="center"/>
    </xf>
    <xf numFmtId="0" fontId="37" fillId="2" borderId="32" xfId="5" applyFont="1" applyFill="1" applyBorder="1" applyAlignment="1">
      <alignment horizontal="right" vertical="center"/>
    </xf>
    <xf numFmtId="0" fontId="37" fillId="2" borderId="31" xfId="5" applyFont="1" applyFill="1" applyBorder="1" applyAlignment="1">
      <alignment horizontal="right" vertical="center"/>
    </xf>
    <xf numFmtId="0" fontId="37" fillId="2" borderId="31" xfId="5" applyFont="1" applyFill="1" applyBorder="1" applyAlignment="1">
      <alignment horizontal="center" vertical="center" shrinkToFit="1"/>
    </xf>
    <xf numFmtId="0" fontId="37" fillId="2" borderId="40" xfId="5" applyFont="1" applyFill="1" applyBorder="1" applyAlignment="1">
      <alignment horizontal="center" vertical="center" textRotation="255" shrinkToFit="1"/>
    </xf>
    <xf numFmtId="0" fontId="37" fillId="2" borderId="21" xfId="5" applyFont="1" applyFill="1" applyBorder="1" applyAlignment="1">
      <alignment horizontal="center" vertical="center"/>
    </xf>
    <xf numFmtId="0" fontId="37" fillId="2" borderId="0" xfId="5" applyFont="1" applyFill="1" applyAlignment="1">
      <alignment horizontal="center" vertical="center"/>
    </xf>
    <xf numFmtId="0" fontId="37" fillId="2" borderId="62" xfId="5" applyFont="1" applyFill="1" applyBorder="1" applyAlignment="1">
      <alignment horizontal="center" vertical="center"/>
    </xf>
    <xf numFmtId="0" fontId="37" fillId="2" borderId="65" xfId="5" applyFont="1" applyFill="1" applyBorder="1" applyAlignment="1">
      <alignment horizontal="center" vertical="center" textRotation="255" shrinkToFit="1"/>
    </xf>
    <xf numFmtId="0" fontId="37" fillId="2" borderId="57" xfId="5" applyFont="1" applyFill="1" applyBorder="1" applyAlignment="1">
      <alignment horizontal="center" vertical="center" shrinkToFit="1"/>
    </xf>
    <xf numFmtId="0" fontId="37" fillId="2" borderId="87" xfId="5" applyFont="1" applyFill="1" applyBorder="1" applyAlignment="1">
      <alignment horizontal="center" vertical="center"/>
    </xf>
    <xf numFmtId="0" fontId="37" fillId="2" borderId="63" xfId="5" applyFont="1" applyFill="1" applyBorder="1" applyAlignment="1">
      <alignment horizontal="center" vertical="center"/>
    </xf>
    <xf numFmtId="0" fontId="37" fillId="2" borderId="64" xfId="5" applyFont="1" applyFill="1" applyBorder="1" applyAlignment="1">
      <alignment horizontal="center" vertical="center"/>
    </xf>
    <xf numFmtId="0" fontId="37" fillId="2" borderId="60" xfId="5" applyFont="1" applyFill="1" applyBorder="1" applyAlignment="1">
      <alignment horizontal="center" vertical="center" shrinkToFit="1"/>
    </xf>
    <xf numFmtId="0" fontId="38" fillId="3" borderId="51" xfId="5" applyFont="1" applyFill="1" applyBorder="1" applyAlignment="1">
      <alignment horizontal="left" vertical="center"/>
    </xf>
    <xf numFmtId="0" fontId="38" fillId="3" borderId="32" xfId="5" applyFont="1" applyFill="1" applyBorder="1" applyAlignment="1">
      <alignment horizontal="left" vertical="center"/>
    </xf>
    <xf numFmtId="0" fontId="38" fillId="2" borderId="60" xfId="5" applyFont="1" applyFill="1" applyBorder="1" applyAlignment="1">
      <alignment horizontal="center" vertical="center"/>
    </xf>
    <xf numFmtId="0" fontId="7" fillId="0" borderId="60" xfId="5" applyFont="1" applyFill="1" applyBorder="1" applyAlignment="1">
      <alignment horizontal="center" vertical="center"/>
    </xf>
    <xf numFmtId="0" fontId="38" fillId="2" borderId="33" xfId="5" applyFont="1" applyFill="1" applyBorder="1" applyAlignment="1">
      <alignment horizontal="center" vertical="center"/>
    </xf>
    <xf numFmtId="0" fontId="38" fillId="2" borderId="32" xfId="5" applyFont="1" applyFill="1" applyBorder="1" applyAlignment="1">
      <alignment horizontal="center" vertical="center"/>
    </xf>
    <xf numFmtId="0" fontId="38" fillId="2" borderId="31" xfId="5" applyFont="1" applyFill="1" applyBorder="1" applyAlignment="1">
      <alignment horizontal="center" vertical="center"/>
    </xf>
    <xf numFmtId="0" fontId="37" fillId="2" borderId="0" xfId="5" applyFont="1" applyFill="1" applyAlignment="1">
      <alignment horizontal="left" vertical="center"/>
    </xf>
    <xf numFmtId="0" fontId="39" fillId="0" borderId="60" xfId="5" applyFont="1" applyFill="1" applyBorder="1" applyAlignment="1">
      <alignment horizontal="center" vertical="center"/>
    </xf>
    <xf numFmtId="0" fontId="39" fillId="0" borderId="33" xfId="5" applyFont="1" applyFill="1" applyBorder="1" applyAlignment="1">
      <alignment horizontal="center" vertical="center"/>
    </xf>
    <xf numFmtId="0" fontId="39" fillId="0" borderId="32" xfId="5" applyFont="1" applyFill="1" applyBorder="1" applyAlignment="1">
      <alignment horizontal="center" vertical="center"/>
    </xf>
    <xf numFmtId="0" fontId="39" fillId="0" borderId="31" xfId="5" applyFont="1" applyFill="1" applyBorder="1" applyAlignment="1">
      <alignment horizontal="center" vertical="center"/>
    </xf>
    <xf numFmtId="0" fontId="38" fillId="2" borderId="51" xfId="5" applyFont="1" applyFill="1" applyBorder="1" applyAlignment="1">
      <alignment horizontal="center" vertical="center" shrinkToFit="1"/>
    </xf>
    <xf numFmtId="0" fontId="38" fillId="2" borderId="32" xfId="5" applyFont="1" applyFill="1" applyBorder="1" applyAlignment="1">
      <alignment horizontal="center" vertical="center" shrinkToFit="1"/>
    </xf>
    <xf numFmtId="0" fontId="38" fillId="2" borderId="31" xfId="5" applyFont="1" applyFill="1" applyBorder="1" applyAlignment="1">
      <alignment horizontal="center" vertical="center" shrinkToFit="1"/>
    </xf>
    <xf numFmtId="0" fontId="9" fillId="0" borderId="33" xfId="5" applyFont="1" applyFill="1" applyBorder="1" applyAlignment="1">
      <alignment horizontal="center" vertical="top" shrinkToFit="1"/>
    </xf>
    <xf numFmtId="0" fontId="9" fillId="0" borderId="32" xfId="5" applyFont="1" applyFill="1" applyBorder="1" applyAlignment="1">
      <alignment horizontal="center" vertical="top" shrinkToFit="1"/>
    </xf>
    <xf numFmtId="0" fontId="9" fillId="0" borderId="31" xfId="5" applyFont="1" applyFill="1" applyBorder="1" applyAlignment="1">
      <alignment horizontal="center" vertical="top" shrinkToFit="1"/>
    </xf>
    <xf numFmtId="0" fontId="37" fillId="2" borderId="135" xfId="5" applyFont="1" applyFill="1" applyBorder="1" applyAlignment="1">
      <alignment horizontal="center" vertical="center"/>
    </xf>
    <xf numFmtId="0" fontId="37" fillId="2" borderId="60" xfId="5" applyFont="1" applyFill="1" applyBorder="1" applyAlignment="1">
      <alignment horizontal="center" vertical="center"/>
    </xf>
    <xf numFmtId="0" fontId="37" fillId="2" borderId="142" xfId="5" applyFont="1" applyFill="1" applyBorder="1" applyAlignment="1">
      <alignment horizontal="center" vertical="center"/>
    </xf>
    <xf numFmtId="0" fontId="38" fillId="2" borderId="51" xfId="5" applyFont="1" applyFill="1" applyBorder="1" applyAlignment="1">
      <alignment horizontal="center" vertical="center"/>
    </xf>
    <xf numFmtId="0" fontId="38" fillId="2" borderId="0" xfId="5" applyFont="1" applyFill="1" applyAlignment="1">
      <alignment vertical="center"/>
    </xf>
    <xf numFmtId="0" fontId="38" fillId="2" borderId="40" xfId="5" applyFont="1" applyFill="1" applyBorder="1" applyAlignment="1">
      <alignment horizontal="center" vertical="center"/>
    </xf>
    <xf numFmtId="0" fontId="38" fillId="2" borderId="38" xfId="5" applyFont="1" applyFill="1" applyBorder="1" applyAlignment="1">
      <alignment horizontal="center" vertical="center"/>
    </xf>
    <xf numFmtId="0" fontId="38" fillId="2" borderId="87" xfId="5" applyFont="1" applyFill="1" applyBorder="1" applyAlignment="1">
      <alignment horizontal="center" vertical="center" wrapText="1"/>
    </xf>
    <xf numFmtId="0" fontId="38" fillId="2" borderId="63" xfId="5" applyFont="1" applyFill="1" applyBorder="1" applyAlignment="1">
      <alignment horizontal="center" vertical="center" wrapText="1"/>
    </xf>
    <xf numFmtId="0" fontId="38" fillId="2" borderId="64" xfId="5" applyFont="1" applyFill="1" applyBorder="1" applyAlignment="1">
      <alignment horizontal="center" vertical="center" wrapText="1"/>
    </xf>
    <xf numFmtId="0" fontId="38" fillId="2" borderId="65" xfId="5" applyFont="1" applyFill="1" applyBorder="1" applyAlignment="1">
      <alignment horizontal="center" vertical="center"/>
    </xf>
    <xf numFmtId="0" fontId="38" fillId="2" borderId="63" xfId="5" applyFont="1" applyFill="1" applyBorder="1" applyAlignment="1">
      <alignment horizontal="center" vertical="center"/>
    </xf>
    <xf numFmtId="0" fontId="38" fillId="2" borderId="63" xfId="5" applyFont="1" applyFill="1" applyBorder="1" applyAlignment="1">
      <alignment vertical="center"/>
    </xf>
    <xf numFmtId="0" fontId="38" fillId="3" borderId="44" xfId="5" applyFont="1" applyFill="1" applyBorder="1" applyAlignment="1">
      <alignment horizontal="left" vertical="center"/>
    </xf>
    <xf numFmtId="0" fontId="38" fillId="2" borderId="113" xfId="5" applyFont="1" applyFill="1" applyBorder="1" applyAlignment="1">
      <alignment vertical="center"/>
    </xf>
    <xf numFmtId="0" fontId="38" fillId="2" borderId="114" xfId="5" applyFont="1" applyFill="1" applyBorder="1" applyAlignment="1">
      <alignment vertical="center"/>
    </xf>
    <xf numFmtId="0" fontId="37" fillId="2" borderId="124" xfId="5" applyFont="1" applyFill="1" applyBorder="1" applyAlignment="1">
      <alignment horizontal="left" vertical="center"/>
    </xf>
    <xf numFmtId="0" fontId="37" fillId="2" borderId="114" xfId="5" applyFont="1" applyFill="1" applyBorder="1" applyAlignment="1">
      <alignment horizontal="left" vertical="center"/>
    </xf>
    <xf numFmtId="0" fontId="40" fillId="2" borderId="114" xfId="5" applyFont="1" applyFill="1" applyBorder="1" applyAlignment="1">
      <alignment vertical="center" wrapText="1"/>
    </xf>
    <xf numFmtId="0" fontId="40" fillId="2" borderId="125" xfId="5" applyFont="1" applyFill="1" applyBorder="1" applyAlignment="1">
      <alignment vertical="center" wrapText="1"/>
    </xf>
    <xf numFmtId="0" fontId="38" fillId="3" borderId="123" xfId="5" applyFont="1" applyFill="1" applyBorder="1" applyAlignment="1">
      <alignment horizontal="left" vertical="center"/>
    </xf>
    <xf numFmtId="0" fontId="38" fillId="3" borderId="124" xfId="5" applyFont="1" applyFill="1" applyBorder="1" applyAlignment="1">
      <alignment horizontal="left" vertical="center"/>
    </xf>
    <xf numFmtId="0" fontId="38" fillId="3" borderId="128" xfId="5" applyFont="1" applyFill="1" applyBorder="1" applyAlignment="1">
      <alignment horizontal="left" vertical="center"/>
    </xf>
    <xf numFmtId="0" fontId="38" fillId="3" borderId="139" xfId="5" applyFont="1" applyFill="1" applyBorder="1" applyAlignment="1">
      <alignment horizontal="center" vertical="center" textRotation="255"/>
    </xf>
    <xf numFmtId="0" fontId="38" fillId="2" borderId="33" xfId="5" applyFont="1" applyFill="1" applyBorder="1" applyAlignment="1">
      <alignment horizontal="left" vertical="center"/>
    </xf>
    <xf numFmtId="0" fontId="38" fillId="2" borderId="32" xfId="5" applyFont="1" applyFill="1" applyBorder="1" applyAlignment="1">
      <alignment horizontal="left" vertical="center"/>
    </xf>
    <xf numFmtId="0" fontId="38" fillId="2" borderId="31" xfId="5" applyFont="1" applyFill="1" applyBorder="1" applyAlignment="1">
      <alignment horizontal="left" vertical="center"/>
    </xf>
    <xf numFmtId="0" fontId="38" fillId="2" borderId="135" xfId="5" applyFont="1" applyFill="1" applyBorder="1" applyAlignment="1">
      <alignment horizontal="left" vertical="center" wrapText="1"/>
    </xf>
    <xf numFmtId="0" fontId="38" fillId="2" borderId="60" xfId="5" applyFont="1" applyFill="1" applyBorder="1" applyAlignment="1">
      <alignment horizontal="left" vertical="center" wrapText="1"/>
    </xf>
    <xf numFmtId="0" fontId="38" fillId="2" borderId="57" xfId="5" applyFont="1" applyFill="1" applyBorder="1" applyAlignment="1">
      <alignment horizontal="center" vertical="center"/>
    </xf>
    <xf numFmtId="0" fontId="38" fillId="2" borderId="65" xfId="5" applyFont="1" applyFill="1" applyBorder="1" applyAlignment="1">
      <alignment horizontal="left" vertical="center" wrapText="1"/>
    </xf>
    <xf numFmtId="0" fontId="38" fillId="2" borderId="63" xfId="5" applyFont="1" applyFill="1" applyBorder="1" applyAlignment="1">
      <alignment horizontal="left" vertical="center" wrapText="1"/>
    </xf>
    <xf numFmtId="0" fontId="38" fillId="2" borderId="64" xfId="5" applyFont="1" applyFill="1" applyBorder="1" applyAlignment="1">
      <alignment horizontal="left" vertical="center" wrapText="1"/>
    </xf>
    <xf numFmtId="0" fontId="38" fillId="2" borderId="65" xfId="5" applyFont="1" applyFill="1" applyBorder="1" applyAlignment="1">
      <alignment horizontal="center" vertical="center" wrapText="1"/>
    </xf>
    <xf numFmtId="0" fontId="38" fillId="2" borderId="57" xfId="5" applyFont="1" applyFill="1" applyBorder="1" applyAlignment="1">
      <alignment horizontal="center" vertical="center" wrapText="1"/>
    </xf>
    <xf numFmtId="0" fontId="38" fillId="2" borderId="143" xfId="5" applyFont="1" applyFill="1" applyBorder="1" applyAlignment="1">
      <alignment horizontal="center" vertical="center" wrapText="1"/>
    </xf>
    <xf numFmtId="0" fontId="38" fillId="2" borderId="33" xfId="5" applyFont="1" applyFill="1" applyBorder="1" applyAlignment="1">
      <alignment horizontal="left" vertical="center" wrapText="1"/>
    </xf>
    <xf numFmtId="0" fontId="38" fillId="2" borderId="32" xfId="5" applyFont="1" applyFill="1" applyBorder="1" applyAlignment="1">
      <alignment horizontal="left" vertical="center" wrapText="1"/>
    </xf>
    <xf numFmtId="0" fontId="38" fillId="2" borderId="31" xfId="5" applyFont="1" applyFill="1" applyBorder="1" applyAlignment="1">
      <alignment horizontal="left" vertical="center" wrapText="1"/>
    </xf>
    <xf numFmtId="0" fontId="38" fillId="2" borderId="33" xfId="5" applyFont="1" applyFill="1" applyBorder="1" applyAlignment="1">
      <alignment horizontal="center" vertical="center" wrapText="1"/>
    </xf>
    <xf numFmtId="0" fontId="38" fillId="2" borderId="32" xfId="5" applyFont="1" applyFill="1" applyBorder="1" applyAlignment="1">
      <alignment horizontal="center" vertical="center" wrapText="1"/>
    </xf>
    <xf numFmtId="0" fontId="38" fillId="2" borderId="60" xfId="5" applyFont="1" applyFill="1" applyBorder="1" applyAlignment="1">
      <alignment horizontal="center" vertical="center" wrapText="1"/>
    </xf>
    <xf numFmtId="0" fontId="38" fillId="2" borderId="136" xfId="5" applyFont="1" applyFill="1" applyBorder="1" applyAlignment="1">
      <alignment horizontal="center" vertical="center" wrapText="1"/>
    </xf>
    <xf numFmtId="0" fontId="38" fillId="2" borderId="144" xfId="5" applyFont="1" applyFill="1" applyBorder="1" applyAlignment="1">
      <alignment horizontal="left" vertical="center"/>
    </xf>
    <xf numFmtId="0" fontId="38" fillId="2" borderId="145" xfId="5" applyFont="1" applyFill="1" applyBorder="1" applyAlignment="1">
      <alignment horizontal="left" vertical="center"/>
    </xf>
    <xf numFmtId="0" fontId="41" fillId="0" borderId="40" xfId="5" applyFont="1" applyFill="1" applyBorder="1" applyAlignment="1">
      <alignment horizontal="center" vertical="center" wrapText="1"/>
    </xf>
    <xf numFmtId="0" fontId="41" fillId="0" borderId="38" xfId="5" applyFont="1" applyFill="1" applyBorder="1" applyAlignment="1">
      <alignment horizontal="center" vertical="center" wrapText="1"/>
    </xf>
    <xf numFmtId="0" fontId="41" fillId="0" borderId="66" xfId="5" applyFont="1" applyFill="1" applyBorder="1" applyAlignment="1">
      <alignment horizontal="center" vertical="center" wrapText="1"/>
    </xf>
    <xf numFmtId="0" fontId="38" fillId="2" borderId="61" xfId="5" applyFont="1" applyFill="1" applyBorder="1" applyAlignment="1">
      <alignment horizontal="center" vertical="center" textRotation="255"/>
    </xf>
    <xf numFmtId="0" fontId="38" fillId="2" borderId="25" xfId="5" applyFont="1" applyFill="1" applyBorder="1" applyAlignment="1">
      <alignment horizontal="center" vertical="center" textRotation="255"/>
    </xf>
    <xf numFmtId="0" fontId="38" fillId="2" borderId="146" xfId="5" applyFont="1" applyFill="1" applyBorder="1" applyAlignment="1">
      <alignment horizontal="left" vertical="center"/>
    </xf>
    <xf numFmtId="0" fontId="38" fillId="2" borderId="147" xfId="5" applyFont="1" applyFill="1" applyBorder="1" applyAlignment="1">
      <alignment horizontal="left" vertical="center"/>
    </xf>
    <xf numFmtId="0" fontId="41" fillId="0" borderId="65" xfId="5" applyFont="1" applyFill="1" applyBorder="1" applyAlignment="1">
      <alignment horizontal="center" vertical="center" wrapText="1"/>
    </xf>
    <xf numFmtId="0" fontId="41" fillId="0" borderId="63" xfId="5" applyFont="1" applyFill="1" applyBorder="1" applyAlignment="1">
      <alignment horizontal="center" vertical="center" wrapText="1"/>
    </xf>
    <xf numFmtId="0" fontId="41" fillId="0" borderId="64" xfId="5" applyFont="1" applyFill="1" applyBorder="1" applyAlignment="1">
      <alignment horizontal="center" vertical="center" wrapText="1"/>
    </xf>
    <xf numFmtId="0" fontId="41" fillId="0" borderId="61" xfId="5" applyFont="1" applyFill="1" applyBorder="1" applyAlignment="1">
      <alignment horizontal="center" vertical="center" wrapText="1"/>
    </xf>
    <xf numFmtId="0" fontId="41" fillId="0" borderId="0" xfId="5" applyFont="1" applyFill="1" applyAlignment="1">
      <alignment horizontal="center" vertical="center" wrapText="1"/>
    </xf>
    <xf numFmtId="0" fontId="41" fillId="0" borderId="62" xfId="5" applyFont="1" applyFill="1" applyBorder="1" applyAlignment="1">
      <alignment horizontal="center" vertical="center" wrapText="1"/>
    </xf>
    <xf numFmtId="0" fontId="38" fillId="2" borderId="51" xfId="5" applyFont="1" applyFill="1" applyBorder="1" applyAlignment="1">
      <alignment horizontal="left" vertical="center"/>
    </xf>
    <xf numFmtId="0" fontId="39" fillId="0" borderId="60" xfId="5" applyFont="1" applyFill="1" applyBorder="1" applyAlignment="1">
      <alignment horizontal="left" vertical="center" shrinkToFit="1"/>
    </xf>
    <xf numFmtId="0" fontId="38" fillId="2" borderId="39" xfId="5" applyFont="1" applyFill="1" applyBorder="1" applyAlignment="1">
      <alignment horizontal="left" vertical="center"/>
    </xf>
    <xf numFmtId="0" fontId="38" fillId="2" borderId="38" xfId="5" applyFont="1" applyFill="1" applyBorder="1" applyAlignment="1">
      <alignment horizontal="left" vertical="center"/>
    </xf>
    <xf numFmtId="0" fontId="38" fillId="2" borderId="66" xfId="5" applyFont="1" applyFill="1" applyBorder="1" applyAlignment="1">
      <alignment horizontal="left" vertical="center"/>
    </xf>
    <xf numFmtId="179" fontId="38" fillId="2" borderId="60" xfId="5" applyNumberFormat="1" applyFont="1" applyFill="1" applyBorder="1" applyAlignment="1">
      <alignment horizontal="left" vertical="center"/>
    </xf>
    <xf numFmtId="0" fontId="38" fillId="2" borderId="21" xfId="5" applyFont="1" applyFill="1" applyBorder="1" applyAlignment="1">
      <alignment horizontal="left" vertical="center"/>
    </xf>
    <xf numFmtId="0" fontId="38" fillId="2" borderId="0" xfId="5" applyFont="1" applyFill="1" applyAlignment="1">
      <alignment horizontal="left" vertical="center"/>
    </xf>
    <xf numFmtId="0" fontId="38" fillId="2" borderId="62" xfId="5" applyFont="1" applyFill="1" applyBorder="1" applyAlignment="1">
      <alignment horizontal="left" vertical="center"/>
    </xf>
    <xf numFmtId="0" fontId="38" fillId="2" borderId="60" xfId="5" applyFont="1" applyFill="1" applyBorder="1" applyAlignment="1">
      <alignment horizontal="left" vertical="center"/>
    </xf>
    <xf numFmtId="0" fontId="38" fillId="2" borderId="87" xfId="5" applyFont="1" applyFill="1" applyBorder="1" applyAlignment="1">
      <alignment horizontal="center" vertical="center"/>
    </xf>
    <xf numFmtId="0" fontId="42" fillId="2" borderId="63" xfId="6" applyFont="1" applyFill="1" applyBorder="1" applyAlignment="1">
      <alignment vertical="center" wrapText="1"/>
    </xf>
    <xf numFmtId="49" fontId="42" fillId="2" borderId="63" xfId="6" applyNumberFormat="1" applyFont="1" applyFill="1" applyBorder="1" applyAlignment="1">
      <alignment horizontal="center" vertical="center" wrapText="1"/>
    </xf>
    <xf numFmtId="0" fontId="42" fillId="2" borderId="63" xfId="6" applyFont="1" applyFill="1" applyBorder="1" applyAlignment="1">
      <alignment horizontal="center" vertical="center" wrapText="1"/>
    </xf>
    <xf numFmtId="0" fontId="42" fillId="2" borderId="63" xfId="6" applyFont="1" applyFill="1" applyBorder="1" applyAlignment="1">
      <alignment horizontal="center" vertical="center" wrapText="1"/>
    </xf>
    <xf numFmtId="0" fontId="42" fillId="2" borderId="64" xfId="6" applyFont="1" applyFill="1" applyBorder="1" applyAlignment="1">
      <alignment horizontal="center" vertical="center" wrapText="1"/>
    </xf>
    <xf numFmtId="0" fontId="38" fillId="2" borderId="65" xfId="5" applyFont="1" applyFill="1" applyBorder="1" applyAlignment="1">
      <alignment horizontal="center" vertical="center" textRotation="255"/>
    </xf>
    <xf numFmtId="0" fontId="38" fillId="2" borderId="88" xfId="5" applyFont="1" applyFill="1" applyBorder="1" applyAlignment="1">
      <alignment horizontal="center" vertical="center" textRotation="255"/>
    </xf>
    <xf numFmtId="49" fontId="42" fillId="2" borderId="51" xfId="7" applyNumberFormat="1" applyFont="1" applyFill="1" applyBorder="1" applyAlignment="1">
      <alignment horizontal="left" vertical="center"/>
    </xf>
    <xf numFmtId="49" fontId="42" fillId="2" borderId="32" xfId="7" applyNumberFormat="1" applyFont="1" applyFill="1" applyBorder="1" applyAlignment="1">
      <alignment horizontal="left" vertical="center"/>
    </xf>
    <xf numFmtId="49" fontId="42" fillId="2" borderId="31" xfId="7" applyNumberFormat="1" applyFont="1" applyFill="1" applyBorder="1" applyAlignment="1">
      <alignment horizontal="left" vertical="center"/>
    </xf>
    <xf numFmtId="0" fontId="42" fillId="2" borderId="60" xfId="6" applyFont="1" applyFill="1" applyBorder="1" applyAlignment="1">
      <alignment horizontal="center" vertical="center"/>
    </xf>
    <xf numFmtId="0" fontId="38" fillId="2" borderId="60" xfId="5" applyFont="1" applyFill="1" applyBorder="1" applyAlignment="1">
      <alignment horizontal="center" vertical="center" textRotation="255"/>
    </xf>
    <xf numFmtId="0" fontId="38" fillId="2" borderId="136" xfId="5" applyFont="1" applyFill="1" applyBorder="1" applyAlignment="1">
      <alignment horizontal="center" vertical="center" textRotation="255"/>
    </xf>
    <xf numFmtId="0" fontId="42" fillId="2" borderId="33" xfId="7" applyFont="1" applyFill="1" applyBorder="1" applyAlignment="1">
      <alignment horizontal="center" vertical="center" shrinkToFit="1"/>
    </xf>
    <xf numFmtId="0" fontId="42" fillId="2" borderId="32" xfId="7" applyFont="1" applyFill="1" applyBorder="1" applyAlignment="1">
      <alignment horizontal="center" vertical="center" shrinkToFit="1"/>
    </xf>
    <xf numFmtId="0" fontId="42" fillId="2" borderId="31" xfId="7" applyFont="1" applyFill="1" applyBorder="1" applyAlignment="1">
      <alignment horizontal="center" vertical="center" shrinkToFit="1"/>
    </xf>
    <xf numFmtId="49" fontId="42" fillId="2" borderId="33" xfId="7" applyNumberFormat="1" applyFont="1" applyFill="1" applyBorder="1" applyAlignment="1">
      <alignment horizontal="center" vertical="center"/>
    </xf>
    <xf numFmtId="49" fontId="42" fillId="2" borderId="32" xfId="7" applyNumberFormat="1" applyFont="1" applyFill="1" applyBorder="1" applyAlignment="1">
      <alignment horizontal="center" vertical="center"/>
    </xf>
    <xf numFmtId="49" fontId="42" fillId="2" borderId="32" xfId="7" applyNumberFormat="1" applyFont="1" applyFill="1" applyBorder="1" applyAlignment="1">
      <alignment vertical="center"/>
    </xf>
    <xf numFmtId="49" fontId="43" fillId="2" borderId="32" xfId="7" applyNumberFormat="1" applyFont="1" applyFill="1" applyBorder="1" applyAlignment="1">
      <alignment vertical="center"/>
    </xf>
    <xf numFmtId="0" fontId="42" fillId="2" borderId="39" xfId="6" applyFont="1" applyFill="1" applyBorder="1" applyAlignment="1">
      <alignment horizontal="left" vertical="center" wrapText="1"/>
    </xf>
    <xf numFmtId="0" fontId="42" fillId="2" borderId="38" xfId="6" applyFont="1" applyFill="1" applyBorder="1" applyAlignment="1">
      <alignment horizontal="left" vertical="center" wrapText="1"/>
    </xf>
    <xf numFmtId="0" fontId="42" fillId="2" borderId="66" xfId="6" applyFont="1" applyFill="1" applyBorder="1" applyAlignment="1">
      <alignment horizontal="left" vertical="center" wrapText="1"/>
    </xf>
    <xf numFmtId="0" fontId="42" fillId="2" borderId="21" xfId="6" applyFont="1" applyFill="1" applyBorder="1" applyAlignment="1">
      <alignment horizontal="left" vertical="center" wrapText="1"/>
    </xf>
    <xf numFmtId="0" fontId="42" fillId="2" borderId="0" xfId="6" applyFont="1" applyFill="1" applyAlignment="1">
      <alignment horizontal="left" vertical="center" wrapText="1"/>
    </xf>
    <xf numFmtId="0" fontId="42" fillId="2" borderId="0" xfId="6" applyFont="1" applyFill="1" applyAlignment="1">
      <alignment horizontal="center" vertical="center" wrapText="1"/>
    </xf>
    <xf numFmtId="0" fontId="42" fillId="2" borderId="62" xfId="6" applyFont="1" applyFill="1" applyBorder="1" applyAlignment="1">
      <alignment horizontal="left" vertical="center" wrapText="1"/>
    </xf>
    <xf numFmtId="0" fontId="42" fillId="2" borderId="87" xfId="6" applyFont="1" applyFill="1" applyBorder="1" applyAlignment="1">
      <alignment horizontal="center" vertical="center" wrapText="1"/>
    </xf>
    <xf numFmtId="0" fontId="38" fillId="2" borderId="51" xfId="5" applyFont="1" applyFill="1" applyBorder="1" applyAlignment="1">
      <alignment horizontal="left" vertical="center" wrapText="1"/>
    </xf>
    <xf numFmtId="0" fontId="38" fillId="2" borderId="31" xfId="5" applyFont="1" applyFill="1" applyBorder="1" applyAlignment="1">
      <alignment horizontal="center" vertical="center" textRotation="255"/>
    </xf>
    <xf numFmtId="0" fontId="38" fillId="0" borderId="51" xfId="5" applyFont="1" applyFill="1" applyBorder="1" applyAlignment="1">
      <alignment horizontal="left" vertical="center" wrapText="1"/>
    </xf>
    <xf numFmtId="0" fontId="38" fillId="0" borderId="32" xfId="5" applyFont="1" applyFill="1" applyBorder="1" applyAlignment="1">
      <alignment horizontal="left" vertical="center" wrapText="1"/>
    </xf>
    <xf numFmtId="0" fontId="38" fillId="0" borderId="31" xfId="5" applyFont="1" applyFill="1" applyBorder="1" applyAlignment="1">
      <alignment horizontal="left" vertical="center" wrapText="1"/>
    </xf>
    <xf numFmtId="0" fontId="42" fillId="2" borderId="33" xfId="5" applyFont="1" applyFill="1" applyBorder="1" applyAlignment="1">
      <alignment horizontal="center" vertical="center"/>
    </xf>
    <xf numFmtId="0" fontId="42" fillId="2" borderId="32" xfId="5" applyFont="1" applyFill="1" applyBorder="1" applyAlignment="1">
      <alignment horizontal="center" vertical="center"/>
    </xf>
    <xf numFmtId="0" fontId="42" fillId="2" borderId="31" xfId="5" applyFont="1" applyFill="1" applyBorder="1" applyAlignment="1">
      <alignment horizontal="center" vertical="center"/>
    </xf>
    <xf numFmtId="0" fontId="38" fillId="2" borderId="66" xfId="5" applyFont="1" applyFill="1" applyBorder="1" applyAlignment="1">
      <alignment horizontal="center" vertical="center" textRotation="255"/>
    </xf>
    <xf numFmtId="0" fontId="38" fillId="2" borderId="148" xfId="5" applyFont="1" applyFill="1" applyBorder="1" applyAlignment="1">
      <alignment horizontal="center" vertical="center" textRotation="255"/>
    </xf>
    <xf numFmtId="49" fontId="38" fillId="0" borderId="127" xfId="5" applyNumberFormat="1" applyFont="1" applyFill="1" applyBorder="1" applyAlignment="1">
      <alignment horizontal="left" vertical="center"/>
    </xf>
    <xf numFmtId="49" fontId="38" fillId="0" borderId="124" xfId="5" applyNumberFormat="1" applyFont="1" applyFill="1" applyBorder="1" applyAlignment="1">
      <alignment horizontal="left" vertical="center"/>
    </xf>
    <xf numFmtId="49" fontId="38" fillId="0" borderId="125" xfId="5" applyNumberFormat="1" applyFont="1" applyFill="1" applyBorder="1" applyAlignment="1">
      <alignment horizontal="left" vertical="center"/>
    </xf>
    <xf numFmtId="0" fontId="38" fillId="2" borderId="126" xfId="5" applyFont="1" applyFill="1" applyBorder="1" applyAlignment="1">
      <alignment horizontal="center" vertical="center"/>
    </xf>
    <xf numFmtId="0" fontId="38" fillId="2" borderId="114" xfId="5" applyFont="1" applyFill="1" applyBorder="1" applyAlignment="1">
      <alignment horizontal="center" vertical="center"/>
    </xf>
    <xf numFmtId="0" fontId="38" fillId="2" borderId="122" xfId="5" applyFont="1" applyFill="1" applyBorder="1" applyAlignment="1">
      <alignment horizontal="center" vertical="center"/>
    </xf>
    <xf numFmtId="0" fontId="38" fillId="2" borderId="149" xfId="5" applyFont="1" applyFill="1" applyBorder="1" applyAlignment="1">
      <alignment horizontal="center" vertical="center" textRotation="255"/>
    </xf>
    <xf numFmtId="0" fontId="38" fillId="2" borderId="150" xfId="5" applyFont="1" applyFill="1" applyBorder="1" applyAlignment="1">
      <alignment horizontal="center" vertical="center" textRotation="255"/>
    </xf>
    <xf numFmtId="0" fontId="44" fillId="0" borderId="0" xfId="5" applyFont="1" applyBorder="1" applyAlignment="1">
      <alignment horizontal="left" vertical="top"/>
    </xf>
    <xf numFmtId="0" fontId="44" fillId="0" borderId="0" xfId="5" applyFont="1" applyAlignment="1">
      <alignment horizontal="left" vertical="top"/>
    </xf>
    <xf numFmtId="0" fontId="8" fillId="2" borderId="0" xfId="5" applyFont="1" applyFill="1" applyAlignment="1">
      <alignment horizontal="left" vertical="top"/>
    </xf>
    <xf numFmtId="0" fontId="39" fillId="2" borderId="132" xfId="5" applyFont="1" applyFill="1" applyBorder="1" applyAlignment="1">
      <alignment horizontal="left" vertical="center" wrapText="1"/>
    </xf>
    <xf numFmtId="0" fontId="39" fillId="2" borderId="131" xfId="5" applyFont="1" applyFill="1" applyBorder="1" applyAlignment="1">
      <alignment horizontal="left" vertical="center" wrapText="1"/>
    </xf>
    <xf numFmtId="0" fontId="39" fillId="2" borderId="131" xfId="5" applyFont="1" applyFill="1" applyBorder="1" applyAlignment="1">
      <alignment horizontal="center" vertical="center"/>
    </xf>
    <xf numFmtId="0" fontId="39" fillId="2" borderId="131" xfId="5" applyFont="1" applyFill="1" applyBorder="1" applyAlignment="1">
      <alignment horizontal="center" vertical="center" wrapText="1"/>
    </xf>
    <xf numFmtId="0" fontId="39" fillId="2" borderId="133" xfId="5" applyFont="1" applyFill="1" applyBorder="1" applyAlignment="1">
      <alignment horizontal="center" vertical="center" wrapText="1"/>
    </xf>
    <xf numFmtId="0" fontId="39" fillId="2" borderId="135" xfId="5" applyFont="1" applyFill="1" applyBorder="1" applyAlignment="1">
      <alignment horizontal="left" vertical="center" wrapText="1"/>
    </xf>
    <xf numFmtId="0" fontId="39" fillId="2" borderId="60" xfId="5" applyFont="1" applyFill="1" applyBorder="1" applyAlignment="1">
      <alignment horizontal="left" vertical="center" wrapText="1"/>
    </xf>
    <xf numFmtId="0" fontId="39" fillId="2" borderId="60" xfId="5" applyFont="1" applyFill="1" applyBorder="1" applyAlignment="1">
      <alignment horizontal="center" vertical="center"/>
    </xf>
    <xf numFmtId="0" fontId="39" fillId="2" borderId="60" xfId="5" applyFont="1" applyFill="1" applyBorder="1" applyAlignment="1">
      <alignment horizontal="center" vertical="center" wrapText="1"/>
    </xf>
    <xf numFmtId="0" fontId="39" fillId="2" borderId="136" xfId="5" applyFont="1" applyFill="1" applyBorder="1" applyAlignment="1">
      <alignment horizontal="center" vertical="center" wrapText="1"/>
    </xf>
    <xf numFmtId="0" fontId="39" fillId="2" borderId="151" xfId="5" applyFont="1" applyFill="1" applyBorder="1" applyAlignment="1">
      <alignment horizontal="left" vertical="center" wrapText="1"/>
    </xf>
    <xf numFmtId="0" fontId="39" fillId="2" borderId="149" xfId="5" applyFont="1" applyFill="1" applyBorder="1" applyAlignment="1">
      <alignment horizontal="left" vertical="center" wrapText="1"/>
    </xf>
    <xf numFmtId="0" fontId="39" fillId="2" borderId="149" xfId="5" applyFont="1" applyFill="1" applyBorder="1" applyAlignment="1">
      <alignment horizontal="center" vertical="center"/>
    </xf>
    <xf numFmtId="0" fontId="39" fillId="2" borderId="149" xfId="5" applyFont="1" applyFill="1" applyBorder="1" applyAlignment="1">
      <alignment horizontal="center" vertical="center" wrapText="1"/>
    </xf>
    <xf numFmtId="0" fontId="39" fillId="2" borderId="150" xfId="5" applyFont="1" applyFill="1" applyBorder="1" applyAlignment="1">
      <alignment horizontal="center" vertical="center" wrapText="1"/>
    </xf>
    <xf numFmtId="0" fontId="45" fillId="2" borderId="0" xfId="5" applyFont="1" applyFill="1" applyAlignment="1">
      <alignment horizontal="left" vertical="center"/>
    </xf>
    <xf numFmtId="0" fontId="46" fillId="2" borderId="0" xfId="5" applyFont="1" applyFill="1" applyAlignment="1">
      <alignment horizontal="left" vertical="center"/>
    </xf>
    <xf numFmtId="0" fontId="47" fillId="0" borderId="0" xfId="5" applyFont="1" applyAlignment="1">
      <alignment horizontal="left" vertical="top" wrapText="1"/>
    </xf>
    <xf numFmtId="0" fontId="48" fillId="2" borderId="0" xfId="5" applyFont="1" applyFill="1" applyAlignment="1">
      <alignment horizontal="left" vertical="top"/>
    </xf>
    <xf numFmtId="0" fontId="9" fillId="0" borderId="0" xfId="5" applyFont="1" applyFill="1" applyAlignment="1">
      <alignment horizontal="left" vertical="top" wrapText="1"/>
    </xf>
    <xf numFmtId="0" fontId="37" fillId="2" borderId="0" xfId="5" applyFont="1" applyFill="1" applyAlignment="1">
      <alignment horizontal="center" vertical="top" wrapText="1"/>
    </xf>
    <xf numFmtId="0" fontId="48" fillId="2" borderId="0" xfId="5" applyFont="1" applyFill="1" applyAlignment="1">
      <alignment horizontal="left" vertical="center"/>
    </xf>
    <xf numFmtId="0" fontId="37" fillId="2" borderId="28" xfId="5" applyFont="1" applyFill="1" applyBorder="1" applyAlignment="1">
      <alignment horizontal="left" vertical="center"/>
    </xf>
    <xf numFmtId="0" fontId="37" fillId="2" borderId="27" xfId="5" applyFont="1" applyFill="1" applyBorder="1" applyAlignment="1">
      <alignment horizontal="left" vertical="center"/>
    </xf>
    <xf numFmtId="0" fontId="37" fillId="2" borderId="152" xfId="5" applyFont="1" applyFill="1" applyBorder="1" applyAlignment="1">
      <alignment horizontal="left" vertical="center"/>
    </xf>
    <xf numFmtId="0" fontId="37" fillId="2" borderId="54" xfId="5" applyFont="1" applyFill="1" applyBorder="1" applyAlignment="1">
      <alignment horizontal="center" vertical="center" shrinkToFit="1"/>
    </xf>
    <xf numFmtId="0" fontId="37" fillId="2" borderId="53" xfId="5" applyFont="1" applyFill="1" applyBorder="1" applyAlignment="1">
      <alignment horizontal="center" vertical="center" shrinkToFit="1"/>
    </xf>
    <xf numFmtId="0" fontId="37" fillId="2" borderId="63" xfId="5" applyFont="1" applyFill="1" applyBorder="1" applyAlignment="1">
      <alignment horizontal="right" vertical="center"/>
    </xf>
    <xf numFmtId="0" fontId="37" fillId="2" borderId="64" xfId="5" applyFont="1" applyFill="1" applyBorder="1" applyAlignment="1">
      <alignment horizontal="right" vertical="center"/>
    </xf>
    <xf numFmtId="0" fontId="37" fillId="2" borderId="65" xfId="5" applyFont="1" applyFill="1" applyBorder="1" applyAlignment="1">
      <alignment horizontal="center" vertical="center"/>
    </xf>
    <xf numFmtId="0" fontId="37" fillId="2" borderId="61" xfId="5" applyFont="1" applyFill="1" applyBorder="1" applyAlignment="1">
      <alignment horizontal="center" vertical="center"/>
    </xf>
    <xf numFmtId="0" fontId="37" fillId="2" borderId="0" xfId="5" applyFont="1" applyFill="1" applyAlignment="1">
      <alignment horizontal="right" vertical="center"/>
    </xf>
    <xf numFmtId="0" fontId="37" fillId="2" borderId="62" xfId="5" applyFont="1" applyFill="1" applyBorder="1" applyAlignment="1">
      <alignment horizontal="right" vertical="center"/>
    </xf>
    <xf numFmtId="0" fontId="37" fillId="2" borderId="65" xfId="5" applyFont="1" applyFill="1" applyBorder="1" applyAlignment="1">
      <alignment horizontal="center" vertical="center" shrinkToFit="1"/>
    </xf>
    <xf numFmtId="0" fontId="37" fillId="2" borderId="63" xfId="5" applyFont="1" applyFill="1" applyBorder="1" applyAlignment="1">
      <alignment horizontal="center" vertical="center" shrinkToFit="1"/>
    </xf>
    <xf numFmtId="0" fontId="37" fillId="8" borderId="0" xfId="5" applyFont="1" applyFill="1" applyAlignment="1">
      <alignment horizontal="left" vertical="top"/>
    </xf>
    <xf numFmtId="0" fontId="37" fillId="0" borderId="51" xfId="5" applyFont="1" applyFill="1" applyBorder="1" applyAlignment="1">
      <alignment horizontal="center" vertical="center"/>
    </xf>
    <xf numFmtId="0" fontId="37" fillId="0" borderId="32" xfId="5" applyFont="1" applyFill="1" applyBorder="1" applyAlignment="1">
      <alignment horizontal="center" vertical="center"/>
    </xf>
    <xf numFmtId="0" fontId="9" fillId="0" borderId="33" xfId="5" applyFont="1" applyFill="1" applyBorder="1" applyAlignment="1">
      <alignment horizontal="center" vertical="center" shrinkToFit="1"/>
    </xf>
    <xf numFmtId="0" fontId="9" fillId="0" borderId="32" xfId="5" applyFont="1" applyFill="1" applyBorder="1" applyAlignment="1">
      <alignment horizontal="center" vertical="center" shrinkToFit="1"/>
    </xf>
    <xf numFmtId="0" fontId="9" fillId="0" borderId="44" xfId="5" applyFont="1" applyFill="1" applyBorder="1" applyAlignment="1">
      <alignment horizontal="center" vertical="center" shrinkToFit="1"/>
    </xf>
    <xf numFmtId="0" fontId="39" fillId="3" borderId="51" xfId="5" applyFont="1" applyFill="1" applyBorder="1" applyAlignment="1">
      <alignment horizontal="left" vertical="center"/>
    </xf>
    <xf numFmtId="0" fontId="39" fillId="3" borderId="32" xfId="5" applyFont="1" applyFill="1" applyBorder="1" applyAlignment="1">
      <alignment horizontal="left" vertical="center"/>
    </xf>
    <xf numFmtId="0" fontId="38" fillId="2" borderId="135" xfId="5" applyFont="1" applyFill="1" applyBorder="1" applyAlignment="1">
      <alignment horizontal="center" vertical="center"/>
    </xf>
    <xf numFmtId="0" fontId="49" fillId="2" borderId="33" xfId="5" applyFont="1" applyFill="1" applyBorder="1" applyAlignment="1">
      <alignment horizontal="center" vertical="center" shrinkToFit="1"/>
    </xf>
    <xf numFmtId="0" fontId="49" fillId="2" borderId="32" xfId="5" applyFont="1" applyFill="1" applyBorder="1" applyAlignment="1">
      <alignment horizontal="center" vertical="center" shrinkToFit="1"/>
    </xf>
    <xf numFmtId="0" fontId="49" fillId="2" borderId="31" xfId="5" applyFont="1" applyFill="1" applyBorder="1" applyAlignment="1">
      <alignment horizontal="center" vertical="center" shrinkToFit="1"/>
    </xf>
    <xf numFmtId="0" fontId="49" fillId="2" borderId="40" xfId="5" applyFont="1" applyFill="1" applyBorder="1" applyAlignment="1">
      <alignment horizontal="center" vertical="center"/>
    </xf>
    <xf numFmtId="0" fontId="49" fillId="2" borderId="38" xfId="5" applyFont="1" applyFill="1" applyBorder="1" applyAlignment="1">
      <alignment horizontal="center" vertical="center"/>
    </xf>
    <xf numFmtId="0" fontId="49" fillId="2" borderId="66" xfId="5" applyFont="1" applyFill="1" applyBorder="1" applyAlignment="1">
      <alignment horizontal="center" vertical="center"/>
    </xf>
    <xf numFmtId="0" fontId="49" fillId="2" borderId="65" xfId="5" applyFont="1" applyFill="1" applyBorder="1" applyAlignment="1">
      <alignment horizontal="center" vertical="center"/>
    </xf>
    <xf numFmtId="0" fontId="49" fillId="2" borderId="63" xfId="5" applyFont="1" applyFill="1" applyBorder="1" applyAlignment="1">
      <alignment horizontal="center" vertical="center"/>
    </xf>
    <xf numFmtId="0" fontId="49" fillId="2" borderId="64" xfId="5" applyFont="1" applyFill="1" applyBorder="1" applyAlignment="1">
      <alignment horizontal="center" vertical="center" wrapText="1"/>
    </xf>
    <xf numFmtId="0" fontId="50" fillId="2" borderId="60" xfId="5" applyFont="1" applyFill="1" applyBorder="1" applyAlignment="1">
      <alignment horizontal="center" vertical="center"/>
    </xf>
    <xf numFmtId="0" fontId="38" fillId="2" borderId="61" xfId="5" applyFont="1" applyFill="1" applyBorder="1" applyAlignment="1">
      <alignment horizontal="center" vertical="center"/>
    </xf>
    <xf numFmtId="0" fontId="38" fillId="2" borderId="0" xfId="5" applyFont="1" applyFill="1" applyAlignment="1">
      <alignment horizontal="center" vertical="center"/>
    </xf>
    <xf numFmtId="0" fontId="38" fillId="2" borderId="25" xfId="5" applyFont="1" applyFill="1" applyBorder="1" applyAlignment="1">
      <alignment horizontal="center" vertical="center"/>
    </xf>
    <xf numFmtId="0" fontId="38" fillId="2" borderId="88" xfId="5" applyFont="1" applyFill="1" applyBorder="1" applyAlignment="1">
      <alignment horizontal="center" vertical="center"/>
    </xf>
    <xf numFmtId="0" fontId="51" fillId="2" borderId="51" xfId="5" applyFont="1" applyFill="1" applyBorder="1" applyAlignment="1">
      <alignment horizontal="left" vertical="center"/>
    </xf>
    <xf numFmtId="0" fontId="51" fillId="2" borderId="32" xfId="5" applyFont="1" applyFill="1" applyBorder="1" applyAlignment="1">
      <alignment horizontal="left" vertical="center"/>
    </xf>
    <xf numFmtId="0" fontId="37" fillId="2" borderId="32" xfId="5" applyFont="1" applyFill="1" applyBorder="1" applyAlignment="1">
      <alignment horizontal="left" vertical="center"/>
    </xf>
    <xf numFmtId="0" fontId="40" fillId="2" borderId="32" xfId="5" applyFont="1" applyFill="1" applyBorder="1" applyAlignment="1">
      <alignment vertical="center" wrapText="1"/>
    </xf>
    <xf numFmtId="0" fontId="40" fillId="2" borderId="31" xfId="5" applyFont="1" applyFill="1" applyBorder="1" applyAlignment="1">
      <alignment vertical="center" wrapText="1"/>
    </xf>
    <xf numFmtId="0" fontId="39" fillId="0" borderId="33" xfId="5" applyFont="1" applyFill="1" applyBorder="1" applyAlignment="1">
      <alignment horizontal="left" vertical="center"/>
    </xf>
    <xf numFmtId="0" fontId="39" fillId="0" borderId="32" xfId="5" applyFont="1" applyFill="1" applyBorder="1" applyAlignment="1">
      <alignment horizontal="left" vertical="center"/>
    </xf>
    <xf numFmtId="0" fontId="39" fillId="0" borderId="44" xfId="5" applyFont="1" applyFill="1" applyBorder="1" applyAlignment="1">
      <alignment horizontal="left" vertical="center"/>
    </xf>
    <xf numFmtId="0" fontId="9" fillId="0" borderId="51" xfId="5" applyFont="1" applyFill="1" applyBorder="1" applyAlignment="1">
      <alignment horizontal="center" vertical="center"/>
    </xf>
    <xf numFmtId="0" fontId="9" fillId="0" borderId="32" xfId="5" applyFont="1" applyFill="1" applyBorder="1" applyAlignment="1">
      <alignment horizontal="center" vertical="center"/>
    </xf>
    <xf numFmtId="0" fontId="38" fillId="2" borderId="61" xfId="5" applyFont="1" applyFill="1" applyBorder="1" applyAlignment="1">
      <alignment horizontal="center" vertical="center" wrapText="1"/>
    </xf>
    <xf numFmtId="0" fontId="38" fillId="2" borderId="25" xfId="5" applyFont="1" applyFill="1" applyBorder="1" applyAlignment="1">
      <alignment horizontal="center" vertical="center" wrapText="1"/>
    </xf>
    <xf numFmtId="0" fontId="38" fillId="2" borderId="88" xfId="5" applyFont="1" applyFill="1" applyBorder="1" applyAlignment="1">
      <alignment horizontal="center" vertical="center" wrapText="1"/>
    </xf>
    <xf numFmtId="0" fontId="52" fillId="0" borderId="51" xfId="5" applyFont="1" applyFill="1" applyBorder="1" applyAlignment="1">
      <alignment horizontal="center" vertical="center" wrapText="1"/>
    </xf>
    <xf numFmtId="0" fontId="52" fillId="0" borderId="32" xfId="5" applyFont="1" applyFill="1" applyBorder="1" applyAlignment="1">
      <alignment horizontal="center" vertical="center" wrapText="1"/>
    </xf>
    <xf numFmtId="0" fontId="52" fillId="0" borderId="31" xfId="5" applyFont="1" applyFill="1" applyBorder="1" applyAlignment="1">
      <alignment horizontal="center" vertical="center" wrapText="1"/>
    </xf>
    <xf numFmtId="0" fontId="39" fillId="0" borderId="44" xfId="5" applyFont="1" applyFill="1" applyBorder="1" applyAlignment="1">
      <alignment horizontal="center" vertical="center"/>
    </xf>
    <xf numFmtId="0" fontId="39" fillId="0" borderId="144" xfId="5" applyFont="1" applyFill="1" applyBorder="1" applyAlignment="1">
      <alignment horizontal="left" vertical="center"/>
    </xf>
    <xf numFmtId="0" fontId="39" fillId="0" borderId="145" xfId="5" applyFont="1" applyFill="1" applyBorder="1" applyAlignment="1">
      <alignment horizontal="left" vertical="center"/>
    </xf>
    <xf numFmtId="0" fontId="53" fillId="0" borderId="40" xfId="5" applyFont="1" applyFill="1" applyBorder="1" applyAlignment="1">
      <alignment horizontal="center" vertical="center" wrapText="1"/>
    </xf>
    <xf numFmtId="0" fontId="53" fillId="0" borderId="38" xfId="5" applyFont="1" applyFill="1" applyBorder="1" applyAlignment="1">
      <alignment horizontal="center" vertical="center" wrapText="1"/>
    </xf>
    <xf numFmtId="0" fontId="53" fillId="0" borderId="66" xfId="5" applyFont="1" applyFill="1" applyBorder="1" applyAlignment="1">
      <alignment horizontal="center" vertical="center" wrapText="1"/>
    </xf>
    <xf numFmtId="0" fontId="38" fillId="0" borderId="61" xfId="5" applyFont="1" applyFill="1" applyBorder="1" applyAlignment="1">
      <alignment horizontal="center" vertical="center" textRotation="255"/>
    </xf>
    <xf numFmtId="0" fontId="38" fillId="0" borderId="25" xfId="5" applyFont="1" applyFill="1" applyBorder="1" applyAlignment="1">
      <alignment horizontal="center" vertical="center" textRotation="255"/>
    </xf>
    <xf numFmtId="0" fontId="39" fillId="0" borderId="146" xfId="5" applyFont="1" applyFill="1" applyBorder="1" applyAlignment="1">
      <alignment vertical="center"/>
    </xf>
    <xf numFmtId="0" fontId="39" fillId="0" borderId="147" xfId="5" applyFont="1" applyFill="1" applyBorder="1" applyAlignment="1">
      <alignment vertical="center"/>
    </xf>
    <xf numFmtId="0" fontId="53" fillId="0" borderId="61" xfId="5" applyFont="1" applyFill="1" applyBorder="1" applyAlignment="1">
      <alignment horizontal="center" vertical="center" wrapText="1"/>
    </xf>
    <xf numFmtId="0" fontId="53" fillId="0" borderId="0" xfId="5" applyFont="1" applyFill="1" applyAlignment="1">
      <alignment horizontal="center" vertical="center" wrapText="1"/>
    </xf>
    <xf numFmtId="0" fontId="53" fillId="0" borderId="62" xfId="5" applyFont="1" applyFill="1" applyBorder="1" applyAlignment="1">
      <alignment horizontal="center" vertical="center" wrapText="1"/>
    </xf>
    <xf numFmtId="0" fontId="39" fillId="0" borderId="51" xfId="5" applyFont="1" applyFill="1" applyBorder="1" applyAlignment="1">
      <alignment horizontal="left" vertical="center"/>
    </xf>
    <xf numFmtId="0" fontId="39" fillId="0" borderId="31" xfId="5" applyFont="1" applyFill="1" applyBorder="1" applyAlignment="1">
      <alignment horizontal="left" vertical="center"/>
    </xf>
    <xf numFmtId="0" fontId="53" fillId="0" borderId="65" xfId="5" applyFont="1" applyFill="1" applyBorder="1" applyAlignment="1">
      <alignment horizontal="center" vertical="center" wrapText="1"/>
    </xf>
    <xf numFmtId="0" fontId="53" fillId="0" borderId="63" xfId="5" applyFont="1" applyFill="1" applyBorder="1" applyAlignment="1">
      <alignment horizontal="center" vertical="center" wrapText="1"/>
    </xf>
    <xf numFmtId="0" fontId="53" fillId="0" borderId="64" xfId="5" applyFont="1" applyFill="1" applyBorder="1" applyAlignment="1">
      <alignment horizontal="center" vertical="center" wrapText="1"/>
    </xf>
    <xf numFmtId="14" fontId="48" fillId="2" borderId="0" xfId="5" applyNumberFormat="1" applyFont="1" applyFill="1" applyAlignment="1">
      <alignment horizontal="left" vertical="top"/>
    </xf>
    <xf numFmtId="0" fontId="54" fillId="2" borderId="0" xfId="5" applyFont="1" applyFill="1" applyAlignment="1">
      <alignment horizontal="left" vertical="top"/>
    </xf>
    <xf numFmtId="0" fontId="38" fillId="0" borderId="39" xfId="5" applyFont="1" applyFill="1" applyBorder="1" applyAlignment="1">
      <alignment horizontal="left" vertical="center" wrapText="1"/>
    </xf>
    <xf numFmtId="0" fontId="38" fillId="0" borderId="38" xfId="5" applyFont="1" applyFill="1" applyBorder="1" applyAlignment="1">
      <alignment horizontal="left" vertical="center" wrapText="1"/>
    </xf>
    <xf numFmtId="0" fontId="38" fillId="0" borderId="66" xfId="5" applyFont="1" applyFill="1" applyBorder="1" applyAlignment="1">
      <alignment horizontal="left" vertical="center" wrapText="1"/>
    </xf>
    <xf numFmtId="0" fontId="38" fillId="0" borderId="60" xfId="5" applyFont="1" applyFill="1" applyBorder="1" applyAlignment="1">
      <alignment horizontal="center" vertical="center"/>
    </xf>
    <xf numFmtId="179" fontId="38" fillId="0" borderId="60" xfId="5" applyNumberFormat="1" applyFont="1" applyFill="1" applyBorder="1" applyAlignment="1">
      <alignment horizontal="left" vertical="center"/>
    </xf>
    <xf numFmtId="0" fontId="38" fillId="0" borderId="21" xfId="5" applyFont="1" applyFill="1" applyBorder="1" applyAlignment="1">
      <alignment horizontal="left" vertical="center" wrapText="1"/>
    </xf>
    <xf numFmtId="0" fontId="38" fillId="0" borderId="0" xfId="5" applyFont="1" applyFill="1" applyAlignment="1">
      <alignment horizontal="left" vertical="center" wrapText="1"/>
    </xf>
    <xf numFmtId="0" fontId="38" fillId="0" borderId="62" xfId="5" applyFont="1" applyFill="1" applyBorder="1" applyAlignment="1">
      <alignment horizontal="left" vertical="center" wrapText="1"/>
    </xf>
    <xf numFmtId="0" fontId="38" fillId="0" borderId="60" xfId="5" applyFont="1" applyFill="1" applyBorder="1" applyAlignment="1">
      <alignment horizontal="left" vertical="center"/>
    </xf>
    <xf numFmtId="0" fontId="38" fillId="0" borderId="87" xfId="5" applyFont="1" applyFill="1" applyBorder="1" applyAlignment="1">
      <alignment horizontal="center" vertical="center"/>
    </xf>
    <xf numFmtId="0" fontId="38" fillId="0" borderId="63" xfId="5" applyFont="1" applyFill="1" applyBorder="1" applyAlignment="1">
      <alignment horizontal="center" vertical="center"/>
    </xf>
    <xf numFmtId="0" fontId="42" fillId="0" borderId="63" xfId="6" applyFont="1" applyFill="1" applyBorder="1" applyAlignment="1">
      <alignment vertical="center" wrapText="1"/>
    </xf>
    <xf numFmtId="49" fontId="42" fillId="0" borderId="63" xfId="6" applyNumberFormat="1" applyFont="1" applyFill="1" applyBorder="1" applyAlignment="1">
      <alignment horizontal="center" vertical="center" wrapText="1"/>
    </xf>
    <xf numFmtId="0" fontId="42" fillId="0" borderId="63" xfId="6" applyFont="1" applyFill="1" applyBorder="1" applyAlignment="1">
      <alignment horizontal="center" vertical="center" wrapText="1"/>
    </xf>
    <xf numFmtId="0" fontId="42" fillId="0" borderId="63" xfId="6" applyFont="1" applyFill="1" applyBorder="1" applyAlignment="1">
      <alignment horizontal="center" vertical="center" wrapText="1"/>
    </xf>
    <xf numFmtId="0" fontId="42" fillId="0" borderId="64" xfId="6" applyFont="1" applyFill="1" applyBorder="1" applyAlignment="1">
      <alignment horizontal="center" vertical="center" wrapText="1"/>
    </xf>
    <xf numFmtId="0" fontId="38" fillId="0" borderId="65" xfId="5" applyFont="1" applyFill="1" applyBorder="1" applyAlignment="1">
      <alignment horizontal="center" vertical="center" textRotation="255"/>
    </xf>
    <xf numFmtId="0" fontId="38" fillId="0" borderId="88" xfId="5" applyFont="1" applyFill="1" applyBorder="1" applyAlignment="1">
      <alignment horizontal="center" vertical="center" textRotation="255"/>
    </xf>
    <xf numFmtId="0" fontId="42" fillId="0" borderId="0" xfId="6" applyFont="1" applyAlignment="1">
      <alignment horizontal="left" vertical="center" wrapText="1"/>
    </xf>
    <xf numFmtId="0" fontId="38" fillId="0" borderId="51" xfId="5" applyFont="1" applyBorder="1" applyAlignment="1">
      <alignment horizontal="left" vertical="center" wrapText="1"/>
    </xf>
    <xf numFmtId="0" fontId="38" fillId="0" borderId="32" xfId="5" applyFont="1" applyBorder="1" applyAlignment="1">
      <alignment horizontal="left" vertical="center" wrapText="1"/>
    </xf>
    <xf numFmtId="0" fontId="38" fillId="0" borderId="31" xfId="5" applyFont="1" applyBorder="1" applyAlignment="1">
      <alignment horizontal="left" vertical="center" wrapText="1"/>
    </xf>
    <xf numFmtId="49" fontId="38" fillId="0" borderId="127" xfId="5" applyNumberFormat="1" applyFont="1" applyBorder="1" applyAlignment="1">
      <alignment horizontal="left" vertical="center"/>
    </xf>
    <xf numFmtId="49" fontId="38" fillId="0" borderId="124" xfId="5" applyNumberFormat="1" applyFont="1" applyBorder="1" applyAlignment="1">
      <alignment horizontal="left" vertical="center"/>
    </xf>
    <xf numFmtId="49" fontId="38" fillId="0" borderId="125" xfId="5" applyNumberFormat="1" applyFont="1" applyBorder="1" applyAlignment="1">
      <alignment horizontal="left" vertical="center"/>
    </xf>
    <xf numFmtId="20" fontId="44" fillId="0" borderId="0" xfId="5" applyNumberFormat="1" applyFont="1" applyAlignment="1">
      <alignment horizontal="left" vertical="top"/>
    </xf>
    <xf numFmtId="20" fontId="44" fillId="0" borderId="0" xfId="5" applyNumberFormat="1" applyFont="1" applyAlignment="1">
      <alignment horizontal="left" vertical="top" wrapText="1"/>
    </xf>
    <xf numFmtId="0" fontId="3" fillId="2" borderId="0" xfId="5" applyFill="1" applyAlignment="1">
      <alignment horizontal="left" vertical="top"/>
    </xf>
    <xf numFmtId="0" fontId="3" fillId="2" borderId="0" xfId="5" applyFill="1" applyAlignment="1">
      <alignment horizontal="left" vertical="center"/>
    </xf>
    <xf numFmtId="0" fontId="39" fillId="2" borderId="78" xfId="5" applyFont="1" applyFill="1" applyBorder="1" applyAlignment="1">
      <alignment horizontal="left" vertical="center" wrapText="1"/>
    </xf>
    <xf numFmtId="0" fontId="39" fillId="2" borderId="79" xfId="5" applyFont="1" applyFill="1" applyBorder="1" applyAlignment="1">
      <alignment horizontal="left" vertical="center" wrapText="1"/>
    </xf>
    <xf numFmtId="0" fontId="39" fillId="2" borderId="80" xfId="5" applyFont="1" applyFill="1" applyBorder="1" applyAlignment="1">
      <alignment horizontal="left" vertical="center" wrapText="1"/>
    </xf>
    <xf numFmtId="0" fontId="39" fillId="2" borderId="78" xfId="5" applyFont="1" applyFill="1" applyBorder="1" applyAlignment="1">
      <alignment horizontal="center" vertical="center" wrapText="1"/>
    </xf>
    <xf numFmtId="0" fontId="39" fillId="2" borderId="79" xfId="5" applyFont="1" applyFill="1" applyBorder="1" applyAlignment="1">
      <alignment horizontal="center" vertical="center" wrapText="1"/>
    </xf>
    <xf numFmtId="0" fontId="39" fillId="2" borderId="81" xfId="5" applyFont="1" applyFill="1" applyBorder="1" applyAlignment="1">
      <alignment horizontal="center" vertical="center" wrapText="1"/>
    </xf>
    <xf numFmtId="0" fontId="39" fillId="2" borderId="69" xfId="5" applyFont="1" applyFill="1" applyBorder="1" applyAlignment="1">
      <alignment horizontal="center" vertical="center" wrapText="1"/>
    </xf>
    <xf numFmtId="0" fontId="39" fillId="2" borderId="33" xfId="5" applyFont="1" applyFill="1" applyBorder="1" applyAlignment="1">
      <alignment horizontal="left" vertical="center" wrapText="1"/>
    </xf>
    <xf numFmtId="0" fontId="39" fillId="2" borderId="32" xfId="5" applyFont="1" applyFill="1" applyBorder="1" applyAlignment="1">
      <alignment horizontal="left" vertical="center" wrapText="1"/>
    </xf>
    <xf numFmtId="0" fontId="39" fillId="2" borderId="31" xfId="5" applyFont="1" applyFill="1" applyBorder="1" applyAlignment="1">
      <alignment horizontal="left" vertical="center" wrapText="1"/>
    </xf>
    <xf numFmtId="0" fontId="39" fillId="2" borderId="33" xfId="5" applyFont="1" applyFill="1" applyBorder="1" applyAlignment="1">
      <alignment horizontal="center" vertical="center" wrapText="1"/>
    </xf>
    <xf numFmtId="0" fontId="39" fillId="2" borderId="32" xfId="5" applyFont="1" applyFill="1" applyBorder="1" applyAlignment="1">
      <alignment horizontal="center" vertical="center" wrapText="1"/>
    </xf>
    <xf numFmtId="0" fontId="39" fillId="2" borderId="61" xfId="5" applyFont="1" applyFill="1" applyBorder="1" applyAlignment="1">
      <alignment horizontal="center" vertical="center" wrapText="1"/>
    </xf>
    <xf numFmtId="0" fontId="39" fillId="2" borderId="25" xfId="5" applyFont="1" applyFill="1" applyBorder="1" applyAlignment="1">
      <alignment horizontal="center" vertical="center" wrapText="1"/>
    </xf>
    <xf numFmtId="0" fontId="39" fillId="2" borderId="123" xfId="5" applyFont="1" applyFill="1" applyBorder="1" applyAlignment="1">
      <alignment horizontal="left" vertical="center" wrapText="1"/>
    </xf>
    <xf numFmtId="0" fontId="39" fillId="2" borderId="124" xfId="5" applyFont="1" applyFill="1" applyBorder="1" applyAlignment="1">
      <alignment horizontal="left" vertical="center" wrapText="1"/>
    </xf>
    <xf numFmtId="0" fontId="39" fillId="2" borderId="125" xfId="5" applyFont="1" applyFill="1" applyBorder="1" applyAlignment="1">
      <alignment horizontal="left" vertical="center" wrapText="1"/>
    </xf>
    <xf numFmtId="0" fontId="39" fillId="2" borderId="123" xfId="5" applyFont="1" applyFill="1" applyBorder="1" applyAlignment="1">
      <alignment horizontal="center" vertical="center" wrapText="1"/>
    </xf>
    <xf numFmtId="0" fontId="39" fillId="2" borderId="124" xfId="5" applyFont="1" applyFill="1" applyBorder="1" applyAlignment="1">
      <alignment horizontal="center" vertical="center" wrapText="1"/>
    </xf>
    <xf numFmtId="0" fontId="39" fillId="2" borderId="126" xfId="5" applyFont="1" applyFill="1" applyBorder="1" applyAlignment="1">
      <alignment horizontal="center" vertical="center" wrapText="1"/>
    </xf>
    <xf numFmtId="0" fontId="39" fillId="2" borderId="115" xfId="5" applyFont="1" applyFill="1" applyBorder="1" applyAlignment="1">
      <alignment horizontal="center" vertical="center" wrapText="1"/>
    </xf>
    <xf numFmtId="0" fontId="47" fillId="2" borderId="0" xfId="5" applyFont="1" applyFill="1" applyAlignment="1">
      <alignment vertical="top" wrapText="1"/>
    </xf>
    <xf numFmtId="0" fontId="47" fillId="0" borderId="0" xfId="5" applyFont="1" applyAlignment="1">
      <alignment horizontal="left" vertical="top"/>
    </xf>
    <xf numFmtId="0" fontId="9" fillId="0" borderId="0" xfId="5" applyFont="1" applyFill="1" applyAlignment="1">
      <alignment horizontal="justify" vertical="top" wrapText="1"/>
    </xf>
    <xf numFmtId="0" fontId="37" fillId="2" borderId="0" xfId="5" applyFont="1" applyFill="1" applyAlignment="1">
      <alignment horizontal="left" vertical="top" indent="4"/>
    </xf>
    <xf numFmtId="0" fontId="37" fillId="2" borderId="0" xfId="5" applyFont="1" applyFill="1" applyAlignment="1">
      <alignment horizontal="left" vertical="top" indent="5"/>
    </xf>
    <xf numFmtId="0" fontId="37" fillId="2" borderId="0" xfId="5" applyFont="1" applyFill="1" applyAlignment="1">
      <alignment horizontal="center" vertical="center" wrapText="1"/>
    </xf>
    <xf numFmtId="0" fontId="40" fillId="2" borderId="28" xfId="5" applyFont="1" applyFill="1" applyBorder="1" applyAlignment="1">
      <alignment horizontal="left" vertical="center" wrapText="1"/>
    </xf>
    <xf numFmtId="0" fontId="40" fillId="2" borderId="27" xfId="5" applyFont="1" applyFill="1" applyBorder="1" applyAlignment="1">
      <alignment horizontal="left" vertical="center" wrapText="1"/>
    </xf>
    <xf numFmtId="0" fontId="40" fillId="2" borderId="30" xfId="5" applyFont="1" applyFill="1" applyBorder="1" applyAlignment="1">
      <alignment horizontal="left" vertical="center" wrapText="1"/>
    </xf>
    <xf numFmtId="0" fontId="40" fillId="2" borderId="29" xfId="5" applyFont="1" applyFill="1" applyBorder="1" applyAlignment="1">
      <alignment horizontal="center" vertical="center" wrapText="1"/>
    </xf>
    <xf numFmtId="0" fontId="40" fillId="2" borderId="27" xfId="5" applyFont="1" applyFill="1" applyBorder="1" applyAlignment="1">
      <alignment horizontal="center" vertical="center" wrapText="1"/>
    </xf>
    <xf numFmtId="0" fontId="40" fillId="2" borderId="26" xfId="5" applyFont="1" applyFill="1" applyBorder="1" applyAlignment="1">
      <alignment horizontal="center" vertical="center" wrapText="1"/>
    </xf>
    <xf numFmtId="0" fontId="48" fillId="2" borderId="0" xfId="5" applyFont="1" applyFill="1" applyAlignment="1">
      <alignment horizontal="center" vertical="center"/>
    </xf>
    <xf numFmtId="0" fontId="40" fillId="0" borderId="87" xfId="5" applyFont="1" applyBorder="1" applyAlignment="1">
      <alignment horizontal="center" vertical="center" wrapText="1"/>
    </xf>
    <xf numFmtId="0" fontId="48" fillId="2" borderId="63" xfId="5" applyFont="1" applyFill="1" applyBorder="1" applyAlignment="1">
      <alignment horizontal="center" vertical="center"/>
    </xf>
    <xf numFmtId="49" fontId="38" fillId="2" borderId="63" xfId="5" applyNumberFormat="1" applyFont="1" applyFill="1" applyBorder="1" applyAlignment="1">
      <alignment horizontal="right" vertical="center"/>
    </xf>
    <xf numFmtId="49" fontId="38" fillId="2" borderId="64" xfId="5" applyNumberFormat="1" applyFont="1" applyFill="1" applyBorder="1" applyAlignment="1">
      <alignment horizontal="right" vertical="center"/>
    </xf>
    <xf numFmtId="0" fontId="40" fillId="0" borderId="63" xfId="5" applyFont="1" applyBorder="1" applyAlignment="1">
      <alignment horizontal="center" vertical="center" wrapText="1"/>
    </xf>
    <xf numFmtId="0" fontId="40" fillId="0" borderId="65" xfId="5" applyFont="1" applyBorder="1" applyAlignment="1">
      <alignment vertical="center" wrapText="1"/>
    </xf>
    <xf numFmtId="0" fontId="40" fillId="2" borderId="153" xfId="5" applyFont="1" applyFill="1" applyBorder="1" applyAlignment="1">
      <alignment horizontal="center" vertical="center" wrapText="1"/>
    </xf>
    <xf numFmtId="0" fontId="40" fillId="2" borderId="12" xfId="5" applyFont="1" applyFill="1" applyBorder="1" applyAlignment="1">
      <alignment horizontal="center" vertical="center" wrapText="1"/>
    </xf>
    <xf numFmtId="0" fontId="40" fillId="3" borderId="86" xfId="5" applyFont="1" applyFill="1" applyBorder="1" applyAlignment="1">
      <alignment horizontal="center" vertical="center" textRotation="255" wrapText="1"/>
    </xf>
    <xf numFmtId="0" fontId="40" fillId="2" borderId="19" xfId="5" applyFont="1" applyFill="1" applyBorder="1" applyAlignment="1">
      <alignment horizontal="center" vertical="center" wrapText="1"/>
    </xf>
    <xf numFmtId="0" fontId="40" fillId="2" borderId="41" xfId="5" applyFont="1" applyFill="1" applyBorder="1" applyAlignment="1">
      <alignment horizontal="center" vertical="center" wrapText="1"/>
    </xf>
    <xf numFmtId="0" fontId="40" fillId="2" borderId="8" xfId="5" applyFont="1" applyFill="1" applyBorder="1" applyAlignment="1">
      <alignment horizontal="center" vertical="center" wrapText="1"/>
    </xf>
    <xf numFmtId="0" fontId="40" fillId="3" borderId="137" xfId="5" applyFont="1" applyFill="1" applyBorder="1" applyAlignment="1">
      <alignment horizontal="center" vertical="center" textRotation="255" wrapText="1"/>
    </xf>
    <xf numFmtId="0" fontId="40" fillId="0" borderId="22" xfId="5" applyFont="1" applyBorder="1" applyAlignment="1">
      <alignment horizontal="center" vertical="center" wrapText="1"/>
    </xf>
    <xf numFmtId="0" fontId="40" fillId="0" borderId="16" xfId="5" applyFont="1" applyBorder="1" applyAlignment="1">
      <alignment horizontal="center" vertical="center" wrapText="1"/>
    </xf>
    <xf numFmtId="0" fontId="40" fillId="0" borderId="15" xfId="5" applyFont="1" applyBorder="1" applyAlignment="1">
      <alignment horizontal="center" vertical="center" wrapText="1"/>
    </xf>
    <xf numFmtId="0" fontId="40" fillId="2" borderId="9" xfId="5" applyFont="1" applyFill="1" applyBorder="1" applyAlignment="1">
      <alignment horizontal="center" vertical="center" wrapText="1"/>
    </xf>
    <xf numFmtId="180" fontId="40" fillId="2" borderId="8" xfId="5" applyNumberFormat="1" applyFont="1" applyFill="1" applyBorder="1" applyAlignment="1">
      <alignment horizontal="right" vertical="center" wrapText="1"/>
    </xf>
    <xf numFmtId="180" fontId="40" fillId="2" borderId="7" xfId="5" applyNumberFormat="1" applyFont="1" applyFill="1" applyBorder="1" applyAlignment="1">
      <alignment horizontal="right" vertical="center" wrapText="1"/>
    </xf>
    <xf numFmtId="0" fontId="40" fillId="2" borderId="13" xfId="5" applyFont="1" applyFill="1" applyBorder="1" applyAlignment="1">
      <alignment horizontal="center" vertical="center" wrapText="1"/>
    </xf>
    <xf numFmtId="0" fontId="40" fillId="2" borderId="7" xfId="5" applyFont="1" applyFill="1" applyBorder="1" applyAlignment="1">
      <alignment horizontal="center" vertical="center" wrapText="1"/>
    </xf>
    <xf numFmtId="0" fontId="40" fillId="2" borderId="17" xfId="5" applyFont="1" applyFill="1" applyBorder="1" applyAlignment="1">
      <alignment horizontal="center" vertical="center" wrapText="1"/>
    </xf>
    <xf numFmtId="0" fontId="40" fillId="0" borderId="21" xfId="5" applyFont="1" applyBorder="1" applyAlignment="1">
      <alignment horizontal="center" vertical="center" wrapText="1"/>
    </xf>
    <xf numFmtId="0" fontId="40" fillId="0" borderId="0" xfId="5" applyFont="1" applyAlignment="1">
      <alignment horizontal="center" vertical="center" wrapText="1"/>
    </xf>
    <xf numFmtId="0" fontId="40" fillId="0" borderId="20" xfId="5" applyFont="1" applyBorder="1" applyAlignment="1">
      <alignment horizontal="center" vertical="center" wrapText="1"/>
    </xf>
    <xf numFmtId="0" fontId="40" fillId="0" borderId="19" xfId="5" applyFont="1" applyBorder="1" applyAlignment="1">
      <alignment horizontal="center" vertical="center" wrapText="1"/>
    </xf>
    <xf numFmtId="0" fontId="40" fillId="0" borderId="12" xfId="5" applyFont="1" applyBorder="1" applyAlignment="1">
      <alignment horizontal="center" vertical="center" wrapText="1"/>
    </xf>
    <xf numFmtId="0" fontId="40" fillId="0" borderId="11" xfId="5" applyFont="1" applyBorder="1" applyAlignment="1">
      <alignment horizontal="center" vertical="center" wrapText="1"/>
    </xf>
    <xf numFmtId="0" fontId="40" fillId="3" borderId="48" xfId="5" applyFont="1" applyFill="1" applyBorder="1" applyAlignment="1">
      <alignment horizontal="left" vertical="center" wrapText="1"/>
    </xf>
    <xf numFmtId="0" fontId="40" fillId="3" borderId="46" xfId="5" applyFont="1" applyFill="1" applyBorder="1" applyAlignment="1">
      <alignment horizontal="left" vertical="center" wrapText="1"/>
    </xf>
    <xf numFmtId="0" fontId="38" fillId="2" borderId="39" xfId="5" applyFont="1" applyFill="1" applyBorder="1" applyAlignment="1">
      <alignment horizontal="center" vertical="center"/>
    </xf>
    <xf numFmtId="0" fontId="38" fillId="2" borderId="66" xfId="5" applyFont="1" applyFill="1" applyBorder="1" applyAlignment="1">
      <alignment horizontal="center" vertical="center"/>
    </xf>
    <xf numFmtId="49" fontId="40" fillId="2" borderId="153" xfId="5" applyNumberFormat="1" applyFont="1" applyFill="1" applyBorder="1" applyAlignment="1">
      <alignment horizontal="center" vertical="center" wrapText="1"/>
    </xf>
    <xf numFmtId="49" fontId="40" fillId="2" borderId="12" xfId="5" applyNumberFormat="1" applyFont="1" applyFill="1" applyBorder="1" applyAlignment="1">
      <alignment horizontal="center" vertical="center" wrapText="1"/>
    </xf>
    <xf numFmtId="49" fontId="40" fillId="2" borderId="11" xfId="5" applyNumberFormat="1" applyFont="1" applyFill="1" applyBorder="1" applyAlignment="1">
      <alignment horizontal="center" vertical="center" wrapText="1"/>
    </xf>
    <xf numFmtId="49" fontId="40" fillId="2" borderId="13" xfId="5" applyNumberFormat="1" applyFont="1" applyFill="1" applyBorder="1" applyAlignment="1">
      <alignment horizontal="center" vertical="center" wrapText="1"/>
    </xf>
    <xf numFmtId="49" fontId="40" fillId="2" borderId="154" xfId="5" applyNumberFormat="1" applyFont="1" applyFill="1" applyBorder="1" applyAlignment="1">
      <alignment horizontal="center" vertical="center" wrapText="1"/>
    </xf>
    <xf numFmtId="49" fontId="40" fillId="2" borderId="155" xfId="5" applyNumberFormat="1" applyFont="1" applyFill="1" applyBorder="1" applyAlignment="1">
      <alignment horizontal="center" vertical="center" wrapText="1"/>
    </xf>
    <xf numFmtId="49" fontId="40" fillId="2" borderId="156" xfId="5" applyNumberFormat="1" applyFont="1" applyFill="1" applyBorder="1" applyAlignment="1">
      <alignment horizontal="center" vertical="center" wrapText="1"/>
    </xf>
    <xf numFmtId="0" fontId="40" fillId="2" borderId="11" xfId="5" applyFont="1" applyFill="1" applyBorder="1" applyAlignment="1">
      <alignment horizontal="center" vertical="center" wrapText="1"/>
    </xf>
    <xf numFmtId="0" fontId="37" fillId="2" borderId="157" xfId="5" applyFont="1" applyFill="1" applyBorder="1" applyAlignment="1">
      <alignment horizontal="center" vertical="center" wrapText="1"/>
    </xf>
    <xf numFmtId="0" fontId="37" fillId="2" borderId="38" xfId="5" applyFont="1" applyFill="1" applyBorder="1" applyAlignment="1">
      <alignment horizontal="center" vertical="center" wrapText="1"/>
    </xf>
    <xf numFmtId="0" fontId="37" fillId="2" borderId="148" xfId="5" applyFont="1" applyFill="1" applyBorder="1" applyAlignment="1">
      <alignment vertical="center" wrapText="1"/>
    </xf>
    <xf numFmtId="0" fontId="38" fillId="2" borderId="21" xfId="5" applyFont="1" applyFill="1" applyBorder="1" applyAlignment="1">
      <alignment horizontal="center" vertical="center"/>
    </xf>
    <xf numFmtId="0" fontId="38" fillId="2" borderId="0" xfId="5" applyFont="1" applyFill="1" applyBorder="1" applyAlignment="1">
      <alignment horizontal="center" vertical="center"/>
    </xf>
    <xf numFmtId="0" fontId="38" fillId="2" borderId="62" xfId="5" applyFont="1" applyFill="1" applyBorder="1" applyAlignment="1">
      <alignment horizontal="center" vertical="center"/>
    </xf>
    <xf numFmtId="49" fontId="40" fillId="2" borderId="41" xfId="5" applyNumberFormat="1" applyFont="1" applyFill="1" applyBorder="1" applyAlignment="1">
      <alignment horizontal="center" vertical="center" wrapText="1"/>
    </xf>
    <xf numFmtId="49" fontId="40" fillId="2" borderId="8" xfId="5" applyNumberFormat="1" applyFont="1" applyFill="1" applyBorder="1" applyAlignment="1">
      <alignment horizontal="center" vertical="center" wrapText="1"/>
    </xf>
    <xf numFmtId="49" fontId="40" fillId="2" borderId="7" xfId="5" applyNumberFormat="1" applyFont="1" applyFill="1" applyBorder="1" applyAlignment="1">
      <alignment horizontal="center" vertical="center" wrapText="1"/>
    </xf>
    <xf numFmtId="49" fontId="40" fillId="2" borderId="9" xfId="5" applyNumberFormat="1" applyFont="1" applyFill="1" applyBorder="1" applyAlignment="1">
      <alignment horizontal="center" vertical="center" wrapText="1"/>
    </xf>
    <xf numFmtId="49" fontId="40" fillId="2" borderId="52" xfId="5" applyNumberFormat="1" applyFont="1" applyFill="1" applyBorder="1" applyAlignment="1">
      <alignment horizontal="center" vertical="center" wrapText="1"/>
    </xf>
    <xf numFmtId="49" fontId="40" fillId="2" borderId="56" xfId="5" applyNumberFormat="1" applyFont="1" applyFill="1" applyBorder="1" applyAlignment="1">
      <alignment horizontal="center" vertical="center" wrapText="1"/>
    </xf>
    <xf numFmtId="49" fontId="40" fillId="2" borderId="55" xfId="5" applyNumberFormat="1" applyFont="1" applyFill="1" applyBorder="1" applyAlignment="1">
      <alignment horizontal="center" vertical="center" wrapText="1"/>
    </xf>
    <xf numFmtId="0" fontId="37" fillId="2" borderId="13" xfId="5" applyFont="1" applyFill="1" applyBorder="1" applyAlignment="1">
      <alignment horizontal="center" vertical="center" wrapText="1"/>
    </xf>
    <xf numFmtId="0" fontId="37" fillId="2" borderId="12" xfId="5" applyFont="1" applyFill="1" applyBorder="1" applyAlignment="1">
      <alignment horizontal="center" vertical="center" wrapText="1"/>
    </xf>
    <xf numFmtId="0" fontId="37" fillId="2" borderId="158" xfId="5" applyFont="1" applyFill="1" applyBorder="1" applyAlignment="1">
      <alignment vertical="center" wrapText="1"/>
    </xf>
    <xf numFmtId="0" fontId="37" fillId="2" borderId="17" xfId="5" applyFont="1" applyFill="1" applyBorder="1" applyAlignment="1">
      <alignment horizontal="center" vertical="center" wrapText="1"/>
    </xf>
    <xf numFmtId="0" fontId="37" fillId="2" borderId="16" xfId="5" applyFont="1" applyFill="1" applyBorder="1" applyAlignment="1">
      <alignment horizontal="center" vertical="center" wrapText="1"/>
    </xf>
    <xf numFmtId="49" fontId="40" fillId="2" borderId="47" xfId="5" applyNumberFormat="1" applyFont="1" applyFill="1" applyBorder="1" applyAlignment="1">
      <alignment horizontal="center" vertical="center" wrapText="1"/>
    </xf>
    <xf numFmtId="49" fontId="40" fillId="2" borderId="46" xfId="5" applyNumberFormat="1" applyFont="1" applyFill="1" applyBorder="1" applyAlignment="1">
      <alignment horizontal="center" vertical="center" wrapText="1"/>
    </xf>
    <xf numFmtId="49" fontId="40" fillId="2" borderId="49" xfId="5" applyNumberFormat="1" applyFont="1" applyFill="1" applyBorder="1" applyAlignment="1">
      <alignment horizontal="center" vertical="center" wrapText="1"/>
    </xf>
    <xf numFmtId="49" fontId="40" fillId="2" borderId="159" xfId="5" applyNumberFormat="1" applyFont="1" applyFill="1" applyBorder="1" applyAlignment="1">
      <alignment horizontal="center" vertical="center" wrapText="1"/>
    </xf>
    <xf numFmtId="49" fontId="40" fillId="2" borderId="45" xfId="5" applyNumberFormat="1" applyFont="1" applyFill="1" applyBorder="1" applyAlignment="1">
      <alignment horizontal="center" vertical="center" wrapText="1"/>
    </xf>
    <xf numFmtId="0" fontId="38" fillId="2" borderId="64" xfId="5" applyFont="1" applyFill="1" applyBorder="1" applyAlignment="1">
      <alignment horizontal="center" vertical="center"/>
    </xf>
    <xf numFmtId="0" fontId="40" fillId="2" borderId="17" xfId="5" applyFont="1" applyFill="1" applyBorder="1" applyAlignment="1">
      <alignment horizontal="left" vertical="center" wrapText="1"/>
    </xf>
    <xf numFmtId="0" fontId="40" fillId="2" borderId="16" xfId="5" applyFont="1" applyFill="1" applyBorder="1" applyAlignment="1">
      <alignment horizontal="left" vertical="center" wrapText="1"/>
    </xf>
    <xf numFmtId="0" fontId="40" fillId="2" borderId="0" xfId="5" applyFont="1" applyFill="1" applyAlignment="1">
      <alignment horizontal="left" vertical="center" wrapText="1"/>
    </xf>
    <xf numFmtId="0" fontId="40" fillId="2" borderId="16" xfId="5" applyFont="1" applyFill="1" applyBorder="1" applyAlignment="1">
      <alignment horizontal="center" vertical="center" wrapText="1"/>
    </xf>
    <xf numFmtId="0" fontId="40" fillId="2" borderId="15" xfId="5" applyFont="1" applyFill="1" applyBorder="1" applyAlignment="1">
      <alignment horizontal="center" vertical="center" wrapText="1"/>
    </xf>
    <xf numFmtId="0" fontId="40" fillId="2" borderId="23" xfId="5" applyFont="1" applyFill="1" applyBorder="1" applyAlignment="1">
      <alignment horizontal="left" vertical="center" wrapText="1"/>
    </xf>
    <xf numFmtId="0" fontId="40" fillId="2" borderId="160" xfId="5" applyFont="1" applyFill="1" applyBorder="1" applyAlignment="1">
      <alignment horizontal="center" vertical="center" wrapText="1"/>
    </xf>
    <xf numFmtId="0" fontId="40" fillId="2" borderId="161" xfId="5" applyFont="1" applyFill="1" applyBorder="1" applyAlignment="1">
      <alignment horizontal="center" vertical="center" wrapText="1"/>
    </xf>
    <xf numFmtId="0" fontId="40" fillId="2" borderId="162" xfId="5" applyFont="1" applyFill="1" applyBorder="1" applyAlignment="1">
      <alignment horizontal="left" vertical="center" wrapText="1"/>
    </xf>
    <xf numFmtId="0" fontId="40" fillId="2" borderId="163" xfId="5" applyFont="1" applyFill="1" applyBorder="1" applyAlignment="1">
      <alignment horizontal="left" vertical="center" wrapText="1"/>
    </xf>
    <xf numFmtId="0" fontId="40" fillId="2" borderId="164" xfId="5" applyFont="1" applyFill="1" applyBorder="1" applyAlignment="1">
      <alignment horizontal="center" vertical="center" wrapText="1"/>
    </xf>
    <xf numFmtId="0" fontId="40" fillId="2" borderId="32" xfId="5" applyFont="1" applyFill="1" applyBorder="1" applyAlignment="1">
      <alignment horizontal="center" vertical="center" wrapText="1"/>
    </xf>
    <xf numFmtId="0" fontId="40" fillId="2" borderId="165" xfId="5" applyFont="1" applyFill="1" applyBorder="1" applyAlignment="1">
      <alignment horizontal="center" vertical="center" wrapText="1"/>
    </xf>
    <xf numFmtId="0" fontId="40" fillId="2" borderId="25" xfId="5" applyFont="1" applyFill="1" applyBorder="1" applyAlignment="1">
      <alignment vertical="center" wrapText="1"/>
    </xf>
    <xf numFmtId="0" fontId="40" fillId="3" borderId="25" xfId="5" applyFont="1" applyFill="1" applyBorder="1" applyAlignment="1">
      <alignment horizontal="center" vertical="center" textRotation="255" wrapText="1"/>
    </xf>
    <xf numFmtId="49" fontId="40" fillId="2" borderId="19" xfId="5" applyNumberFormat="1" applyFont="1" applyFill="1" applyBorder="1" applyAlignment="1">
      <alignment horizontal="center" vertical="center" wrapText="1"/>
    </xf>
    <xf numFmtId="0" fontId="37" fillId="2" borderId="37" xfId="5" applyFont="1" applyFill="1" applyBorder="1" applyAlignment="1">
      <alignment horizontal="center" vertical="center" wrapText="1"/>
    </xf>
    <xf numFmtId="0" fontId="37" fillId="2" borderId="25" xfId="5" applyFont="1" applyFill="1" applyBorder="1" applyAlignment="1">
      <alignment vertical="center" wrapText="1"/>
    </xf>
    <xf numFmtId="49" fontId="40" fillId="2" borderId="10" xfId="5" applyNumberFormat="1" applyFont="1" applyFill="1" applyBorder="1" applyAlignment="1">
      <alignment horizontal="center" vertical="center" wrapText="1"/>
    </xf>
    <xf numFmtId="0" fontId="37" fillId="2" borderId="11" xfId="5" applyFont="1" applyFill="1" applyBorder="1" applyAlignment="1">
      <alignment horizontal="center" vertical="center" wrapText="1"/>
    </xf>
    <xf numFmtId="0" fontId="37" fillId="2" borderId="15" xfId="5" applyFont="1" applyFill="1" applyBorder="1" applyAlignment="1">
      <alignment horizontal="center" vertical="center" wrapText="1"/>
    </xf>
    <xf numFmtId="0" fontId="40" fillId="2" borderId="10" xfId="5" applyFont="1" applyFill="1" applyBorder="1" applyAlignment="1">
      <alignment horizontal="center" vertical="center" wrapText="1"/>
    </xf>
    <xf numFmtId="0" fontId="40" fillId="2" borderId="23" xfId="5" applyFont="1" applyFill="1" applyBorder="1" applyAlignment="1">
      <alignment horizontal="center" vertical="center" wrapText="1"/>
    </xf>
    <xf numFmtId="0" fontId="40" fillId="2" borderId="0" xfId="5" applyFont="1" applyFill="1" applyAlignment="1">
      <alignment horizontal="center" vertical="center" wrapText="1"/>
    </xf>
    <xf numFmtId="0" fontId="40" fillId="2" borderId="25" xfId="5" applyFont="1" applyFill="1" applyBorder="1" applyAlignment="1">
      <alignment horizontal="center" vertical="center" wrapText="1"/>
    </xf>
    <xf numFmtId="0" fontId="40" fillId="2" borderId="24" xfId="5" applyFont="1" applyFill="1" applyBorder="1" applyAlignment="1">
      <alignment horizontal="center" vertical="center" wrapText="1"/>
    </xf>
    <xf numFmtId="0" fontId="40" fillId="3" borderId="10" xfId="5" applyFont="1" applyFill="1" applyBorder="1" applyAlignment="1">
      <alignment horizontal="left" vertical="center" wrapText="1"/>
    </xf>
    <xf numFmtId="0" fontId="40" fillId="3" borderId="8" xfId="5" applyFont="1" applyFill="1" applyBorder="1" applyAlignment="1">
      <alignment horizontal="left" vertical="center" wrapText="1"/>
    </xf>
    <xf numFmtId="0" fontId="55" fillId="2" borderId="51" xfId="5" applyFont="1" applyFill="1" applyBorder="1" applyAlignment="1">
      <alignment horizontal="left" vertical="center"/>
    </xf>
    <xf numFmtId="0" fontId="55" fillId="2" borderId="32" xfId="5" applyFont="1" applyFill="1" applyBorder="1" applyAlignment="1">
      <alignment horizontal="left" vertical="center"/>
    </xf>
    <xf numFmtId="0" fontId="40" fillId="2" borderId="32" xfId="5" applyFont="1" applyFill="1" applyBorder="1" applyAlignment="1">
      <alignment horizontal="left" vertical="center"/>
    </xf>
    <xf numFmtId="0" fontId="38" fillId="2" borderId="33" xfId="5" applyFont="1" applyFill="1" applyBorder="1" applyAlignment="1">
      <alignment horizontal="left" vertical="center"/>
    </xf>
    <xf numFmtId="0" fontId="38" fillId="2" borderId="32" xfId="5" applyFont="1" applyFill="1" applyBorder="1" applyAlignment="1">
      <alignment horizontal="left" vertical="center"/>
    </xf>
    <xf numFmtId="0" fontId="55" fillId="2" borderId="44" xfId="5" applyFont="1" applyFill="1" applyBorder="1" applyAlignment="1">
      <alignment horizontal="left" vertical="center"/>
    </xf>
    <xf numFmtId="0" fontId="55" fillId="2" borderId="113" xfId="5" applyFont="1" applyFill="1" applyBorder="1" applyAlignment="1">
      <alignment vertical="center"/>
    </xf>
    <xf numFmtId="0" fontId="55" fillId="2" borderId="114" xfId="5" applyFont="1" applyFill="1" applyBorder="1" applyAlignment="1">
      <alignment vertical="center"/>
    </xf>
    <xf numFmtId="0" fontId="40" fillId="2" borderId="124" xfId="5" applyFont="1" applyFill="1" applyBorder="1" applyAlignment="1">
      <alignment horizontal="left" vertical="center"/>
    </xf>
    <xf numFmtId="0" fontId="40" fillId="2" borderId="114" xfId="5" applyFont="1" applyFill="1" applyBorder="1" applyAlignment="1">
      <alignment horizontal="left" vertical="center"/>
    </xf>
    <xf numFmtId="0" fontId="55" fillId="3" borderId="123" xfId="5" applyFont="1" applyFill="1" applyBorder="1" applyAlignment="1">
      <alignment horizontal="left" vertical="center"/>
    </xf>
    <xf numFmtId="0" fontId="55" fillId="3" borderId="124" xfId="5" applyFont="1" applyFill="1" applyBorder="1" applyAlignment="1">
      <alignment horizontal="left" vertical="center"/>
    </xf>
    <xf numFmtId="0" fontId="55" fillId="3" borderId="128" xfId="5" applyFont="1" applyFill="1" applyBorder="1" applyAlignment="1">
      <alignment horizontal="left" vertical="center"/>
    </xf>
    <xf numFmtId="0" fontId="40" fillId="3" borderId="166" xfId="5" applyFont="1" applyFill="1" applyBorder="1" applyAlignment="1">
      <alignment horizontal="center" vertical="center" textRotation="255" wrapText="1"/>
    </xf>
    <xf numFmtId="0" fontId="40" fillId="2" borderId="167" xfId="5" applyFont="1" applyFill="1" applyBorder="1" applyAlignment="1">
      <alignment horizontal="center" vertical="center" wrapText="1"/>
    </xf>
    <xf numFmtId="0" fontId="40" fillId="2" borderId="35" xfId="5" applyFont="1" applyFill="1" applyBorder="1" applyAlignment="1">
      <alignment horizontal="center" vertical="center" wrapText="1"/>
    </xf>
    <xf numFmtId="0" fontId="40" fillId="2" borderId="50" xfId="5" applyFont="1" applyFill="1" applyBorder="1" applyAlignment="1">
      <alignment horizontal="left" vertical="center" wrapText="1"/>
    </xf>
    <xf numFmtId="0" fontId="40" fillId="3" borderId="139" xfId="5" applyFont="1" applyFill="1" applyBorder="1" applyAlignment="1">
      <alignment horizontal="center" vertical="center" textRotation="255" wrapText="1"/>
    </xf>
    <xf numFmtId="0" fontId="40" fillId="2" borderId="10" xfId="5" applyFont="1" applyFill="1" applyBorder="1" applyAlignment="1">
      <alignment horizontal="left" vertical="center" wrapText="1"/>
    </xf>
    <xf numFmtId="0" fontId="40" fillId="2" borderId="8" xfId="5" applyFont="1" applyFill="1" applyBorder="1" applyAlignment="1">
      <alignment horizontal="left" vertical="center" wrapText="1"/>
    </xf>
    <xf numFmtId="0" fontId="40" fillId="2" borderId="52" xfId="5" applyFont="1" applyFill="1" applyBorder="1" applyAlignment="1">
      <alignment horizontal="left" vertical="center" wrapText="1"/>
    </xf>
    <xf numFmtId="0" fontId="40" fillId="2" borderId="78" xfId="5" applyFont="1" applyFill="1" applyBorder="1" applyAlignment="1">
      <alignment horizontal="center" vertical="center" shrinkToFit="1"/>
    </xf>
    <xf numFmtId="0" fontId="40" fillId="2" borderId="79" xfId="5" applyFont="1" applyFill="1" applyBorder="1" applyAlignment="1">
      <alignment horizontal="center" vertical="center" shrinkToFit="1"/>
    </xf>
    <xf numFmtId="0" fontId="40" fillId="2" borderId="80" xfId="5" applyFont="1" applyFill="1" applyBorder="1" applyAlignment="1">
      <alignment horizontal="center" vertical="center" shrinkToFit="1"/>
    </xf>
    <xf numFmtId="0" fontId="40" fillId="2" borderId="33" xfId="5" applyFont="1" applyFill="1" applyBorder="1" applyAlignment="1">
      <alignment horizontal="center" vertical="center" wrapText="1"/>
    </xf>
    <xf numFmtId="0" fontId="40" fillId="2" borderId="31" xfId="5" applyFont="1" applyFill="1" applyBorder="1" applyAlignment="1">
      <alignment horizontal="center" vertical="center" wrapText="1"/>
    </xf>
    <xf numFmtId="0" fontId="40" fillId="2" borderId="47" xfId="5" applyFont="1" applyFill="1" applyBorder="1" applyAlignment="1">
      <alignment horizontal="center" vertical="center" wrapText="1"/>
    </xf>
    <xf numFmtId="0" fontId="40" fillId="2" borderId="46" xfId="5" applyFont="1" applyFill="1" applyBorder="1" applyAlignment="1">
      <alignment horizontal="center" vertical="center" wrapText="1"/>
    </xf>
    <xf numFmtId="0" fontId="40" fillId="2" borderId="49" xfId="5" applyFont="1" applyFill="1" applyBorder="1" applyAlignment="1">
      <alignment horizontal="center" vertical="center" wrapText="1"/>
    </xf>
    <xf numFmtId="0" fontId="40" fillId="2" borderId="168" xfId="5" applyFont="1" applyFill="1" applyBorder="1" applyAlignment="1">
      <alignment horizontal="center" vertical="center" wrapText="1"/>
    </xf>
    <xf numFmtId="0" fontId="40" fillId="2" borderId="1" xfId="5" applyFont="1" applyFill="1" applyBorder="1" applyAlignment="1">
      <alignment horizontal="center" vertical="center" wrapText="1"/>
    </xf>
    <xf numFmtId="0" fontId="40" fillId="2" borderId="69" xfId="5" applyFont="1" applyFill="1" applyBorder="1" applyAlignment="1">
      <alignment horizontal="center" vertical="center" wrapText="1"/>
    </xf>
    <xf numFmtId="0" fontId="40" fillId="2" borderId="33" xfId="5" applyFont="1" applyFill="1" applyBorder="1" applyAlignment="1">
      <alignment horizontal="center" vertical="center" shrinkToFit="1"/>
    </xf>
    <xf numFmtId="0" fontId="40" fillId="2" borderId="32" xfId="5" applyFont="1" applyFill="1" applyBorder="1" applyAlignment="1">
      <alignment horizontal="center" vertical="center" shrinkToFit="1"/>
    </xf>
    <xf numFmtId="0" fontId="40" fillId="2" borderId="31" xfId="5" applyFont="1" applyFill="1" applyBorder="1" applyAlignment="1">
      <alignment horizontal="center" vertical="center" shrinkToFit="1"/>
    </xf>
    <xf numFmtId="0" fontId="42" fillId="2" borderId="0" xfId="5" applyFont="1" applyFill="1" applyAlignment="1">
      <alignment horizontal="left" vertical="center"/>
    </xf>
    <xf numFmtId="0" fontId="40" fillId="2" borderId="169" xfId="5" applyFont="1" applyFill="1" applyBorder="1" applyAlignment="1">
      <alignment horizontal="center" vertical="center" wrapText="1"/>
    </xf>
    <xf numFmtId="0" fontId="40" fillId="2" borderId="63" xfId="5" applyFont="1" applyFill="1" applyBorder="1" applyAlignment="1">
      <alignment horizontal="center" vertical="center" wrapText="1"/>
    </xf>
    <xf numFmtId="0" fontId="40" fillId="2" borderId="88" xfId="5" applyFont="1" applyFill="1" applyBorder="1" applyAlignment="1">
      <alignment horizontal="center" vertical="center" wrapText="1"/>
    </xf>
    <xf numFmtId="0" fontId="40" fillId="2" borderId="87" xfId="5" applyFont="1" applyFill="1" applyBorder="1" applyAlignment="1">
      <alignment horizontal="left" vertical="center" wrapText="1"/>
    </xf>
    <xf numFmtId="0" fontId="40" fillId="2" borderId="63" xfId="5" applyFont="1" applyFill="1" applyBorder="1" applyAlignment="1">
      <alignment horizontal="left" vertical="center" wrapText="1"/>
    </xf>
    <xf numFmtId="0" fontId="40" fillId="2" borderId="64" xfId="5" applyFont="1" applyFill="1" applyBorder="1" applyAlignment="1">
      <alignment horizontal="left" vertical="center" wrapText="1"/>
    </xf>
    <xf numFmtId="0" fontId="40" fillId="2" borderId="44" xfId="5" applyFont="1" applyFill="1" applyBorder="1" applyAlignment="1">
      <alignment horizontal="center" vertical="center" wrapText="1"/>
    </xf>
    <xf numFmtId="0" fontId="51" fillId="2" borderId="32" xfId="5" applyFont="1" applyFill="1" applyBorder="1" applyAlignment="1">
      <alignment horizontal="center" vertical="center" shrinkToFit="1"/>
    </xf>
    <xf numFmtId="0" fontId="51" fillId="2" borderId="32" xfId="5" applyFont="1" applyFill="1" applyBorder="1" applyAlignment="1">
      <alignment horizontal="center" vertical="center" wrapText="1" shrinkToFit="1"/>
    </xf>
    <xf numFmtId="0" fontId="56" fillId="2" borderId="32" xfId="5" applyFont="1" applyFill="1" applyBorder="1" applyAlignment="1">
      <alignment vertical="center" wrapText="1"/>
    </xf>
    <xf numFmtId="0" fontId="56" fillId="2" borderId="33" xfId="5" applyFont="1" applyFill="1" applyBorder="1" applyAlignment="1">
      <alignment vertical="center" wrapText="1"/>
    </xf>
    <xf numFmtId="0" fontId="38" fillId="2" borderId="32" xfId="5" applyFont="1" applyFill="1" applyBorder="1" applyAlignment="1">
      <alignment vertical="center"/>
    </xf>
    <xf numFmtId="0" fontId="38" fillId="2" borderId="44" xfId="5" applyFont="1" applyFill="1" applyBorder="1" applyAlignment="1">
      <alignment horizontal="center" vertical="center"/>
    </xf>
    <xf numFmtId="0" fontId="51" fillId="0" borderId="144" xfId="5" applyFont="1" applyFill="1" applyBorder="1" applyAlignment="1">
      <alignment horizontal="center" vertical="center" wrapText="1"/>
    </xf>
    <xf numFmtId="0" fontId="51" fillId="0" borderId="145" xfId="5" applyFont="1" applyFill="1" applyBorder="1" applyAlignment="1">
      <alignment horizontal="center" vertical="center" wrapText="1"/>
    </xf>
    <xf numFmtId="0" fontId="41" fillId="0" borderId="60" xfId="5" applyFont="1" applyFill="1" applyBorder="1" applyAlignment="1">
      <alignment horizontal="left" vertical="center" wrapText="1"/>
    </xf>
    <xf numFmtId="0" fontId="53" fillId="0" borderId="37" xfId="5" applyFont="1" applyFill="1" applyBorder="1" applyAlignment="1">
      <alignment horizontal="center" vertical="center" wrapText="1"/>
    </xf>
    <xf numFmtId="0" fontId="40" fillId="2" borderId="6" xfId="5" applyFont="1" applyFill="1" applyBorder="1" applyAlignment="1">
      <alignment horizontal="center" vertical="center" textRotation="255" wrapText="1"/>
    </xf>
    <xf numFmtId="0" fontId="51" fillId="0" borderId="146" xfId="5" applyFont="1" applyFill="1" applyBorder="1" applyAlignment="1">
      <alignment horizontal="left" vertical="center" wrapText="1"/>
    </xf>
    <xf numFmtId="0" fontId="51" fillId="0" borderId="147" xfId="5" applyFont="1" applyFill="1" applyBorder="1" applyAlignment="1">
      <alignment horizontal="left" vertical="center" wrapText="1"/>
    </xf>
    <xf numFmtId="0" fontId="53" fillId="0" borderId="0" xfId="5" applyFont="1" applyFill="1" applyBorder="1" applyAlignment="1">
      <alignment horizontal="center" vertical="center" wrapText="1"/>
    </xf>
    <xf numFmtId="0" fontId="53" fillId="0" borderId="20" xfId="5" applyFont="1" applyFill="1" applyBorder="1" applyAlignment="1">
      <alignment horizontal="center" vertical="center" wrapText="1"/>
    </xf>
    <xf numFmtId="0" fontId="38" fillId="0" borderId="135" xfId="5" applyFont="1" applyFill="1" applyBorder="1" applyAlignment="1">
      <alignment horizontal="center" vertical="center"/>
    </xf>
    <xf numFmtId="0" fontId="39" fillId="0" borderId="60" xfId="5" applyFont="1" applyFill="1" applyBorder="1" applyAlignment="1">
      <alignment horizontal="left" vertical="center"/>
    </xf>
    <xf numFmtId="0" fontId="53" fillId="0" borderId="170" xfId="5" applyFont="1" applyFill="1" applyBorder="1" applyAlignment="1">
      <alignment horizontal="center" vertical="center" wrapText="1"/>
    </xf>
    <xf numFmtId="0" fontId="7" fillId="0" borderId="135" xfId="5" applyFont="1" applyFill="1" applyBorder="1" applyAlignment="1">
      <alignment horizontal="left" vertical="center" shrinkToFit="1"/>
    </xf>
    <xf numFmtId="0" fontId="7" fillId="0" borderId="60" xfId="5" applyFont="1" applyFill="1" applyBorder="1" applyAlignment="1">
      <alignment horizontal="left" vertical="center" shrinkToFit="1"/>
    </xf>
    <xf numFmtId="0" fontId="39" fillId="0" borderId="171" xfId="5" applyFont="1" applyFill="1" applyBorder="1" applyAlignment="1">
      <alignment horizontal="center" vertical="center" shrinkToFit="1"/>
    </xf>
    <xf numFmtId="0" fontId="39" fillId="0" borderId="36" xfId="5" applyFont="1" applyFill="1" applyBorder="1" applyAlignment="1">
      <alignment horizontal="center" vertical="center" shrinkToFit="1"/>
    </xf>
    <xf numFmtId="0" fontId="39" fillId="0" borderId="34" xfId="5" applyFont="1" applyFill="1" applyBorder="1" applyAlignment="1">
      <alignment horizontal="center" vertical="center" shrinkToFit="1"/>
    </xf>
    <xf numFmtId="0" fontId="40" fillId="0" borderId="21" xfId="5" applyFont="1" applyBorder="1" applyAlignment="1">
      <alignment horizontal="left" vertical="center" wrapText="1"/>
    </xf>
    <xf numFmtId="0" fontId="40" fillId="0" borderId="0" xfId="5" applyFont="1" applyBorder="1" applyAlignment="1">
      <alignment horizontal="left" vertical="center" wrapText="1"/>
    </xf>
    <xf numFmtId="0" fontId="40" fillId="0" borderId="20" xfId="5" applyFont="1" applyBorder="1" applyAlignment="1">
      <alignment horizontal="left" vertical="center" wrapText="1"/>
    </xf>
    <xf numFmtId="0" fontId="40" fillId="2" borderId="0" xfId="5" applyFont="1" applyFill="1" applyBorder="1" applyAlignment="1">
      <alignment horizontal="center" vertical="center" wrapText="1"/>
    </xf>
    <xf numFmtId="0" fontId="40" fillId="2" borderId="20" xfId="5" applyFont="1" applyFill="1" applyBorder="1" applyAlignment="1">
      <alignment horizontal="center" vertical="center" wrapText="1"/>
    </xf>
    <xf numFmtId="179" fontId="40" fillId="2" borderId="13" xfId="5" applyNumberFormat="1" applyFont="1" applyFill="1" applyBorder="1" applyAlignment="1">
      <alignment horizontal="left" vertical="center" wrapText="1"/>
    </xf>
    <xf numFmtId="179" fontId="40" fillId="2" borderId="12" xfId="5" applyNumberFormat="1" applyFont="1" applyFill="1" applyBorder="1" applyAlignment="1">
      <alignment horizontal="left" vertical="center" wrapText="1"/>
    </xf>
    <xf numFmtId="179" fontId="40" fillId="2" borderId="8" xfId="5" applyNumberFormat="1" applyFont="1" applyFill="1" applyBorder="1" applyAlignment="1">
      <alignment horizontal="left" vertical="center" wrapText="1"/>
    </xf>
    <xf numFmtId="179" fontId="40" fillId="2" borderId="7" xfId="5" applyNumberFormat="1" applyFont="1" applyFill="1" applyBorder="1" applyAlignment="1">
      <alignment horizontal="left" vertical="center" wrapText="1"/>
    </xf>
    <xf numFmtId="0" fontId="40" fillId="0" borderId="0" xfId="5" applyFont="1" applyAlignment="1">
      <alignment horizontal="left" vertical="center" wrapText="1"/>
    </xf>
    <xf numFmtId="0" fontId="40" fillId="2" borderId="9" xfId="5" applyFont="1" applyFill="1" applyBorder="1" applyAlignment="1">
      <alignment horizontal="left" vertical="center" wrapText="1"/>
    </xf>
    <xf numFmtId="0" fontId="40" fillId="2" borderId="7" xfId="5" applyFont="1" applyFill="1" applyBorder="1" applyAlignment="1">
      <alignment horizontal="left" vertical="center" wrapText="1"/>
    </xf>
    <xf numFmtId="0" fontId="40" fillId="2" borderId="21" xfId="5" applyFont="1" applyFill="1" applyBorder="1" applyAlignment="1">
      <alignment horizontal="left" vertical="center" wrapText="1"/>
    </xf>
    <xf numFmtId="49" fontId="38" fillId="2" borderId="0" xfId="5" applyNumberFormat="1" applyFont="1" applyFill="1" applyAlignment="1">
      <alignment horizontal="center" vertical="center"/>
    </xf>
    <xf numFmtId="49" fontId="48" fillId="2" borderId="0" xfId="5" applyNumberFormat="1" applyFont="1" applyFill="1" applyAlignment="1">
      <alignment horizontal="center" vertical="center"/>
    </xf>
    <xf numFmtId="49" fontId="40" fillId="2" borderId="0" xfId="5" applyNumberFormat="1" applyFont="1" applyFill="1" applyAlignment="1">
      <alignment vertical="center" wrapText="1"/>
    </xf>
    <xf numFmtId="0" fontId="40" fillId="2" borderId="18" xfId="5" applyFont="1" applyFill="1" applyBorder="1" applyAlignment="1">
      <alignment horizontal="center" vertical="center" textRotation="255" wrapText="1"/>
    </xf>
    <xf numFmtId="49" fontId="40" fillId="2" borderId="10" xfId="5" applyNumberFormat="1" applyFont="1" applyFill="1" applyBorder="1" applyAlignment="1">
      <alignment horizontal="left" vertical="center" wrapText="1"/>
    </xf>
    <xf numFmtId="49" fontId="40" fillId="2" borderId="8" xfId="5" applyNumberFormat="1" applyFont="1" applyFill="1" applyBorder="1" applyAlignment="1">
      <alignment horizontal="left" vertical="center" wrapText="1"/>
    </xf>
    <xf numFmtId="49" fontId="40" fillId="2" borderId="7" xfId="5" applyNumberFormat="1" applyFont="1" applyFill="1" applyBorder="1" applyAlignment="1">
      <alignment horizontal="left" vertical="center" wrapText="1"/>
    </xf>
    <xf numFmtId="0" fontId="40" fillId="2" borderId="14" xfId="5" applyFont="1" applyFill="1" applyBorder="1" applyAlignment="1">
      <alignment horizontal="center" vertical="center" textRotation="255" wrapText="1"/>
    </xf>
    <xf numFmtId="49" fontId="40" fillId="2" borderId="87" xfId="5" applyNumberFormat="1" applyFont="1" applyFill="1" applyBorder="1" applyAlignment="1">
      <alignment horizontal="left" vertical="center" wrapText="1"/>
    </xf>
    <xf numFmtId="49" fontId="40" fillId="2" borderId="63" xfId="5" applyNumberFormat="1" applyFont="1" applyFill="1" applyBorder="1" applyAlignment="1">
      <alignment horizontal="left" vertical="center" wrapText="1"/>
    </xf>
    <xf numFmtId="49" fontId="40" fillId="2" borderId="170" xfId="5" applyNumberFormat="1" applyFont="1" applyFill="1" applyBorder="1" applyAlignment="1">
      <alignment horizontal="left" vertical="center" wrapText="1"/>
    </xf>
    <xf numFmtId="0" fontId="40" fillId="2" borderId="159" xfId="5" applyFont="1" applyFill="1" applyBorder="1" applyAlignment="1">
      <alignment horizontal="center" vertical="center" wrapText="1"/>
    </xf>
    <xf numFmtId="0" fontId="40" fillId="2" borderId="45" xfId="5" applyFont="1" applyFill="1" applyBorder="1" applyAlignment="1">
      <alignment horizontal="center" vertical="center" wrapText="1"/>
    </xf>
    <xf numFmtId="0" fontId="40" fillId="2" borderId="39" xfId="5" applyFont="1" applyFill="1" applyBorder="1" applyAlignment="1">
      <alignment horizontal="left" vertical="center" wrapText="1"/>
    </xf>
    <xf numFmtId="0" fontId="40" fillId="2" borderId="38" xfId="5" applyFont="1" applyFill="1" applyBorder="1" applyAlignment="1">
      <alignment horizontal="left" vertical="center" wrapText="1"/>
    </xf>
    <xf numFmtId="0" fontId="40" fillId="2" borderId="66" xfId="5" applyFont="1" applyFill="1" applyBorder="1" applyAlignment="1">
      <alignment horizontal="left" vertical="center" wrapText="1"/>
    </xf>
    <xf numFmtId="0" fontId="48" fillId="2" borderId="21" xfId="5" applyFont="1" applyFill="1" applyBorder="1" applyAlignment="1">
      <alignment horizontal="left" vertical="center"/>
    </xf>
    <xf numFmtId="0" fontId="48" fillId="2" borderId="0" xfId="5" applyFont="1" applyFill="1" applyAlignment="1">
      <alignment horizontal="left" vertical="center"/>
    </xf>
    <xf numFmtId="0" fontId="42" fillId="2" borderId="0" xfId="5" applyFont="1" applyFill="1" applyAlignment="1">
      <alignment horizontal="left" vertical="center"/>
    </xf>
    <xf numFmtId="0" fontId="40" fillId="2" borderId="87" xfId="5" applyFont="1" applyFill="1" applyBorder="1" applyAlignment="1">
      <alignment horizontal="center" vertical="top" wrapText="1"/>
    </xf>
    <xf numFmtId="0" fontId="40" fillId="2" borderId="63" xfId="5" applyFont="1" applyFill="1" applyBorder="1" applyAlignment="1">
      <alignment horizontal="center" vertical="top" wrapText="1"/>
    </xf>
    <xf numFmtId="0" fontId="40" fillId="2" borderId="63" xfId="5" applyFont="1" applyFill="1" applyBorder="1" applyAlignment="1">
      <alignment horizontal="center" vertical="center" wrapText="1"/>
    </xf>
    <xf numFmtId="49" fontId="40" fillId="2" borderId="63" xfId="5" applyNumberFormat="1" applyFont="1" applyFill="1" applyBorder="1" applyAlignment="1">
      <alignment horizontal="center" vertical="center" wrapText="1"/>
    </xf>
    <xf numFmtId="49" fontId="40" fillId="2" borderId="63" xfId="5" applyNumberFormat="1" applyFont="1" applyFill="1" applyBorder="1" applyAlignment="1">
      <alignment vertical="center" wrapText="1"/>
    </xf>
    <xf numFmtId="49" fontId="40" fillId="2" borderId="63" xfId="5" applyNumberFormat="1" applyFont="1" applyFill="1" applyBorder="1" applyAlignment="1">
      <alignment horizontal="center" vertical="center" wrapText="1"/>
    </xf>
    <xf numFmtId="0" fontId="40" fillId="2" borderId="64" xfId="5" applyFont="1" applyFill="1" applyBorder="1" applyAlignment="1">
      <alignment horizontal="center" vertical="center" wrapText="1"/>
    </xf>
    <xf numFmtId="0" fontId="40" fillId="2" borderId="172" xfId="5" applyFont="1" applyFill="1" applyBorder="1" applyAlignment="1">
      <alignment horizontal="left" vertical="center" wrapText="1"/>
    </xf>
    <xf numFmtId="0" fontId="40" fillId="2" borderId="36" xfId="5" applyFont="1" applyFill="1" applyBorder="1" applyAlignment="1">
      <alignment horizontal="left" vertical="center" wrapText="1"/>
    </xf>
    <xf numFmtId="0" fontId="40" fillId="2" borderId="34" xfId="5" applyFont="1" applyFill="1" applyBorder="1" applyAlignment="1">
      <alignment horizontal="left" vertical="center" wrapText="1"/>
    </xf>
    <xf numFmtId="49" fontId="40" fillId="0" borderId="10" xfId="5" applyNumberFormat="1" applyFont="1" applyBorder="1" applyAlignment="1">
      <alignment horizontal="left" vertical="center" wrapText="1"/>
    </xf>
    <xf numFmtId="49" fontId="40" fillId="0" borderId="8" xfId="5" applyNumberFormat="1" applyFont="1" applyBorder="1" applyAlignment="1">
      <alignment horizontal="left" vertical="center" wrapText="1"/>
    </xf>
    <xf numFmtId="49" fontId="40" fillId="0" borderId="7" xfId="5" applyNumberFormat="1" applyFont="1" applyBorder="1" applyAlignment="1">
      <alignment horizontal="left" vertical="center" wrapText="1"/>
    </xf>
    <xf numFmtId="0" fontId="57" fillId="2" borderId="17" xfId="5" applyFont="1" applyFill="1" applyBorder="1" applyAlignment="1">
      <alignment horizontal="center" vertical="center" wrapText="1"/>
    </xf>
    <xf numFmtId="0" fontId="57" fillId="2" borderId="16" xfId="5" applyFont="1" applyFill="1" applyBorder="1" applyAlignment="1">
      <alignment horizontal="center" vertical="center" wrapText="1"/>
    </xf>
    <xf numFmtId="0" fontId="57" fillId="2" borderId="15" xfId="5" applyFont="1" applyFill="1" applyBorder="1" applyAlignment="1">
      <alignment horizontal="center" vertical="center" wrapText="1"/>
    </xf>
    <xf numFmtId="49" fontId="40" fillId="0" borderId="5" xfId="5" applyNumberFormat="1" applyFont="1" applyBorder="1" applyAlignment="1">
      <alignment horizontal="left" vertical="center"/>
    </xf>
    <xf numFmtId="49" fontId="40" fillId="0" borderId="3" xfId="5" applyNumberFormat="1" applyFont="1" applyBorder="1" applyAlignment="1">
      <alignment horizontal="left" vertical="center"/>
    </xf>
    <xf numFmtId="49" fontId="40" fillId="0" borderId="2" xfId="5" applyNumberFormat="1" applyFont="1" applyBorder="1" applyAlignment="1">
      <alignment horizontal="left" vertical="center"/>
    </xf>
    <xf numFmtId="0" fontId="40" fillId="2" borderId="4" xfId="5" applyFont="1" applyFill="1" applyBorder="1" applyAlignment="1">
      <alignment horizontal="center" vertical="center" wrapText="1"/>
    </xf>
    <xf numFmtId="0" fontId="40" fillId="2" borderId="3" xfId="5" applyFont="1" applyFill="1" applyBorder="1" applyAlignment="1">
      <alignment horizontal="center" vertical="center" wrapText="1"/>
    </xf>
    <xf numFmtId="0" fontId="40" fillId="2" borderId="2" xfId="5" applyFont="1" applyFill="1" applyBorder="1" applyAlignment="1">
      <alignment horizontal="center" vertical="center" wrapText="1"/>
    </xf>
    <xf numFmtId="0" fontId="40" fillId="2" borderId="115" xfId="5" applyFont="1" applyFill="1" applyBorder="1" applyAlignment="1">
      <alignment horizontal="center" vertical="center" textRotation="255" wrapText="1"/>
    </xf>
    <xf numFmtId="0" fontId="58" fillId="2" borderId="0" xfId="5" applyFont="1" applyFill="1" applyAlignment="1">
      <alignment horizontal="left" vertical="top"/>
    </xf>
    <xf numFmtId="0" fontId="58" fillId="2" borderId="0" xfId="5" applyFont="1" applyFill="1" applyAlignment="1">
      <alignment horizontal="left" vertical="top" wrapText="1"/>
    </xf>
    <xf numFmtId="0" fontId="8" fillId="2" borderId="0" xfId="5" applyFont="1" applyFill="1" applyAlignment="1">
      <alignment horizontal="left" vertical="top" wrapText="1"/>
    </xf>
    <xf numFmtId="0" fontId="6" fillId="2" borderId="43" xfId="5" applyFont="1" applyFill="1" applyBorder="1" applyAlignment="1">
      <alignment horizontal="left" vertical="center" wrapText="1"/>
    </xf>
    <xf numFmtId="0" fontId="6" fillId="2" borderId="42" xfId="5" applyFont="1" applyFill="1" applyBorder="1" applyAlignment="1">
      <alignment horizontal="left" vertical="center" wrapText="1"/>
    </xf>
    <xf numFmtId="0" fontId="6" fillId="2" borderId="173" xfId="5" applyFont="1" applyFill="1" applyBorder="1" applyAlignment="1">
      <alignment horizontal="left" vertical="center" wrapText="1"/>
    </xf>
    <xf numFmtId="0" fontId="6" fillId="2" borderId="78" xfId="5" applyFont="1" applyFill="1" applyBorder="1" applyAlignment="1">
      <alignment horizontal="center" vertical="center" shrinkToFit="1"/>
    </xf>
    <xf numFmtId="0" fontId="6" fillId="2" borderId="79" xfId="5" applyFont="1" applyFill="1" applyBorder="1" applyAlignment="1">
      <alignment horizontal="center" vertical="center" shrinkToFit="1"/>
    </xf>
    <xf numFmtId="0" fontId="6" fillId="2" borderId="80" xfId="5" applyFont="1" applyFill="1" applyBorder="1" applyAlignment="1">
      <alignment horizontal="center" vertical="center" shrinkToFit="1"/>
    </xf>
    <xf numFmtId="0" fontId="6" fillId="2" borderId="78" xfId="5" applyFont="1" applyFill="1" applyBorder="1" applyAlignment="1">
      <alignment horizontal="center" vertical="center" wrapText="1"/>
    </xf>
    <xf numFmtId="0" fontId="6" fillId="2" borderId="79" xfId="5" applyFont="1" applyFill="1" applyBorder="1" applyAlignment="1">
      <alignment horizontal="center" vertical="center" wrapText="1"/>
    </xf>
    <xf numFmtId="0" fontId="6" fillId="2" borderId="80" xfId="5" applyFont="1" applyFill="1" applyBorder="1" applyAlignment="1">
      <alignment horizontal="center" vertical="center" wrapText="1"/>
    </xf>
    <xf numFmtId="0" fontId="6" fillId="2" borderId="174" xfId="5" applyFont="1" applyFill="1" applyBorder="1" applyAlignment="1">
      <alignment horizontal="center" vertical="center" wrapText="1"/>
    </xf>
    <xf numFmtId="0" fontId="6" fillId="2" borderId="168" xfId="5" applyFont="1" applyFill="1" applyBorder="1" applyAlignment="1">
      <alignment horizontal="center" vertical="center" wrapText="1"/>
    </xf>
    <xf numFmtId="0" fontId="6" fillId="2" borderId="1" xfId="5" applyFont="1" applyFill="1" applyBorder="1" applyAlignment="1">
      <alignment horizontal="center" vertical="center" wrapText="1"/>
    </xf>
    <xf numFmtId="0" fontId="6" fillId="2" borderId="69" xfId="5" applyFont="1" applyFill="1" applyBorder="1" applyAlignment="1">
      <alignment horizontal="center" vertical="center" wrapText="1"/>
    </xf>
    <xf numFmtId="0" fontId="6" fillId="2" borderId="10" xfId="5" applyFont="1" applyFill="1" applyBorder="1" applyAlignment="1">
      <alignment horizontal="left" vertical="center" wrapText="1"/>
    </xf>
    <xf numFmtId="0" fontId="6" fillId="2" borderId="8" xfId="5" applyFont="1" applyFill="1" applyBorder="1" applyAlignment="1">
      <alignment horizontal="left" vertical="center" wrapText="1"/>
    </xf>
    <xf numFmtId="0" fontId="6" fillId="2" borderId="52" xfId="5" applyFont="1" applyFill="1" applyBorder="1" applyAlignment="1">
      <alignment horizontal="left" vertical="center" wrapText="1"/>
    </xf>
    <xf numFmtId="0" fontId="6" fillId="2" borderId="33" xfId="5" applyFont="1" applyFill="1" applyBorder="1" applyAlignment="1">
      <alignment horizontal="center" vertical="center" shrinkToFit="1"/>
    </xf>
    <xf numFmtId="0" fontId="6" fillId="2" borderId="32" xfId="5" applyFont="1" applyFill="1" applyBorder="1" applyAlignment="1">
      <alignment horizontal="center" vertical="center" shrinkToFit="1"/>
    </xf>
    <xf numFmtId="0" fontId="6" fillId="2" borderId="31" xfId="5" applyFont="1" applyFill="1" applyBorder="1" applyAlignment="1">
      <alignment horizontal="center" vertical="center" shrinkToFit="1"/>
    </xf>
    <xf numFmtId="0" fontId="6" fillId="2" borderId="33" xfId="5" applyFont="1" applyFill="1" applyBorder="1" applyAlignment="1">
      <alignment horizontal="center" vertical="center" wrapText="1"/>
    </xf>
    <xf numFmtId="0" fontId="6" fillId="2" borderId="32" xfId="5" applyFont="1" applyFill="1" applyBorder="1" applyAlignment="1">
      <alignment horizontal="center" vertical="center" wrapText="1"/>
    </xf>
    <xf numFmtId="0" fontId="6" fillId="2" borderId="31" xfId="5" applyFont="1" applyFill="1" applyBorder="1" applyAlignment="1">
      <alignment horizontal="center" vertical="center" wrapText="1"/>
    </xf>
    <xf numFmtId="0" fontId="6" fillId="2" borderId="47" xfId="5" applyFont="1" applyFill="1" applyBorder="1" applyAlignment="1">
      <alignment horizontal="center" vertical="center" wrapText="1"/>
    </xf>
    <xf numFmtId="0" fontId="6" fillId="2" borderId="46" xfId="5" applyFont="1" applyFill="1" applyBorder="1" applyAlignment="1">
      <alignment horizontal="center" vertical="center" wrapText="1"/>
    </xf>
    <xf numFmtId="0" fontId="6" fillId="2" borderId="49" xfId="5" applyFont="1" applyFill="1" applyBorder="1" applyAlignment="1">
      <alignment horizontal="center" vertical="center" wrapText="1"/>
    </xf>
    <xf numFmtId="0" fontId="6" fillId="2" borderId="23"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25" xfId="5" applyFont="1" applyFill="1" applyBorder="1" applyAlignment="1">
      <alignment horizontal="center" vertical="center" wrapText="1"/>
    </xf>
    <xf numFmtId="0" fontId="6" fillId="2" borderId="5" xfId="5" applyFont="1" applyFill="1" applyBorder="1" applyAlignment="1">
      <alignment horizontal="left" vertical="center" wrapText="1"/>
    </xf>
    <xf numFmtId="0" fontId="6" fillId="2" borderId="3" xfId="5" applyFont="1" applyFill="1" applyBorder="1" applyAlignment="1">
      <alignment horizontal="left" vertical="center" wrapText="1"/>
    </xf>
    <xf numFmtId="0" fontId="6" fillId="2" borderId="175" xfId="5" applyFont="1" applyFill="1" applyBorder="1" applyAlignment="1">
      <alignment horizontal="left" vertical="center" wrapText="1"/>
    </xf>
    <xf numFmtId="0" fontId="6" fillId="2" borderId="123" xfId="5" applyFont="1" applyFill="1" applyBorder="1" applyAlignment="1">
      <alignment horizontal="center" vertical="center" shrinkToFit="1"/>
    </xf>
    <xf numFmtId="0" fontId="6" fillId="2" borderId="124" xfId="5" applyFont="1" applyFill="1" applyBorder="1" applyAlignment="1">
      <alignment horizontal="center" vertical="center" shrinkToFit="1"/>
    </xf>
    <xf numFmtId="0" fontId="6" fillId="2" borderId="125" xfId="5" applyFont="1" applyFill="1" applyBorder="1" applyAlignment="1">
      <alignment horizontal="center" vertical="center" shrinkToFit="1"/>
    </xf>
    <xf numFmtId="0" fontId="6" fillId="2" borderId="123" xfId="5" applyFont="1" applyFill="1" applyBorder="1" applyAlignment="1">
      <alignment horizontal="center" vertical="center" wrapText="1"/>
    </xf>
    <xf numFmtId="0" fontId="6" fillId="2" borderId="124" xfId="5" applyFont="1" applyFill="1" applyBorder="1" applyAlignment="1">
      <alignment horizontal="center" vertical="center" wrapText="1"/>
    </xf>
    <xf numFmtId="0" fontId="6" fillId="2" borderId="125" xfId="5" applyFont="1" applyFill="1" applyBorder="1" applyAlignment="1">
      <alignment horizontal="center" vertical="center" wrapText="1"/>
    </xf>
    <xf numFmtId="0" fontId="6" fillId="2" borderId="176" xfId="5" applyFont="1" applyFill="1" applyBorder="1" applyAlignment="1">
      <alignment horizontal="center" vertical="center" wrapText="1"/>
    </xf>
    <xf numFmtId="0" fontId="6" fillId="2" borderId="177" xfId="5" applyFont="1" applyFill="1" applyBorder="1" applyAlignment="1">
      <alignment horizontal="center" vertical="center" wrapText="1"/>
    </xf>
    <xf numFmtId="0" fontId="6" fillId="2" borderId="114" xfId="5" applyFont="1" applyFill="1" applyBorder="1" applyAlignment="1">
      <alignment horizontal="center" vertical="center" wrapText="1"/>
    </xf>
    <xf numFmtId="0" fontId="6" fillId="2" borderId="115" xfId="5" applyFont="1" applyFill="1" applyBorder="1" applyAlignment="1">
      <alignment horizontal="center" vertical="center" wrapText="1"/>
    </xf>
    <xf numFmtId="0" fontId="59" fillId="2" borderId="0" xfId="5" applyFont="1" applyFill="1" applyAlignment="1">
      <alignment horizontal="left" vertical="top"/>
    </xf>
    <xf numFmtId="0" fontId="10" fillId="2" borderId="0" xfId="5" applyFont="1" applyFill="1" applyAlignment="1">
      <alignment horizontal="left" vertical="top"/>
    </xf>
    <xf numFmtId="0" fontId="10" fillId="2" borderId="0" xfId="5" applyFont="1" applyFill="1" applyAlignment="1">
      <alignment horizontal="left" vertical="top" wrapText="1"/>
    </xf>
    <xf numFmtId="20" fontId="10" fillId="2" borderId="0" xfId="5" applyNumberFormat="1" applyFont="1" applyFill="1" applyAlignment="1">
      <alignment horizontal="left" vertical="top"/>
    </xf>
    <xf numFmtId="20" fontId="10" fillId="2" borderId="0" xfId="5" applyNumberFormat="1" applyFont="1" applyFill="1" applyAlignment="1">
      <alignment horizontal="left" vertical="top" wrapText="1"/>
    </xf>
  </cellXfs>
  <cellStyles count="8">
    <cellStyle name="標準" xfId="0" builtinId="0"/>
    <cellStyle name="標準 2" xfId="1"/>
    <cellStyle name="標準 2 2" xfId="3"/>
    <cellStyle name="標準 2 3" xfId="5"/>
    <cellStyle name="標準 3" xfId="2"/>
    <cellStyle name="標準 4" xfId="4"/>
    <cellStyle name="標準_第１号様式・付表" xfId="7"/>
    <cellStyle name="標準_付表　訪問介護　修正版_第一号様式 2" xfId="6"/>
  </cellStyles>
  <dxfs count="6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5536154" y="134471"/>
          <a:ext cx="181983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99060</xdr:colOff>
          <xdr:row>37</xdr:row>
          <xdr:rowOff>121920</xdr:rowOff>
        </xdr:from>
        <xdr:ext cx="1001737" cy="263769"/>
        <xdr:sp macro="" textlink="">
          <xdr:nvSpPr>
            <xdr:cNvPr id="8193" name="Check Box 1" hidden="1">
              <a:extLst>
                <a:ext uri="{63B3BB69-23CF-44E3-9099-C40C66FF867C}">
                  <a14:compatExt spid="_x0000_s8193"/>
                </a:ext>
                <a:ext uri="{FF2B5EF4-FFF2-40B4-BE49-F238E27FC236}">
                  <a16:creationId xmlns:a16="http://schemas.microsoft.com/office/drawing/2014/main" xmlns="" id="{00000000-0008-0000-27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17</xdr:col>
          <xdr:colOff>30480</xdr:colOff>
          <xdr:row>37</xdr:row>
          <xdr:rowOff>121920</xdr:rowOff>
        </xdr:from>
        <xdr:ext cx="1243233" cy="263769"/>
        <xdr:sp macro="" textlink="">
          <xdr:nvSpPr>
            <xdr:cNvPr id="8194" name="Check Box 2" hidden="1">
              <a:extLst>
                <a:ext uri="{63B3BB69-23CF-44E3-9099-C40C66FF867C}">
                  <a14:compatExt spid="_x0000_s8194"/>
                </a:ext>
                <a:ext uri="{FF2B5EF4-FFF2-40B4-BE49-F238E27FC236}">
                  <a16:creationId xmlns:a16="http://schemas.microsoft.com/office/drawing/2014/main" xmlns="" id="{00000000-0008-0000-27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24</xdr:col>
          <xdr:colOff>137160</xdr:colOff>
          <xdr:row>37</xdr:row>
          <xdr:rowOff>121920</xdr:rowOff>
        </xdr:from>
        <xdr:ext cx="1250852" cy="263769"/>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27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99060</xdr:colOff>
          <xdr:row>56</xdr:row>
          <xdr:rowOff>121920</xdr:rowOff>
        </xdr:from>
        <xdr:ext cx="1001737" cy="263770"/>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27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17</xdr:col>
          <xdr:colOff>30480</xdr:colOff>
          <xdr:row>56</xdr:row>
          <xdr:rowOff>121920</xdr:rowOff>
        </xdr:from>
        <xdr:ext cx="1243233" cy="263770"/>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27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24</xdr:col>
          <xdr:colOff>137160</xdr:colOff>
          <xdr:row>56</xdr:row>
          <xdr:rowOff>121920</xdr:rowOff>
        </xdr:from>
        <xdr:ext cx="1250852" cy="263770"/>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27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144780</xdr:colOff>
          <xdr:row>20</xdr:row>
          <xdr:rowOff>251460</xdr:rowOff>
        </xdr:from>
        <xdr:ext cx="249115" cy="253804"/>
        <xdr:sp macro="" textlink="">
          <xdr:nvSpPr>
            <xdr:cNvPr id="8199" name="Check Box 7" hidden="1">
              <a:extLst>
                <a:ext uri="{63B3BB69-23CF-44E3-9099-C40C66FF867C}">
                  <a14:compatExt spid="_x0000_s8199"/>
                </a:ext>
                <a:ext uri="{FF2B5EF4-FFF2-40B4-BE49-F238E27FC236}">
                  <a16:creationId xmlns:a16="http://schemas.microsoft.com/office/drawing/2014/main" xmlns="" id="{00000000-0008-0000-27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26</xdr:col>
          <xdr:colOff>182880</xdr:colOff>
          <xdr:row>20</xdr:row>
          <xdr:rowOff>251460</xdr:rowOff>
        </xdr:from>
        <xdr:ext cx="269631" cy="253804"/>
        <xdr:sp macro="" textlink="">
          <xdr:nvSpPr>
            <xdr:cNvPr id="8200" name="Check Box 8" hidden="1">
              <a:extLst>
                <a:ext uri="{63B3BB69-23CF-44E3-9099-C40C66FF867C}">
                  <a14:compatExt spid="_x0000_s8200"/>
                </a:ext>
                <a:ext uri="{FF2B5EF4-FFF2-40B4-BE49-F238E27FC236}">
                  <a16:creationId xmlns:a16="http://schemas.microsoft.com/office/drawing/2014/main" xmlns="" id="{00000000-0008-0000-27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144780</xdr:colOff>
          <xdr:row>39</xdr:row>
          <xdr:rowOff>137160</xdr:rowOff>
        </xdr:from>
        <xdr:ext cx="249115" cy="245012"/>
        <xdr:sp macro="" textlink="">
          <xdr:nvSpPr>
            <xdr:cNvPr id="8201" name="Check Box 9" hidden="1">
              <a:extLst>
                <a:ext uri="{63B3BB69-23CF-44E3-9099-C40C66FF867C}">
                  <a14:compatExt spid="_x0000_s8201"/>
                </a:ext>
                <a:ext uri="{FF2B5EF4-FFF2-40B4-BE49-F238E27FC236}">
                  <a16:creationId xmlns:a16="http://schemas.microsoft.com/office/drawing/2014/main" xmlns="" id="{00000000-0008-0000-27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26</xdr:col>
          <xdr:colOff>182880</xdr:colOff>
          <xdr:row>39</xdr:row>
          <xdr:rowOff>137160</xdr:rowOff>
        </xdr:from>
        <xdr:ext cx="269631" cy="245012"/>
        <xdr:sp macro="" textlink="">
          <xdr:nvSpPr>
            <xdr:cNvPr id="8202" name="Check Box 10" hidden="1">
              <a:extLst>
                <a:ext uri="{63B3BB69-23CF-44E3-9099-C40C66FF867C}">
                  <a14:compatExt spid="_x0000_s8202"/>
                </a:ext>
                <a:ext uri="{FF2B5EF4-FFF2-40B4-BE49-F238E27FC236}">
                  <a16:creationId xmlns:a16="http://schemas.microsoft.com/office/drawing/2014/main" xmlns="" id="{00000000-0008-0000-27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11</xdr:col>
          <xdr:colOff>137160</xdr:colOff>
          <xdr:row>17</xdr:row>
          <xdr:rowOff>22860</xdr:rowOff>
        </xdr:from>
        <xdr:ext cx="948397" cy="219222"/>
        <xdr:sp macro="" textlink="">
          <xdr:nvSpPr>
            <xdr:cNvPr id="9217" name="Check Box 1" hidden="1">
              <a:extLst>
                <a:ext uri="{63B3BB69-23CF-44E3-9099-C40C66FF867C}">
                  <a14:compatExt spid="_x0000_s9217"/>
                </a:ext>
                <a:ext uri="{FF2B5EF4-FFF2-40B4-BE49-F238E27FC236}">
                  <a16:creationId xmlns="" xmlns:a16="http://schemas.microsoft.com/office/drawing/2014/main" id="{00000000-0008-0000-2900-000001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16</xdr:col>
          <xdr:colOff>160020</xdr:colOff>
          <xdr:row>17</xdr:row>
          <xdr:rowOff>22860</xdr:rowOff>
        </xdr:from>
        <xdr:ext cx="1688123" cy="219222"/>
        <xdr:sp macro="" textlink="">
          <xdr:nvSpPr>
            <xdr:cNvPr id="9218" name="Check Box 2" hidden="1">
              <a:extLst>
                <a:ext uri="{63B3BB69-23CF-44E3-9099-C40C66FF867C}">
                  <a14:compatExt spid="_x0000_s9218"/>
                </a:ext>
                <a:ext uri="{FF2B5EF4-FFF2-40B4-BE49-F238E27FC236}">
                  <a16:creationId xmlns="" xmlns:a16="http://schemas.microsoft.com/office/drawing/2014/main" id="{00000000-0008-0000-2900-000002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144780</xdr:colOff>
          <xdr:row>21</xdr:row>
          <xdr:rowOff>251460</xdr:rowOff>
        </xdr:from>
        <xdr:ext cx="241495" cy="245599"/>
        <xdr:sp macro="" textlink="">
          <xdr:nvSpPr>
            <xdr:cNvPr id="9219" name="Check Box 3" hidden="1">
              <a:extLst>
                <a:ext uri="{63B3BB69-23CF-44E3-9099-C40C66FF867C}">
                  <a14:compatExt spid="_x0000_s9219"/>
                </a:ext>
                <a:ext uri="{FF2B5EF4-FFF2-40B4-BE49-F238E27FC236}">
                  <a16:creationId xmlns="" xmlns:a16="http://schemas.microsoft.com/office/drawing/2014/main" id="{00000000-0008-0000-2900-000003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26</xdr:col>
          <xdr:colOff>182880</xdr:colOff>
          <xdr:row>21</xdr:row>
          <xdr:rowOff>251460</xdr:rowOff>
        </xdr:from>
        <xdr:ext cx="262011" cy="245599"/>
        <xdr:sp macro="" textlink="">
          <xdr:nvSpPr>
            <xdr:cNvPr id="9220" name="Check Box 4" hidden="1">
              <a:extLst>
                <a:ext uri="{63B3BB69-23CF-44E3-9099-C40C66FF867C}">
                  <a14:compatExt spid="_x0000_s9220"/>
                </a:ext>
                <a:ext uri="{FF2B5EF4-FFF2-40B4-BE49-F238E27FC236}">
                  <a16:creationId xmlns="" xmlns:a16="http://schemas.microsoft.com/office/drawing/2014/main" id="{00000000-0008-0000-2900-000004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144780</xdr:colOff>
          <xdr:row>21</xdr:row>
          <xdr:rowOff>251460</xdr:rowOff>
        </xdr:from>
        <xdr:ext cx="241495" cy="245599"/>
        <xdr:sp macro="" textlink="">
          <xdr:nvSpPr>
            <xdr:cNvPr id="9221" name="Check Box 5" hidden="1">
              <a:extLst>
                <a:ext uri="{63B3BB69-23CF-44E3-9099-C40C66FF867C}">
                  <a14:compatExt spid="_x0000_s9221"/>
                </a:ext>
                <a:ext uri="{FF2B5EF4-FFF2-40B4-BE49-F238E27FC236}">
                  <a16:creationId xmlns="" xmlns:a16="http://schemas.microsoft.com/office/drawing/2014/main" id="{00000000-0008-0000-2900-000005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26</xdr:col>
          <xdr:colOff>182880</xdr:colOff>
          <xdr:row>21</xdr:row>
          <xdr:rowOff>251460</xdr:rowOff>
        </xdr:from>
        <xdr:ext cx="262011" cy="245599"/>
        <xdr:sp macro="" textlink="">
          <xdr:nvSpPr>
            <xdr:cNvPr id="9222" name="Check Box 6" hidden="1">
              <a:extLst>
                <a:ext uri="{63B3BB69-23CF-44E3-9099-C40C66FF867C}">
                  <a14:compatExt spid="_x0000_s9222"/>
                </a:ext>
                <a:ext uri="{FF2B5EF4-FFF2-40B4-BE49-F238E27FC236}">
                  <a16:creationId xmlns="" xmlns:a16="http://schemas.microsoft.com/office/drawing/2014/main" id="{00000000-0008-0000-2900-000006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144780</xdr:colOff>
          <xdr:row>41</xdr:row>
          <xdr:rowOff>152400</xdr:rowOff>
        </xdr:from>
        <xdr:ext cx="241495" cy="264355"/>
        <xdr:sp macro="" textlink="">
          <xdr:nvSpPr>
            <xdr:cNvPr id="9223" name="Check Box 7" hidden="1">
              <a:extLst>
                <a:ext uri="{63B3BB69-23CF-44E3-9099-C40C66FF867C}">
                  <a14:compatExt spid="_x0000_s9223"/>
                </a:ext>
                <a:ext uri="{FF2B5EF4-FFF2-40B4-BE49-F238E27FC236}">
                  <a16:creationId xmlns="" xmlns:a16="http://schemas.microsoft.com/office/drawing/2014/main" id="{00000000-0008-0000-2900-000007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26</xdr:col>
          <xdr:colOff>182880</xdr:colOff>
          <xdr:row>41</xdr:row>
          <xdr:rowOff>152400</xdr:rowOff>
        </xdr:from>
        <xdr:ext cx="262011" cy="264355"/>
        <xdr:sp macro="" textlink="">
          <xdr:nvSpPr>
            <xdr:cNvPr id="9224" name="Check Box 8" hidden="1">
              <a:extLst>
                <a:ext uri="{63B3BB69-23CF-44E3-9099-C40C66FF867C}">
                  <a14:compatExt spid="_x0000_s9224"/>
                </a:ext>
                <a:ext uri="{FF2B5EF4-FFF2-40B4-BE49-F238E27FC236}">
                  <a16:creationId xmlns="" xmlns:a16="http://schemas.microsoft.com/office/drawing/2014/main" id="{00000000-0008-0000-2900-000008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144780</xdr:colOff>
          <xdr:row>41</xdr:row>
          <xdr:rowOff>152400</xdr:rowOff>
        </xdr:from>
        <xdr:ext cx="241495" cy="264355"/>
        <xdr:sp macro="" textlink="">
          <xdr:nvSpPr>
            <xdr:cNvPr id="9225" name="Check Box 9" hidden="1">
              <a:extLst>
                <a:ext uri="{63B3BB69-23CF-44E3-9099-C40C66FF867C}">
                  <a14:compatExt spid="_x0000_s9225"/>
                </a:ext>
                <a:ext uri="{FF2B5EF4-FFF2-40B4-BE49-F238E27FC236}">
                  <a16:creationId xmlns="" xmlns:a16="http://schemas.microsoft.com/office/drawing/2014/main" id="{00000000-0008-0000-2900-000009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26</xdr:col>
          <xdr:colOff>182880</xdr:colOff>
          <xdr:row>41</xdr:row>
          <xdr:rowOff>152400</xdr:rowOff>
        </xdr:from>
        <xdr:ext cx="262011" cy="264355"/>
        <xdr:sp macro="" textlink="">
          <xdr:nvSpPr>
            <xdr:cNvPr id="9226" name="Check Box 10" hidden="1">
              <a:extLst>
                <a:ext uri="{63B3BB69-23CF-44E3-9099-C40C66FF867C}">
                  <a14:compatExt spid="_x0000_s9226"/>
                </a:ext>
                <a:ext uri="{FF2B5EF4-FFF2-40B4-BE49-F238E27FC236}">
                  <a16:creationId xmlns="" xmlns:a16="http://schemas.microsoft.com/office/drawing/2014/main" id="{00000000-0008-0000-2900-00000A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99060</xdr:colOff>
          <xdr:row>39</xdr:row>
          <xdr:rowOff>121920</xdr:rowOff>
        </xdr:from>
        <xdr:ext cx="986497" cy="271389"/>
        <xdr:sp macro="" textlink="">
          <xdr:nvSpPr>
            <xdr:cNvPr id="9227" name="Check Box 11" hidden="1">
              <a:extLst>
                <a:ext uri="{63B3BB69-23CF-44E3-9099-C40C66FF867C}">
                  <a14:compatExt spid="_x0000_s9227"/>
                </a:ext>
                <a:ext uri="{FF2B5EF4-FFF2-40B4-BE49-F238E27FC236}">
                  <a16:creationId xmlns="" xmlns:a16="http://schemas.microsoft.com/office/drawing/2014/main" id="{00000000-0008-0000-2900-00000D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17</xdr:col>
          <xdr:colOff>30480</xdr:colOff>
          <xdr:row>39</xdr:row>
          <xdr:rowOff>121920</xdr:rowOff>
        </xdr:from>
        <xdr:ext cx="1230336" cy="271389"/>
        <xdr:sp macro="" textlink="">
          <xdr:nvSpPr>
            <xdr:cNvPr id="9228" name="Check Box 12" hidden="1">
              <a:extLst>
                <a:ext uri="{63B3BB69-23CF-44E3-9099-C40C66FF867C}">
                  <a14:compatExt spid="_x0000_s9228"/>
                </a:ext>
                <a:ext uri="{FF2B5EF4-FFF2-40B4-BE49-F238E27FC236}">
                  <a16:creationId xmlns="" xmlns:a16="http://schemas.microsoft.com/office/drawing/2014/main" id="{00000000-0008-0000-2900-00000E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24</xdr:col>
          <xdr:colOff>137160</xdr:colOff>
          <xdr:row>39</xdr:row>
          <xdr:rowOff>121920</xdr:rowOff>
        </xdr:from>
        <xdr:ext cx="1235613" cy="271389"/>
        <xdr:sp macro="" textlink="">
          <xdr:nvSpPr>
            <xdr:cNvPr id="9229" name="Check Box 13" hidden="1">
              <a:extLst>
                <a:ext uri="{63B3BB69-23CF-44E3-9099-C40C66FF867C}">
                  <a14:compatExt spid="_x0000_s9229"/>
                </a:ext>
                <a:ext uri="{FF2B5EF4-FFF2-40B4-BE49-F238E27FC236}">
                  <a16:creationId xmlns="" xmlns:a16="http://schemas.microsoft.com/office/drawing/2014/main" id="{00000000-0008-0000-2900-00000F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99060</xdr:colOff>
          <xdr:row>59</xdr:row>
          <xdr:rowOff>121920</xdr:rowOff>
        </xdr:from>
        <xdr:ext cx="986497" cy="271389"/>
        <xdr:sp macro="" textlink="">
          <xdr:nvSpPr>
            <xdr:cNvPr id="9230" name="Check Box 14" hidden="1">
              <a:extLst>
                <a:ext uri="{63B3BB69-23CF-44E3-9099-C40C66FF867C}">
                  <a14:compatExt spid="_x0000_s9230"/>
                </a:ext>
                <a:ext uri="{FF2B5EF4-FFF2-40B4-BE49-F238E27FC236}">
                  <a16:creationId xmlns="" xmlns:a16="http://schemas.microsoft.com/office/drawing/2014/main" id="{00000000-0008-0000-2900-000010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17</xdr:col>
          <xdr:colOff>30480</xdr:colOff>
          <xdr:row>59</xdr:row>
          <xdr:rowOff>121920</xdr:rowOff>
        </xdr:from>
        <xdr:ext cx="1230336" cy="271389"/>
        <xdr:sp macro="" textlink="">
          <xdr:nvSpPr>
            <xdr:cNvPr id="9231" name="Check Box 15" hidden="1">
              <a:extLst>
                <a:ext uri="{63B3BB69-23CF-44E3-9099-C40C66FF867C}">
                  <a14:compatExt spid="_x0000_s9231"/>
                </a:ext>
                <a:ext uri="{FF2B5EF4-FFF2-40B4-BE49-F238E27FC236}">
                  <a16:creationId xmlns="" xmlns:a16="http://schemas.microsoft.com/office/drawing/2014/main" id="{00000000-0008-0000-2900-000011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24</xdr:col>
          <xdr:colOff>137160</xdr:colOff>
          <xdr:row>59</xdr:row>
          <xdr:rowOff>121920</xdr:rowOff>
        </xdr:from>
        <xdr:ext cx="1235613" cy="271389"/>
        <xdr:sp macro="" textlink="">
          <xdr:nvSpPr>
            <xdr:cNvPr id="9232" name="Check Box 16" hidden="1">
              <a:extLst>
                <a:ext uri="{63B3BB69-23CF-44E3-9099-C40C66FF867C}">
                  <a14:compatExt spid="_x0000_s9232"/>
                </a:ext>
                <a:ext uri="{FF2B5EF4-FFF2-40B4-BE49-F238E27FC236}">
                  <a16:creationId xmlns="" xmlns:a16="http://schemas.microsoft.com/office/drawing/2014/main" id="{00000000-0008-0000-2900-000012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8</xdr:col>
          <xdr:colOff>106680</xdr:colOff>
          <xdr:row>44</xdr:row>
          <xdr:rowOff>121920</xdr:rowOff>
        </xdr:from>
        <xdr:ext cx="1016668" cy="253065"/>
        <xdr:sp macro="" textlink="">
          <xdr:nvSpPr>
            <xdr:cNvPr id="10241" name="Check Box 1" hidden="1">
              <a:extLst>
                <a:ext uri="{63B3BB69-23CF-44E3-9099-C40C66FF867C}">
                  <a14:compatExt spid="_x0000_s10241"/>
                </a:ext>
                <a:ext uri="{FF2B5EF4-FFF2-40B4-BE49-F238E27FC236}">
                  <a16:creationId xmlns="" xmlns:a16="http://schemas.microsoft.com/office/drawing/2014/main" id="{00000000-0008-0000-2B00-000001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182880</xdr:colOff>
          <xdr:row>44</xdr:row>
          <xdr:rowOff>121920</xdr:rowOff>
        </xdr:from>
        <xdr:ext cx="1345932" cy="253065"/>
        <xdr:sp macro="" textlink="">
          <xdr:nvSpPr>
            <xdr:cNvPr id="10242" name="Check Box 2" hidden="1">
              <a:extLst>
                <a:ext uri="{63B3BB69-23CF-44E3-9099-C40C66FF867C}">
                  <a14:compatExt spid="_x0000_s10242"/>
                </a:ext>
                <a:ext uri="{FF2B5EF4-FFF2-40B4-BE49-F238E27FC236}">
                  <a16:creationId xmlns="" xmlns:a16="http://schemas.microsoft.com/office/drawing/2014/main" id="{00000000-0008-0000-2B00-000002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45720</xdr:colOff>
          <xdr:row>44</xdr:row>
          <xdr:rowOff>121920</xdr:rowOff>
        </xdr:from>
        <xdr:ext cx="1282967" cy="253065"/>
        <xdr:sp macro="" textlink="">
          <xdr:nvSpPr>
            <xdr:cNvPr id="10243" name="Check Box 3" hidden="1">
              <a:extLst>
                <a:ext uri="{63B3BB69-23CF-44E3-9099-C40C66FF867C}">
                  <a14:compatExt spid="_x0000_s10243"/>
                </a:ext>
                <a:ext uri="{FF2B5EF4-FFF2-40B4-BE49-F238E27FC236}">
                  <a16:creationId xmlns="" xmlns:a16="http://schemas.microsoft.com/office/drawing/2014/main" id="{00000000-0008-0000-2B00-000003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106680</xdr:colOff>
          <xdr:row>68</xdr:row>
          <xdr:rowOff>121920</xdr:rowOff>
        </xdr:from>
        <xdr:ext cx="1016668" cy="253064"/>
        <xdr:sp macro="" textlink="">
          <xdr:nvSpPr>
            <xdr:cNvPr id="10244" name="Check Box 4" hidden="1">
              <a:extLst>
                <a:ext uri="{63B3BB69-23CF-44E3-9099-C40C66FF867C}">
                  <a14:compatExt spid="_x0000_s10244"/>
                </a:ext>
                <a:ext uri="{FF2B5EF4-FFF2-40B4-BE49-F238E27FC236}">
                  <a16:creationId xmlns="" xmlns:a16="http://schemas.microsoft.com/office/drawing/2014/main" id="{00000000-0008-0000-2B00-000004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182880</xdr:colOff>
          <xdr:row>68</xdr:row>
          <xdr:rowOff>121920</xdr:rowOff>
        </xdr:from>
        <xdr:ext cx="1345932" cy="253064"/>
        <xdr:sp macro="" textlink="">
          <xdr:nvSpPr>
            <xdr:cNvPr id="10245" name="Check Box 5" hidden="1">
              <a:extLst>
                <a:ext uri="{63B3BB69-23CF-44E3-9099-C40C66FF867C}">
                  <a14:compatExt spid="_x0000_s10245"/>
                </a:ext>
                <a:ext uri="{FF2B5EF4-FFF2-40B4-BE49-F238E27FC236}">
                  <a16:creationId xmlns="" xmlns:a16="http://schemas.microsoft.com/office/drawing/2014/main" id="{00000000-0008-0000-2B00-000005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45720</xdr:colOff>
          <xdr:row>68</xdr:row>
          <xdr:rowOff>121920</xdr:rowOff>
        </xdr:from>
        <xdr:ext cx="1282967" cy="253064"/>
        <xdr:sp macro="" textlink="">
          <xdr:nvSpPr>
            <xdr:cNvPr id="10246" name="Check Box 6" hidden="1">
              <a:extLst>
                <a:ext uri="{63B3BB69-23CF-44E3-9099-C40C66FF867C}">
                  <a14:compatExt spid="_x0000_s10246"/>
                </a:ext>
                <a:ext uri="{FF2B5EF4-FFF2-40B4-BE49-F238E27FC236}">
                  <a16:creationId xmlns="" xmlns:a16="http://schemas.microsoft.com/office/drawing/2014/main" id="{00000000-0008-0000-2B00-000006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144780</xdr:colOff>
          <xdr:row>22</xdr:row>
          <xdr:rowOff>251460</xdr:rowOff>
        </xdr:from>
        <xdr:ext cx="302795" cy="235819"/>
        <xdr:sp macro="" textlink="">
          <xdr:nvSpPr>
            <xdr:cNvPr id="10247" name="Check Box 7" hidden="1">
              <a:extLst>
                <a:ext uri="{63B3BB69-23CF-44E3-9099-C40C66FF867C}">
                  <a14:compatExt spid="_x0000_s10247"/>
                </a:ext>
                <a:ext uri="{FF2B5EF4-FFF2-40B4-BE49-F238E27FC236}">
                  <a16:creationId xmlns="" xmlns:a16="http://schemas.microsoft.com/office/drawing/2014/main" id="{00000000-0008-0000-2B00-000007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26</xdr:col>
          <xdr:colOff>182880</xdr:colOff>
          <xdr:row>22</xdr:row>
          <xdr:rowOff>251460</xdr:rowOff>
        </xdr:from>
        <xdr:ext cx="302795" cy="235819"/>
        <xdr:sp macro="" textlink="">
          <xdr:nvSpPr>
            <xdr:cNvPr id="10248" name="Check Box 8" hidden="1">
              <a:extLst>
                <a:ext uri="{63B3BB69-23CF-44E3-9099-C40C66FF867C}">
                  <a14:compatExt spid="_x0000_s10248"/>
                </a:ext>
                <a:ext uri="{FF2B5EF4-FFF2-40B4-BE49-F238E27FC236}">
                  <a16:creationId xmlns="" xmlns:a16="http://schemas.microsoft.com/office/drawing/2014/main" id="{00000000-0008-0000-2B00-000008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144780</xdr:colOff>
          <xdr:row>46</xdr:row>
          <xdr:rowOff>160020</xdr:rowOff>
        </xdr:from>
        <xdr:ext cx="302795" cy="239027"/>
        <xdr:sp macro="" textlink="">
          <xdr:nvSpPr>
            <xdr:cNvPr id="10249" name="Check Box 9" hidden="1">
              <a:extLst>
                <a:ext uri="{63B3BB69-23CF-44E3-9099-C40C66FF867C}">
                  <a14:compatExt spid="_x0000_s10249"/>
                </a:ext>
                <a:ext uri="{FF2B5EF4-FFF2-40B4-BE49-F238E27FC236}">
                  <a16:creationId xmlns="" xmlns:a16="http://schemas.microsoft.com/office/drawing/2014/main" id="{00000000-0008-0000-2B00-000009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26</xdr:col>
          <xdr:colOff>182880</xdr:colOff>
          <xdr:row>46</xdr:row>
          <xdr:rowOff>160020</xdr:rowOff>
        </xdr:from>
        <xdr:ext cx="302795" cy="239027"/>
        <xdr:sp macro="" textlink="">
          <xdr:nvSpPr>
            <xdr:cNvPr id="10250" name="Check Box 10" hidden="1">
              <a:extLst>
                <a:ext uri="{63B3BB69-23CF-44E3-9099-C40C66FF867C}">
                  <a14:compatExt spid="_x0000_s10250"/>
                </a:ext>
                <a:ext uri="{FF2B5EF4-FFF2-40B4-BE49-F238E27FC236}">
                  <a16:creationId xmlns="" xmlns:a16="http://schemas.microsoft.com/office/drawing/2014/main" id="{00000000-0008-0000-2B00-00000A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twoCellAnchor>
        <xdr:from>
          <xdr:col>6</xdr:col>
          <xdr:colOff>449580</xdr:colOff>
          <xdr:row>17</xdr:row>
          <xdr:rowOff>68580</xdr:rowOff>
        </xdr:from>
        <xdr:to>
          <xdr:col>9</xdr:col>
          <xdr:colOff>30480</xdr:colOff>
          <xdr:row>17</xdr:row>
          <xdr:rowOff>266700</xdr:rowOff>
        </xdr:to>
        <xdr:sp macro="" textlink="">
          <xdr:nvSpPr>
            <xdr:cNvPr id="10251" name="Check Box 11" hidden="1">
              <a:extLst>
                <a:ext uri="{63B3BB69-23CF-44E3-9099-C40C66FF867C}">
                  <a14:compatExt spid="_x0000_s10251"/>
                </a:ext>
                <a:ext uri="{FF2B5EF4-FFF2-40B4-BE49-F238E27FC236}">
                  <a16:creationId xmlns="" xmlns:a16="http://schemas.microsoft.com/office/drawing/2014/main" id="{00000000-0008-0000-2B00-00000B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175260</xdr:colOff>
          <xdr:row>17</xdr:row>
          <xdr:rowOff>76200</xdr:rowOff>
        </xdr:from>
        <xdr:to>
          <xdr:col>13</xdr:col>
          <xdr:colOff>152400</xdr:colOff>
          <xdr:row>17</xdr:row>
          <xdr:rowOff>266700</xdr:rowOff>
        </xdr:to>
        <xdr:sp macro="" textlink="">
          <xdr:nvSpPr>
            <xdr:cNvPr id="10252" name="Check Box 12" hidden="1">
              <a:extLst>
                <a:ext uri="{63B3BB69-23CF-44E3-9099-C40C66FF867C}">
                  <a14:compatExt spid="_x0000_s10252"/>
                </a:ext>
                <a:ext uri="{FF2B5EF4-FFF2-40B4-BE49-F238E27FC236}">
                  <a16:creationId xmlns="" xmlns:a16="http://schemas.microsoft.com/office/drawing/2014/main" id="{00000000-0008-0000-2B00-00000C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3.xml"/><Relationship Id="rId16" Type="http://schemas.openxmlformats.org/officeDocument/2006/relationships/ctrlProp" Target="../ctrlProps/ctrlProp2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cols>
    <col min="1" max="1" width="2.33203125" style="1" customWidth="1"/>
    <col min="2" max="2" width="3" style="2" customWidth="1"/>
    <col min="3" max="7" width="3.44140625" style="1"/>
    <col min="8" max="26" width="4.44140625" style="1" customWidth="1"/>
    <col min="27" max="16384" width="3.44140625" style="1"/>
  </cols>
  <sheetData>
    <row r="2" spans="2:26">
      <c r="B2" s="1"/>
    </row>
    <row r="3" spans="2:26">
      <c r="Q3" s="3"/>
      <c r="R3" s="4"/>
      <c r="S3" s="5"/>
      <c r="T3" s="5"/>
      <c r="U3" s="4"/>
      <c r="V3" s="5"/>
      <c r="W3" s="4"/>
      <c r="X3" s="5"/>
      <c r="Y3" s="5"/>
      <c r="Z3" s="4"/>
    </row>
    <row r="4" spans="2:26" ht="39.6" customHeight="1">
      <c r="B4" s="180" t="s">
        <v>48</v>
      </c>
      <c r="C4" s="180"/>
      <c r="D4" s="180"/>
      <c r="E4" s="180"/>
      <c r="F4" s="180"/>
      <c r="G4" s="180"/>
      <c r="H4" s="180"/>
      <c r="I4" s="180"/>
      <c r="J4" s="180"/>
      <c r="K4" s="180"/>
      <c r="L4" s="180"/>
      <c r="M4" s="180"/>
      <c r="N4" s="180"/>
      <c r="O4" s="180"/>
      <c r="P4" s="180"/>
      <c r="Q4" s="180"/>
      <c r="R4" s="180"/>
      <c r="S4" s="180"/>
      <c r="T4" s="180"/>
      <c r="U4" s="180"/>
      <c r="V4" s="180"/>
      <c r="W4" s="180"/>
      <c r="X4" s="180"/>
      <c r="Y4" s="180"/>
      <c r="Z4" s="180"/>
    </row>
    <row r="6" spans="2:26" ht="30" customHeight="1">
      <c r="B6" s="6">
        <v>1</v>
      </c>
      <c r="C6" s="7" t="s">
        <v>49</v>
      </c>
      <c r="D6" s="8"/>
      <c r="E6" s="8"/>
      <c r="F6" s="8"/>
      <c r="G6" s="9"/>
      <c r="H6" s="181"/>
      <c r="I6" s="182"/>
      <c r="J6" s="182"/>
      <c r="K6" s="182"/>
      <c r="L6" s="182"/>
      <c r="M6" s="182"/>
      <c r="N6" s="182"/>
      <c r="O6" s="182"/>
      <c r="P6" s="182"/>
      <c r="Q6" s="182"/>
      <c r="R6" s="182"/>
      <c r="S6" s="182"/>
      <c r="T6" s="182"/>
      <c r="U6" s="182"/>
      <c r="V6" s="182"/>
      <c r="W6" s="182"/>
      <c r="X6" s="182"/>
      <c r="Y6" s="182"/>
      <c r="Z6" s="183"/>
    </row>
    <row r="7" spans="2:26" ht="30" customHeight="1">
      <c r="B7" s="6">
        <v>2</v>
      </c>
      <c r="C7" s="7" t="s">
        <v>50</v>
      </c>
      <c r="D7" s="7"/>
      <c r="E7" s="7"/>
      <c r="F7" s="7"/>
      <c r="G7" s="10"/>
      <c r="H7" s="181"/>
      <c r="I7" s="182"/>
      <c r="J7" s="182"/>
      <c r="K7" s="182"/>
      <c r="L7" s="182"/>
      <c r="M7" s="182"/>
      <c r="N7" s="182"/>
      <c r="O7" s="182"/>
      <c r="P7" s="182"/>
      <c r="Q7" s="182"/>
      <c r="R7" s="182"/>
      <c r="S7" s="182"/>
      <c r="T7" s="182"/>
      <c r="U7" s="182"/>
      <c r="V7" s="182"/>
      <c r="W7" s="182"/>
      <c r="X7" s="182"/>
      <c r="Y7" s="182"/>
      <c r="Z7" s="183"/>
    </row>
    <row r="8" spans="2:26" ht="30" customHeight="1">
      <c r="B8" s="11">
        <v>3</v>
      </c>
      <c r="C8" s="12" t="s">
        <v>51</v>
      </c>
      <c r="D8" s="12"/>
      <c r="E8" s="12"/>
      <c r="F8" s="12"/>
      <c r="G8" s="13"/>
      <c r="H8" s="14" t="s">
        <v>52</v>
      </c>
      <c r="I8" s="15" t="s">
        <v>53</v>
      </c>
      <c r="J8" s="12"/>
      <c r="K8" s="12"/>
      <c r="L8" s="12"/>
      <c r="M8" s="12"/>
      <c r="N8" s="12"/>
      <c r="O8" s="12"/>
      <c r="P8" s="14"/>
      <c r="Q8" s="15"/>
      <c r="R8" s="12"/>
      <c r="S8" s="12"/>
      <c r="T8" s="12"/>
      <c r="U8" s="12"/>
      <c r="V8" s="12"/>
      <c r="W8" s="12"/>
      <c r="X8" s="12"/>
      <c r="Y8" s="12"/>
      <c r="Z8" s="13"/>
    </row>
    <row r="9" spans="2:26" ht="30" customHeight="1">
      <c r="B9" s="11"/>
      <c r="C9" s="12"/>
      <c r="D9" s="12"/>
      <c r="E9" s="12"/>
      <c r="F9" s="12"/>
      <c r="G9" s="13"/>
      <c r="H9" s="14" t="s">
        <v>52</v>
      </c>
      <c r="I9" s="15" t="s">
        <v>54</v>
      </c>
      <c r="J9" s="12"/>
      <c r="K9" s="12"/>
      <c r="L9" s="12"/>
      <c r="M9" s="12"/>
      <c r="N9" s="12"/>
      <c r="O9" s="12"/>
      <c r="P9" s="14"/>
      <c r="Q9" s="15"/>
      <c r="R9" s="12"/>
      <c r="S9" s="12"/>
      <c r="T9" s="12"/>
      <c r="U9" s="12"/>
      <c r="V9" s="12"/>
      <c r="W9" s="12"/>
      <c r="X9" s="12"/>
      <c r="Y9" s="12"/>
      <c r="Z9" s="13"/>
    </row>
    <row r="10" spans="2:26" ht="8.4" customHeight="1">
      <c r="B10" s="16"/>
      <c r="C10" s="17"/>
      <c r="D10" s="17"/>
      <c r="E10" s="17"/>
      <c r="F10" s="17"/>
      <c r="G10" s="18"/>
      <c r="H10" s="19"/>
      <c r="I10" s="17"/>
      <c r="J10" s="17"/>
      <c r="K10" s="17"/>
      <c r="L10" s="17"/>
      <c r="M10" s="17"/>
      <c r="N10" s="17"/>
      <c r="O10" s="17"/>
      <c r="P10" s="17"/>
      <c r="Q10" s="17"/>
      <c r="R10" s="17"/>
      <c r="S10" s="17"/>
      <c r="T10" s="17"/>
      <c r="U10" s="17"/>
      <c r="V10" s="17"/>
      <c r="W10" s="17"/>
      <c r="X10" s="17"/>
      <c r="Y10" s="17"/>
      <c r="Z10" s="18"/>
    </row>
    <row r="11" spans="2:26" ht="29.25" customHeight="1">
      <c r="B11" s="11">
        <v>4</v>
      </c>
      <c r="C11" s="177" t="s">
        <v>55</v>
      </c>
      <c r="D11" s="177"/>
      <c r="E11" s="177"/>
      <c r="F11" s="177"/>
      <c r="G11" s="184"/>
      <c r="H11" s="20" t="s">
        <v>56</v>
      </c>
      <c r="I11" s="12"/>
      <c r="J11" s="21"/>
      <c r="K11" s="21"/>
      <c r="L11" s="21"/>
      <c r="M11" s="21"/>
      <c r="N11" s="21"/>
      <c r="O11" s="21"/>
      <c r="P11" s="21"/>
      <c r="Q11" s="21"/>
      <c r="R11" s="21"/>
      <c r="S11" s="21"/>
      <c r="T11" s="21"/>
      <c r="U11" s="21"/>
      <c r="V11" s="21"/>
      <c r="W11" s="21"/>
      <c r="X11" s="21"/>
      <c r="Y11" s="21"/>
      <c r="Z11" s="22"/>
    </row>
    <row r="12" spans="2:26" ht="3.6" customHeight="1">
      <c r="B12" s="23"/>
      <c r="C12" s="21"/>
      <c r="D12" s="21"/>
      <c r="E12" s="21"/>
      <c r="F12" s="21"/>
      <c r="G12" s="22"/>
      <c r="H12" s="24"/>
      <c r="I12" s="25"/>
      <c r="J12" s="25"/>
      <c r="K12" s="25"/>
      <c r="L12" s="25"/>
      <c r="M12" s="25"/>
      <c r="N12" s="25"/>
      <c r="O12" s="25"/>
      <c r="P12" s="25"/>
      <c r="Q12" s="25"/>
      <c r="R12" s="25"/>
      <c r="S12" s="25"/>
      <c r="T12" s="25"/>
      <c r="U12" s="25"/>
      <c r="V12" s="25"/>
      <c r="W12" s="25"/>
      <c r="X12" s="21"/>
      <c r="Y12" s="21"/>
      <c r="Z12" s="22"/>
    </row>
    <row r="13" spans="2:26" ht="16.8" customHeight="1">
      <c r="B13" s="23"/>
      <c r="C13" s="26"/>
      <c r="D13" s="27"/>
      <c r="E13" s="27"/>
      <c r="F13" s="27"/>
      <c r="G13" s="22"/>
      <c r="H13" s="14" t="s">
        <v>52</v>
      </c>
      <c r="I13" s="172" t="s">
        <v>57</v>
      </c>
      <c r="J13" s="172"/>
      <c r="K13" s="172"/>
      <c r="L13" s="172"/>
      <c r="M13" s="172"/>
      <c r="N13" s="172"/>
      <c r="O13" s="172"/>
      <c r="P13" s="172"/>
      <c r="Q13" s="172"/>
      <c r="R13" s="172"/>
      <c r="S13" s="172"/>
      <c r="T13" s="172"/>
      <c r="U13" s="172"/>
      <c r="V13" s="172"/>
      <c r="W13" s="172"/>
      <c r="X13" s="172"/>
      <c r="Y13" s="172"/>
      <c r="Z13" s="22"/>
    </row>
    <row r="14" spans="2:26" ht="16.8" customHeight="1">
      <c r="B14" s="23"/>
      <c r="C14" s="27"/>
      <c r="D14" s="27"/>
      <c r="E14" s="27"/>
      <c r="F14" s="27"/>
      <c r="G14" s="22"/>
      <c r="H14" s="24"/>
      <c r="I14" s="172"/>
      <c r="J14" s="172"/>
      <c r="K14" s="172"/>
      <c r="L14" s="172"/>
      <c r="M14" s="172"/>
      <c r="N14" s="172"/>
      <c r="O14" s="172"/>
      <c r="P14" s="172"/>
      <c r="Q14" s="172"/>
      <c r="R14" s="172"/>
      <c r="S14" s="172"/>
      <c r="T14" s="172"/>
      <c r="U14" s="172"/>
      <c r="V14" s="172"/>
      <c r="W14" s="172"/>
      <c r="X14" s="172"/>
      <c r="Y14" s="172"/>
      <c r="Z14" s="22"/>
    </row>
    <row r="15" spans="2:26" ht="16.8" customHeight="1">
      <c r="B15" s="23"/>
      <c r="C15" s="27"/>
      <c r="D15" s="27"/>
      <c r="E15" s="27"/>
      <c r="F15" s="27"/>
      <c r="G15" s="22"/>
      <c r="H15" s="24"/>
      <c r="I15" s="172"/>
      <c r="J15" s="172"/>
      <c r="K15" s="172"/>
      <c r="L15" s="172"/>
      <c r="M15" s="172"/>
      <c r="N15" s="172"/>
      <c r="O15" s="172"/>
      <c r="P15" s="172"/>
      <c r="Q15" s="172"/>
      <c r="R15" s="172"/>
      <c r="S15" s="172"/>
      <c r="T15" s="172"/>
      <c r="U15" s="172"/>
      <c r="V15" s="172"/>
      <c r="W15" s="172"/>
      <c r="X15" s="172"/>
      <c r="Y15" s="172"/>
      <c r="Z15" s="22"/>
    </row>
    <row r="16" spans="2:26" ht="12" customHeight="1">
      <c r="B16" s="23"/>
      <c r="C16" s="21"/>
      <c r="D16" s="21"/>
      <c r="E16" s="21"/>
      <c r="F16" s="21"/>
      <c r="G16" s="22"/>
      <c r="H16" s="24"/>
      <c r="I16" s="25"/>
      <c r="J16" s="25"/>
      <c r="K16" s="25"/>
      <c r="L16" s="25"/>
      <c r="M16" s="25"/>
      <c r="N16" s="25"/>
      <c r="O16" s="25"/>
      <c r="P16" s="25"/>
      <c r="Q16" s="28"/>
      <c r="R16" s="28"/>
      <c r="S16" s="28"/>
      <c r="T16" s="28"/>
      <c r="U16" s="28"/>
      <c r="V16" s="28"/>
      <c r="W16" s="28"/>
      <c r="X16" s="21"/>
      <c r="Y16" s="21"/>
      <c r="Z16" s="22"/>
    </row>
    <row r="17" spans="2:26" ht="12" customHeight="1">
      <c r="B17" s="23"/>
      <c r="C17" s="21"/>
      <c r="D17" s="21"/>
      <c r="E17" s="21"/>
      <c r="F17" s="21"/>
      <c r="G17" s="22"/>
      <c r="H17" s="24"/>
      <c r="I17" s="25"/>
      <c r="J17" s="25"/>
      <c r="K17" s="25"/>
      <c r="L17" s="25"/>
      <c r="M17" s="25"/>
      <c r="N17" s="25"/>
      <c r="O17" s="25"/>
      <c r="P17" s="25"/>
      <c r="Q17" s="28"/>
      <c r="R17" s="28"/>
      <c r="S17" s="28"/>
      <c r="T17" s="28"/>
      <c r="U17" s="28"/>
      <c r="V17" s="28"/>
      <c r="W17" s="28"/>
      <c r="X17" s="21"/>
      <c r="Y17" s="21"/>
      <c r="Z17" s="22"/>
    </row>
    <row r="18" spans="2:26" ht="29.25" customHeight="1">
      <c r="B18" s="11"/>
      <c r="C18" s="29"/>
      <c r="D18" s="29"/>
      <c r="E18" s="29"/>
      <c r="F18" s="29"/>
      <c r="G18" s="30"/>
      <c r="H18" s="20" t="s">
        <v>58</v>
      </c>
      <c r="I18" s="12"/>
      <c r="J18" s="21"/>
      <c r="K18" s="21"/>
      <c r="L18" s="21"/>
      <c r="M18" s="21"/>
      <c r="N18" s="21"/>
      <c r="O18" s="21"/>
      <c r="P18" s="21"/>
      <c r="Q18" s="21"/>
      <c r="R18" s="21"/>
      <c r="S18" s="21"/>
      <c r="T18" s="21"/>
      <c r="U18" s="21"/>
      <c r="V18" s="21"/>
      <c r="W18" s="21"/>
      <c r="X18" s="21"/>
      <c r="Y18" s="21"/>
      <c r="Z18" s="22"/>
    </row>
    <row r="19" spans="2:26" ht="3.6" customHeight="1">
      <c r="B19" s="23"/>
      <c r="C19" s="21"/>
      <c r="D19" s="21"/>
      <c r="E19" s="21"/>
      <c r="F19" s="21"/>
      <c r="G19" s="22"/>
      <c r="H19" s="24"/>
      <c r="I19" s="25"/>
      <c r="J19" s="25"/>
      <c r="K19" s="25"/>
      <c r="L19" s="25"/>
      <c r="M19" s="25"/>
      <c r="N19" s="25"/>
      <c r="O19" s="25"/>
      <c r="P19" s="25"/>
      <c r="Q19" s="25"/>
      <c r="R19" s="25"/>
      <c r="S19" s="25"/>
      <c r="T19" s="25"/>
      <c r="U19" s="25"/>
      <c r="V19" s="25"/>
      <c r="W19" s="25"/>
      <c r="X19" s="21"/>
      <c r="Y19" s="21"/>
      <c r="Z19" s="22"/>
    </row>
    <row r="20" spans="2:26" ht="30" customHeight="1">
      <c r="B20" s="23"/>
      <c r="C20" s="21"/>
      <c r="D20" s="21"/>
      <c r="E20" s="21"/>
      <c r="F20" s="21"/>
      <c r="G20" s="22"/>
      <c r="H20" s="14" t="s">
        <v>52</v>
      </c>
      <c r="I20" s="179" t="s">
        <v>59</v>
      </c>
      <c r="J20" s="179"/>
      <c r="K20" s="179"/>
      <c r="L20" s="179"/>
      <c r="M20" s="179"/>
      <c r="N20" s="179"/>
      <c r="O20" s="179"/>
      <c r="P20" s="179"/>
      <c r="Q20" s="179"/>
      <c r="R20" s="179"/>
      <c r="S20" s="179"/>
      <c r="T20" s="179"/>
      <c r="U20" s="179"/>
      <c r="V20" s="179"/>
      <c r="W20" s="179"/>
      <c r="X20" s="179"/>
      <c r="Y20" s="179"/>
      <c r="Z20" s="22"/>
    </row>
    <row r="21" spans="2:26" ht="30" customHeight="1">
      <c r="B21" s="23"/>
      <c r="C21" s="21"/>
      <c r="D21" s="21"/>
      <c r="E21" s="21"/>
      <c r="F21" s="21"/>
      <c r="G21" s="22"/>
      <c r="H21" s="24"/>
      <c r="I21" s="172" t="s">
        <v>60</v>
      </c>
      <c r="J21" s="172"/>
      <c r="K21" s="172"/>
      <c r="L21" s="172"/>
      <c r="M21" s="172"/>
      <c r="N21" s="172"/>
      <c r="O21" s="172"/>
      <c r="P21" s="172"/>
      <c r="Q21" s="172"/>
      <c r="R21" s="172"/>
      <c r="S21" s="172"/>
      <c r="T21" s="172"/>
      <c r="U21" s="172"/>
      <c r="V21" s="172"/>
      <c r="W21" s="172"/>
      <c r="X21" s="172"/>
      <c r="Y21" s="172"/>
      <c r="Z21" s="22"/>
    </row>
    <row r="22" spans="2:26" ht="18" customHeight="1">
      <c r="B22" s="23"/>
      <c r="C22" s="21"/>
      <c r="D22" s="21"/>
      <c r="E22" s="21"/>
      <c r="F22" s="21"/>
      <c r="G22" s="22"/>
      <c r="H22" s="24"/>
      <c r="I22" s="172" t="s">
        <v>61</v>
      </c>
      <c r="J22" s="172"/>
      <c r="K22" s="172"/>
      <c r="L22" s="172"/>
      <c r="M22" s="172"/>
      <c r="N22" s="172"/>
      <c r="O22" s="172"/>
      <c r="P22" s="172"/>
      <c r="Q22" s="172"/>
      <c r="R22" s="172"/>
      <c r="S22" s="172"/>
      <c r="T22" s="172"/>
      <c r="U22" s="172"/>
      <c r="V22" s="172"/>
      <c r="W22" s="172"/>
      <c r="X22" s="172"/>
      <c r="Y22" s="172"/>
      <c r="Z22" s="22"/>
    </row>
    <row r="23" spans="2:26" ht="18" customHeight="1">
      <c r="B23" s="23"/>
      <c r="C23" s="21"/>
      <c r="D23" s="21"/>
      <c r="E23" s="21"/>
      <c r="F23" s="21"/>
      <c r="G23" s="22"/>
      <c r="H23" s="24"/>
      <c r="I23" s="172" t="s">
        <v>62</v>
      </c>
      <c r="J23" s="172"/>
      <c r="K23" s="172"/>
      <c r="L23" s="172"/>
      <c r="M23" s="172"/>
      <c r="N23" s="172"/>
      <c r="O23" s="172"/>
      <c r="P23" s="172"/>
      <c r="Q23" s="172"/>
      <c r="R23" s="172"/>
      <c r="S23" s="172"/>
      <c r="T23" s="172"/>
      <c r="U23" s="172"/>
      <c r="V23" s="172"/>
      <c r="W23" s="172"/>
      <c r="X23" s="172"/>
      <c r="Y23" s="172"/>
      <c r="Z23" s="22"/>
    </row>
    <row r="24" spans="2:26" ht="18" customHeight="1">
      <c r="B24" s="23"/>
      <c r="C24" s="21"/>
      <c r="D24" s="21"/>
      <c r="E24" s="21"/>
      <c r="F24" s="21"/>
      <c r="G24" s="22"/>
      <c r="H24" s="24"/>
      <c r="I24" s="172" t="s">
        <v>63</v>
      </c>
      <c r="J24" s="172"/>
      <c r="K24" s="172"/>
      <c r="L24" s="172"/>
      <c r="M24" s="172"/>
      <c r="N24" s="172"/>
      <c r="O24" s="172"/>
      <c r="P24" s="172"/>
      <c r="Q24" s="172"/>
      <c r="R24" s="172"/>
      <c r="S24" s="172"/>
      <c r="T24" s="172"/>
      <c r="U24" s="172"/>
      <c r="V24" s="172"/>
      <c r="W24" s="172"/>
      <c r="X24" s="172"/>
      <c r="Y24" s="172"/>
      <c r="Z24" s="22"/>
    </row>
    <row r="25" spans="2:26" ht="15" customHeight="1">
      <c r="B25" s="23"/>
      <c r="C25" s="21"/>
      <c r="D25" s="21"/>
      <c r="E25" s="21"/>
      <c r="F25" s="21"/>
      <c r="G25" s="22"/>
      <c r="H25" s="24"/>
      <c r="I25" s="12"/>
      <c r="J25" s="12"/>
      <c r="K25" s="12"/>
      <c r="L25" s="12"/>
      <c r="M25" s="12"/>
      <c r="N25" s="12"/>
      <c r="O25" s="12"/>
      <c r="P25" s="12"/>
      <c r="Q25" s="12"/>
      <c r="R25" s="12"/>
      <c r="S25" s="12"/>
      <c r="T25" s="12"/>
      <c r="U25" s="12"/>
      <c r="V25" s="21"/>
      <c r="W25" s="21"/>
      <c r="X25" s="21"/>
      <c r="Y25" s="21"/>
      <c r="Z25" s="31"/>
    </row>
    <row r="26" spans="2:26" ht="15" customHeight="1">
      <c r="B26" s="32"/>
      <c r="C26" s="33"/>
      <c r="D26" s="33"/>
      <c r="E26" s="33"/>
      <c r="F26" s="33"/>
      <c r="G26" s="34"/>
      <c r="H26" s="35"/>
      <c r="I26" s="33"/>
      <c r="J26" s="33"/>
      <c r="K26" s="33"/>
      <c r="L26" s="33"/>
      <c r="M26" s="33"/>
      <c r="N26" s="33"/>
      <c r="O26" s="33"/>
      <c r="P26" s="33"/>
      <c r="Q26" s="33"/>
      <c r="R26" s="33"/>
      <c r="S26" s="33"/>
      <c r="T26" s="33"/>
      <c r="U26" s="33"/>
      <c r="V26" s="33"/>
      <c r="W26" s="173"/>
      <c r="X26" s="173"/>
      <c r="Y26" s="173"/>
      <c r="Z26" s="174"/>
    </row>
    <row r="27" spans="2:26" ht="15" customHeight="1">
      <c r="B27" s="175" t="s">
        <v>64</v>
      </c>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row>
    <row r="28" spans="2:26" ht="15" customHeight="1">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row>
    <row r="29" spans="2:26" ht="15" customHeight="1">
      <c r="Z29" s="36"/>
    </row>
    <row r="30" spans="2:26" ht="15" customHeight="1">
      <c r="Z30" s="36"/>
    </row>
    <row r="31" spans="2:26" ht="15" customHeight="1">
      <c r="Z31" s="36"/>
    </row>
    <row r="32" spans="2:26" ht="15" customHeight="1">
      <c r="Z32" s="36"/>
    </row>
    <row r="33" spans="2:26" ht="43.8" customHeight="1">
      <c r="B33" s="177" t="s">
        <v>65</v>
      </c>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row>
    <row r="34" spans="2:26">
      <c r="B34" s="37"/>
      <c r="C34" s="38"/>
      <c r="D34" s="39"/>
      <c r="E34" s="39"/>
      <c r="F34" s="39"/>
      <c r="G34" s="39"/>
      <c r="H34" s="39"/>
      <c r="I34" s="39"/>
      <c r="J34" s="39"/>
      <c r="K34" s="39"/>
      <c r="L34" s="39"/>
      <c r="M34" s="39"/>
      <c r="N34" s="39"/>
      <c r="O34" s="39"/>
      <c r="P34" s="39"/>
      <c r="Q34" s="39"/>
      <c r="R34" s="39"/>
      <c r="S34" s="39"/>
      <c r="T34" s="39"/>
      <c r="U34" s="39"/>
      <c r="V34" s="39"/>
      <c r="W34" s="39"/>
      <c r="X34" s="39"/>
      <c r="Y34" s="39"/>
      <c r="Z34" s="39"/>
    </row>
    <row r="35" spans="2:26" ht="19.95" customHeight="1">
      <c r="B35" s="171" t="s">
        <v>66</v>
      </c>
      <c r="C35" s="171"/>
      <c r="D35" s="171"/>
      <c r="E35" s="171"/>
      <c r="F35" s="171"/>
      <c r="G35" s="171"/>
      <c r="H35" s="171"/>
      <c r="I35" s="171"/>
      <c r="J35" s="40"/>
      <c r="K35" s="40"/>
      <c r="L35" s="40"/>
      <c r="M35" s="40"/>
      <c r="N35" s="40"/>
      <c r="O35" s="40"/>
      <c r="P35" s="40"/>
      <c r="Q35" s="40"/>
      <c r="R35" s="40"/>
      <c r="S35" s="40"/>
      <c r="T35" s="40"/>
      <c r="U35" s="40"/>
      <c r="V35" s="40"/>
      <c r="W35" s="40"/>
      <c r="X35" s="40"/>
      <c r="Y35" s="40"/>
      <c r="Z35" s="40"/>
    </row>
    <row r="36" spans="2:26" ht="19.95" customHeight="1">
      <c r="B36" s="41"/>
      <c r="C36" s="21"/>
      <c r="D36" s="21"/>
      <c r="E36" s="21"/>
      <c r="F36" s="21"/>
      <c r="G36" s="21"/>
      <c r="H36" s="178" t="s">
        <v>67</v>
      </c>
      <c r="I36" s="178"/>
      <c r="J36" s="178"/>
      <c r="K36" s="178"/>
      <c r="L36" s="178"/>
      <c r="M36" s="178"/>
      <c r="N36" s="178"/>
      <c r="O36" s="178"/>
      <c r="P36" s="178"/>
      <c r="Q36" s="178"/>
      <c r="R36" s="178"/>
      <c r="S36" s="178"/>
      <c r="T36" s="178"/>
      <c r="U36" s="178"/>
      <c r="V36" s="178"/>
      <c r="W36" s="178"/>
      <c r="X36" s="178"/>
      <c r="Y36" s="178"/>
      <c r="Z36" s="178"/>
    </row>
    <row r="37" spans="2:26" ht="14.4">
      <c r="B37" s="4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2:26" ht="19.95" customHeight="1">
      <c r="B38" s="41"/>
      <c r="C38" s="21"/>
      <c r="D38" s="21"/>
      <c r="E38" s="21"/>
      <c r="F38" s="21"/>
      <c r="G38" s="21"/>
      <c r="H38" s="12"/>
      <c r="I38" s="12"/>
      <c r="J38" s="12"/>
      <c r="K38" s="171" t="s">
        <v>68</v>
      </c>
      <c r="L38" s="171"/>
      <c r="M38" s="171"/>
      <c r="N38" s="171"/>
      <c r="O38" s="171"/>
      <c r="P38" s="171"/>
      <c r="Q38" s="171"/>
      <c r="R38" s="171"/>
      <c r="S38" s="171"/>
      <c r="T38" s="171"/>
      <c r="U38" s="171"/>
      <c r="V38" s="171"/>
      <c r="W38" s="171"/>
      <c r="X38" s="171"/>
      <c r="Y38" s="171"/>
      <c r="Z38" s="171"/>
    </row>
    <row r="39" spans="2:26" ht="19.95" customHeight="1">
      <c r="B39" s="41"/>
      <c r="C39" s="21"/>
      <c r="D39" s="21"/>
      <c r="E39" s="21"/>
      <c r="F39" s="21"/>
      <c r="G39" s="21"/>
      <c r="H39" s="12"/>
      <c r="I39" s="12"/>
      <c r="J39" s="12"/>
      <c r="K39" s="171" t="s">
        <v>69</v>
      </c>
      <c r="L39" s="171"/>
      <c r="M39" s="171"/>
      <c r="N39" s="171"/>
      <c r="O39" s="171"/>
      <c r="P39" s="171"/>
      <c r="Q39" s="171"/>
      <c r="R39" s="171"/>
      <c r="S39" s="171"/>
      <c r="T39" s="171"/>
      <c r="U39" s="171"/>
      <c r="V39" s="171"/>
      <c r="W39" s="171"/>
      <c r="X39" s="171"/>
      <c r="Y39" s="171"/>
      <c r="Z39" s="171"/>
    </row>
    <row r="95" spans="3:7">
      <c r="C95" s="42"/>
      <c r="D95" s="42"/>
      <c r="E95" s="42"/>
      <c r="F95" s="42"/>
      <c r="G95" s="42"/>
    </row>
    <row r="96" spans="3:7">
      <c r="C96" s="43"/>
    </row>
  </sheetData>
  <mergeCells count="19">
    <mergeCell ref="I20:Y20"/>
    <mergeCell ref="B4:Z4"/>
    <mergeCell ref="H6:Z6"/>
    <mergeCell ref="H7:Z7"/>
    <mergeCell ref="C11:G11"/>
    <mergeCell ref="I13:Y15"/>
    <mergeCell ref="K39:O39"/>
    <mergeCell ref="P39:Z39"/>
    <mergeCell ref="I21:Y21"/>
    <mergeCell ref="I22:Y22"/>
    <mergeCell ref="I23:Y23"/>
    <mergeCell ref="I24:Y24"/>
    <mergeCell ref="W26:Z26"/>
    <mergeCell ref="B27:Z28"/>
    <mergeCell ref="B33:Z33"/>
    <mergeCell ref="B35:I35"/>
    <mergeCell ref="H36:Z36"/>
    <mergeCell ref="K38:O38"/>
    <mergeCell ref="P38:Z38"/>
  </mergeCells>
  <phoneticPr fontId="4"/>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heetViews>
  <sheetFormatPr defaultColWidth="3.44140625" defaultRowHeight="13.2"/>
  <cols>
    <col min="1" max="1" width="2.33203125" style="96" customWidth="1"/>
    <col min="2" max="2" width="3" style="97" customWidth="1"/>
    <col min="3" max="7" width="3.44140625" style="96"/>
    <col min="8" max="25" width="4.44140625" style="96" customWidth="1"/>
    <col min="26" max="16384" width="3.44140625" style="96"/>
  </cols>
  <sheetData>
    <row r="2" spans="2:25">
      <c r="B2" s="96" t="s">
        <v>293</v>
      </c>
    </row>
    <row r="3" spans="2:25">
      <c r="Q3" s="44"/>
      <c r="R3" s="87" t="s">
        <v>156</v>
      </c>
      <c r="S3" s="202"/>
      <c r="T3" s="202"/>
      <c r="U3" s="87" t="s">
        <v>47</v>
      </c>
      <c r="V3" s="54"/>
      <c r="W3" s="87" t="s">
        <v>155</v>
      </c>
      <c r="X3" s="54"/>
      <c r="Y3" s="87" t="s">
        <v>154</v>
      </c>
    </row>
    <row r="4" spans="2:25">
      <c r="B4" s="208" t="s">
        <v>292</v>
      </c>
      <c r="C4" s="208"/>
      <c r="D4" s="208"/>
      <c r="E4" s="208"/>
      <c r="F4" s="208"/>
      <c r="G4" s="208"/>
      <c r="H4" s="208"/>
      <c r="I4" s="208"/>
      <c r="J4" s="208"/>
      <c r="K4" s="208"/>
      <c r="L4" s="208"/>
      <c r="M4" s="208"/>
      <c r="N4" s="208"/>
      <c r="O4" s="208"/>
      <c r="P4" s="208"/>
      <c r="Q4" s="208"/>
      <c r="R4" s="208"/>
      <c r="S4" s="208"/>
      <c r="T4" s="208"/>
      <c r="U4" s="208"/>
      <c r="V4" s="208"/>
      <c r="W4" s="208"/>
      <c r="X4" s="208"/>
      <c r="Y4" s="208"/>
    </row>
    <row r="6" spans="2:25" ht="30" customHeight="1">
      <c r="B6" s="78">
        <v>1</v>
      </c>
      <c r="C6" s="68" t="s">
        <v>49</v>
      </c>
      <c r="D6" s="149"/>
      <c r="E6" s="149"/>
      <c r="F6" s="149"/>
      <c r="G6" s="148"/>
      <c r="H6" s="206"/>
      <c r="I6" s="207"/>
      <c r="J6" s="207"/>
      <c r="K6" s="207"/>
      <c r="L6" s="207"/>
      <c r="M6" s="207"/>
      <c r="N6" s="207"/>
      <c r="O6" s="207"/>
      <c r="P6" s="207"/>
      <c r="Q6" s="207"/>
      <c r="R6" s="207"/>
      <c r="S6" s="207"/>
      <c r="T6" s="207"/>
      <c r="U6" s="207"/>
      <c r="V6" s="207"/>
      <c r="W6" s="207"/>
      <c r="X6" s="207"/>
      <c r="Y6" s="209"/>
    </row>
    <row r="7" spans="2:25" ht="30" customHeight="1">
      <c r="B7" s="78">
        <v>2</v>
      </c>
      <c r="C7" s="68" t="s">
        <v>291</v>
      </c>
      <c r="D7" s="68"/>
      <c r="E7" s="68"/>
      <c r="F7" s="68"/>
      <c r="G7" s="147"/>
      <c r="H7" s="78" t="s">
        <v>52</v>
      </c>
      <c r="I7" s="68" t="s">
        <v>290</v>
      </c>
      <c r="J7" s="68"/>
      <c r="K7" s="68"/>
      <c r="L7" s="68"/>
      <c r="M7" s="77" t="s">
        <v>52</v>
      </c>
      <c r="N7" s="68" t="s">
        <v>289</v>
      </c>
      <c r="O7" s="68"/>
      <c r="P7" s="68"/>
      <c r="Q7" s="68"/>
      <c r="R7" s="77" t="s">
        <v>52</v>
      </c>
      <c r="S7" s="68" t="s">
        <v>288</v>
      </c>
      <c r="T7" s="68"/>
      <c r="U7" s="68"/>
      <c r="V7" s="68"/>
      <c r="W7" s="68"/>
      <c r="X7" s="68"/>
      <c r="Y7" s="147"/>
    </row>
    <row r="8" spans="2:25" ht="30" customHeight="1">
      <c r="B8" s="59">
        <v>3</v>
      </c>
      <c r="C8" s="64" t="s">
        <v>287</v>
      </c>
      <c r="D8" s="64"/>
      <c r="E8" s="64"/>
      <c r="F8" s="64"/>
      <c r="G8" s="60"/>
      <c r="H8" s="54" t="s">
        <v>52</v>
      </c>
      <c r="I8" s="44" t="s">
        <v>286</v>
      </c>
      <c r="J8" s="64"/>
      <c r="K8" s="64"/>
      <c r="L8" s="64"/>
      <c r="M8" s="64"/>
      <c r="N8" s="64"/>
      <c r="O8" s="64"/>
      <c r="P8" s="54"/>
      <c r="Q8" s="44"/>
      <c r="R8" s="64"/>
      <c r="S8" s="64"/>
      <c r="T8" s="64"/>
      <c r="U8" s="64"/>
      <c r="V8" s="64"/>
      <c r="W8" s="64"/>
      <c r="X8" s="64"/>
      <c r="Y8" s="60"/>
    </row>
    <row r="9" spans="2:25" ht="30" customHeight="1">
      <c r="B9" s="59"/>
      <c r="C9" s="64"/>
      <c r="D9" s="64"/>
      <c r="E9" s="64"/>
      <c r="F9" s="64"/>
      <c r="G9" s="60"/>
      <c r="H9" s="54" t="s">
        <v>52</v>
      </c>
      <c r="I9" s="44" t="s">
        <v>285</v>
      </c>
      <c r="J9" s="64"/>
      <c r="K9" s="64"/>
      <c r="L9" s="64"/>
      <c r="M9" s="64"/>
      <c r="N9" s="64"/>
      <c r="O9" s="64"/>
      <c r="P9" s="54"/>
      <c r="Q9" s="44"/>
      <c r="R9" s="64"/>
      <c r="S9" s="64"/>
      <c r="T9" s="64"/>
      <c r="U9" s="64"/>
      <c r="V9" s="64"/>
      <c r="W9" s="64"/>
      <c r="X9" s="64"/>
      <c r="Y9" s="60"/>
    </row>
    <row r="10" spans="2:25" ht="30" customHeight="1">
      <c r="B10" s="59"/>
      <c r="C10" s="64"/>
      <c r="D10" s="64"/>
      <c r="E10" s="64"/>
      <c r="F10" s="64"/>
      <c r="G10" s="60"/>
      <c r="H10" s="54" t="s">
        <v>52</v>
      </c>
      <c r="I10" s="44" t="s">
        <v>284</v>
      </c>
      <c r="J10" s="64"/>
      <c r="K10" s="64"/>
      <c r="L10" s="64"/>
      <c r="M10" s="64"/>
      <c r="N10" s="64"/>
      <c r="O10" s="64"/>
      <c r="P10" s="54"/>
      <c r="Q10" s="44"/>
      <c r="R10" s="64"/>
      <c r="S10" s="64"/>
      <c r="T10" s="64"/>
      <c r="U10" s="64"/>
      <c r="V10" s="64"/>
      <c r="W10" s="64"/>
      <c r="X10" s="64"/>
      <c r="Y10" s="60"/>
    </row>
    <row r="11" spans="2:25" ht="30" customHeight="1">
      <c r="B11" s="59"/>
      <c r="C11" s="64"/>
      <c r="D11" s="64"/>
      <c r="E11" s="64"/>
      <c r="F11" s="64"/>
      <c r="G11" s="60"/>
      <c r="H11" s="54" t="s">
        <v>282</v>
      </c>
      <c r="I11" s="44" t="s">
        <v>283</v>
      </c>
      <c r="J11" s="64"/>
      <c r="K11" s="64"/>
      <c r="L11" s="64"/>
      <c r="M11" s="64"/>
      <c r="N11" s="64"/>
      <c r="O11" s="64"/>
      <c r="P11" s="54"/>
      <c r="Q11" s="44"/>
      <c r="R11" s="64"/>
      <c r="S11" s="64"/>
      <c r="T11" s="64"/>
      <c r="U11" s="64"/>
      <c r="V11" s="64"/>
      <c r="W11" s="64"/>
      <c r="X11" s="64"/>
      <c r="Y11" s="60"/>
    </row>
    <row r="12" spans="2:25" ht="30" customHeight="1">
      <c r="B12" s="59"/>
      <c r="C12" s="64"/>
      <c r="D12" s="64"/>
      <c r="E12" s="64"/>
      <c r="F12" s="64"/>
      <c r="G12" s="60"/>
      <c r="H12" s="54" t="s">
        <v>282</v>
      </c>
      <c r="I12" s="44" t="s">
        <v>281</v>
      </c>
      <c r="J12" s="64"/>
      <c r="K12" s="64"/>
      <c r="L12" s="64"/>
      <c r="M12" s="64"/>
      <c r="N12" s="64"/>
      <c r="O12" s="64"/>
      <c r="P12" s="54"/>
      <c r="Q12" s="44"/>
      <c r="R12" s="64"/>
      <c r="S12" s="64"/>
      <c r="T12" s="64"/>
      <c r="U12" s="64"/>
      <c r="V12" s="64"/>
      <c r="W12" s="64"/>
      <c r="X12" s="64"/>
      <c r="Y12" s="60"/>
    </row>
    <row r="13" spans="2:25" ht="30" customHeight="1">
      <c r="B13" s="59"/>
      <c r="C13" s="64"/>
      <c r="D13" s="64"/>
      <c r="E13" s="64"/>
      <c r="F13" s="64"/>
      <c r="G13" s="60"/>
      <c r="H13" s="54" t="s">
        <v>52</v>
      </c>
      <c r="I13" s="44" t="s">
        <v>280</v>
      </c>
      <c r="J13" s="64"/>
      <c r="K13" s="64"/>
      <c r="L13" s="64"/>
      <c r="M13" s="64"/>
      <c r="N13" s="64"/>
      <c r="O13" s="64"/>
      <c r="P13" s="64"/>
      <c r="Q13" s="44"/>
      <c r="R13" s="64"/>
      <c r="S13" s="64"/>
      <c r="T13" s="64"/>
      <c r="U13" s="64"/>
      <c r="V13" s="64"/>
      <c r="W13" s="64"/>
      <c r="X13" s="64"/>
      <c r="Y13" s="60"/>
    </row>
    <row r="14" spans="2:25">
      <c r="B14" s="146"/>
      <c r="C14" s="98"/>
      <c r="D14" s="98"/>
      <c r="E14" s="98"/>
      <c r="F14" s="98"/>
      <c r="G14" s="144"/>
      <c r="H14" s="145"/>
      <c r="I14" s="98"/>
      <c r="J14" s="98"/>
      <c r="K14" s="98"/>
      <c r="L14" s="98"/>
      <c r="M14" s="98"/>
      <c r="N14" s="98"/>
      <c r="O14" s="98"/>
      <c r="P14" s="98"/>
      <c r="Q14" s="98"/>
      <c r="R14" s="98"/>
      <c r="S14" s="98"/>
      <c r="T14" s="98"/>
      <c r="U14" s="98"/>
      <c r="V14" s="98"/>
      <c r="W14" s="98"/>
      <c r="X14" s="98"/>
      <c r="Y14" s="144"/>
    </row>
    <row r="15" spans="2:25" ht="29.25" customHeight="1">
      <c r="B15" s="142">
        <v>4</v>
      </c>
      <c r="C15" s="210" t="s">
        <v>279</v>
      </c>
      <c r="D15" s="210"/>
      <c r="E15" s="210"/>
      <c r="F15" s="210"/>
      <c r="G15" s="211"/>
      <c r="H15" s="106" t="s">
        <v>278</v>
      </c>
      <c r="I15" s="64"/>
      <c r="Y15" s="138"/>
    </row>
    <row r="16" spans="2:25" ht="12" customHeight="1">
      <c r="B16" s="140"/>
      <c r="G16" s="138"/>
      <c r="H16" s="139"/>
      <c r="I16" s="186" t="s">
        <v>274</v>
      </c>
      <c r="J16" s="186"/>
      <c r="K16" s="186"/>
      <c r="L16" s="186"/>
      <c r="M16" s="186"/>
      <c r="N16" s="186"/>
      <c r="O16" s="186"/>
      <c r="P16" s="186"/>
      <c r="Q16" s="195"/>
      <c r="R16" s="196"/>
      <c r="S16" s="196"/>
      <c r="T16" s="196"/>
      <c r="U16" s="196"/>
      <c r="V16" s="196"/>
      <c r="W16" s="197"/>
      <c r="Y16" s="138"/>
    </row>
    <row r="17" spans="2:25" ht="12" customHeight="1">
      <c r="B17" s="140"/>
      <c r="G17" s="138"/>
      <c r="H17" s="139"/>
      <c r="I17" s="186"/>
      <c r="J17" s="186"/>
      <c r="K17" s="186"/>
      <c r="L17" s="186"/>
      <c r="M17" s="186"/>
      <c r="N17" s="186"/>
      <c r="O17" s="186"/>
      <c r="P17" s="186"/>
      <c r="Q17" s="198"/>
      <c r="R17" s="199"/>
      <c r="S17" s="199"/>
      <c r="T17" s="199"/>
      <c r="U17" s="199"/>
      <c r="V17" s="199"/>
      <c r="W17" s="200"/>
      <c r="Y17" s="138"/>
    </row>
    <row r="18" spans="2:25" ht="12" customHeight="1">
      <c r="B18" s="140"/>
      <c r="G18" s="138"/>
      <c r="H18" s="139"/>
      <c r="I18" s="195" t="s">
        <v>273</v>
      </c>
      <c r="J18" s="196"/>
      <c r="K18" s="196"/>
      <c r="L18" s="196"/>
      <c r="M18" s="196"/>
      <c r="N18" s="196"/>
      <c r="O18" s="196"/>
      <c r="P18" s="197"/>
      <c r="Q18" s="195"/>
      <c r="R18" s="196"/>
      <c r="S18" s="196"/>
      <c r="T18" s="196"/>
      <c r="U18" s="196"/>
      <c r="V18" s="196"/>
      <c r="W18" s="197"/>
      <c r="Y18" s="138"/>
    </row>
    <row r="19" spans="2:25" ht="12" customHeight="1">
      <c r="B19" s="140"/>
      <c r="G19" s="138"/>
      <c r="H19" s="139"/>
      <c r="I19" s="201"/>
      <c r="J19" s="202"/>
      <c r="K19" s="202"/>
      <c r="L19" s="202"/>
      <c r="M19" s="202"/>
      <c r="N19" s="202"/>
      <c r="O19" s="202"/>
      <c r="P19" s="203"/>
      <c r="Q19" s="201"/>
      <c r="R19" s="202"/>
      <c r="S19" s="202"/>
      <c r="T19" s="202"/>
      <c r="U19" s="202"/>
      <c r="V19" s="202"/>
      <c r="W19" s="203"/>
      <c r="Y19" s="138"/>
    </row>
    <row r="20" spans="2:25" ht="12" customHeight="1">
      <c r="B20" s="140"/>
      <c r="G20" s="138"/>
      <c r="H20" s="139"/>
      <c r="I20" s="201"/>
      <c r="J20" s="202"/>
      <c r="K20" s="202"/>
      <c r="L20" s="202"/>
      <c r="M20" s="202"/>
      <c r="N20" s="202"/>
      <c r="O20" s="202"/>
      <c r="P20" s="203"/>
      <c r="Q20" s="201"/>
      <c r="R20" s="202"/>
      <c r="S20" s="202"/>
      <c r="T20" s="202"/>
      <c r="U20" s="202"/>
      <c r="V20" s="202"/>
      <c r="W20" s="203"/>
      <c r="Y20" s="138"/>
    </row>
    <row r="21" spans="2:25" ht="12" customHeight="1">
      <c r="B21" s="140"/>
      <c r="G21" s="138"/>
      <c r="H21" s="139"/>
      <c r="I21" s="198"/>
      <c r="J21" s="199"/>
      <c r="K21" s="199"/>
      <c r="L21" s="199"/>
      <c r="M21" s="199"/>
      <c r="N21" s="199"/>
      <c r="O21" s="199"/>
      <c r="P21" s="200"/>
      <c r="Q21" s="198"/>
      <c r="R21" s="199"/>
      <c r="S21" s="199"/>
      <c r="T21" s="199"/>
      <c r="U21" s="199"/>
      <c r="V21" s="199"/>
      <c r="W21" s="200"/>
      <c r="Y21" s="138"/>
    </row>
    <row r="22" spans="2:25" ht="12" customHeight="1">
      <c r="B22" s="140"/>
      <c r="G22" s="138"/>
      <c r="H22" s="139"/>
      <c r="I22" s="186" t="s">
        <v>272</v>
      </c>
      <c r="J22" s="186"/>
      <c r="K22" s="186"/>
      <c r="L22" s="186"/>
      <c r="M22" s="186"/>
      <c r="N22" s="186"/>
      <c r="O22" s="186"/>
      <c r="P22" s="186"/>
      <c r="Q22" s="187"/>
      <c r="R22" s="188"/>
      <c r="S22" s="188"/>
      <c r="T22" s="188"/>
      <c r="U22" s="188"/>
      <c r="V22" s="188"/>
      <c r="W22" s="189"/>
      <c r="Y22" s="138"/>
    </row>
    <row r="23" spans="2:25" ht="12" customHeight="1">
      <c r="B23" s="140"/>
      <c r="G23" s="138"/>
      <c r="H23" s="139"/>
      <c r="I23" s="186"/>
      <c r="J23" s="186"/>
      <c r="K23" s="186"/>
      <c r="L23" s="186"/>
      <c r="M23" s="186"/>
      <c r="N23" s="186"/>
      <c r="O23" s="186"/>
      <c r="P23" s="186"/>
      <c r="Q23" s="190"/>
      <c r="R23" s="191"/>
      <c r="S23" s="191"/>
      <c r="T23" s="191"/>
      <c r="U23" s="191"/>
      <c r="V23" s="191"/>
      <c r="W23" s="192"/>
      <c r="Y23" s="138"/>
    </row>
    <row r="24" spans="2:25" ht="12" customHeight="1">
      <c r="B24" s="140"/>
      <c r="G24" s="138"/>
      <c r="H24" s="139"/>
      <c r="I24" s="186" t="s">
        <v>271</v>
      </c>
      <c r="J24" s="186"/>
      <c r="K24" s="186"/>
      <c r="L24" s="186"/>
      <c r="M24" s="186"/>
      <c r="N24" s="186"/>
      <c r="O24" s="186"/>
      <c r="P24" s="186"/>
      <c r="Q24" s="187" t="s">
        <v>270</v>
      </c>
      <c r="R24" s="188"/>
      <c r="S24" s="188"/>
      <c r="T24" s="188"/>
      <c r="U24" s="188"/>
      <c r="V24" s="188"/>
      <c r="W24" s="189"/>
      <c r="Y24" s="138"/>
    </row>
    <row r="25" spans="2:25" ht="12" customHeight="1">
      <c r="B25" s="140"/>
      <c r="G25" s="138"/>
      <c r="H25" s="139"/>
      <c r="I25" s="186"/>
      <c r="J25" s="186"/>
      <c r="K25" s="186"/>
      <c r="L25" s="186"/>
      <c r="M25" s="186"/>
      <c r="N25" s="186"/>
      <c r="O25" s="186"/>
      <c r="P25" s="186"/>
      <c r="Q25" s="190"/>
      <c r="R25" s="191"/>
      <c r="S25" s="191"/>
      <c r="T25" s="191"/>
      <c r="U25" s="191"/>
      <c r="V25" s="191"/>
      <c r="W25" s="192"/>
      <c r="Y25" s="138"/>
    </row>
    <row r="26" spans="2:25" ht="12" customHeight="1">
      <c r="B26" s="140"/>
      <c r="G26" s="138"/>
      <c r="H26" s="139"/>
      <c r="I26" s="186" t="s">
        <v>269</v>
      </c>
      <c r="J26" s="186"/>
      <c r="K26" s="186"/>
      <c r="L26" s="186"/>
      <c r="M26" s="186"/>
      <c r="N26" s="186"/>
      <c r="O26" s="186"/>
      <c r="P26" s="186"/>
      <c r="Q26" s="187"/>
      <c r="R26" s="188"/>
      <c r="S26" s="188"/>
      <c r="T26" s="188"/>
      <c r="U26" s="188"/>
      <c r="V26" s="188"/>
      <c r="W26" s="189"/>
      <c r="Y26" s="138"/>
    </row>
    <row r="27" spans="2:25" ht="12" customHeight="1">
      <c r="B27" s="140"/>
      <c r="G27" s="138"/>
      <c r="H27" s="139"/>
      <c r="I27" s="186"/>
      <c r="J27" s="186"/>
      <c r="K27" s="186"/>
      <c r="L27" s="186"/>
      <c r="M27" s="186"/>
      <c r="N27" s="186"/>
      <c r="O27" s="186"/>
      <c r="P27" s="186"/>
      <c r="Q27" s="190"/>
      <c r="R27" s="191"/>
      <c r="S27" s="191"/>
      <c r="T27" s="191"/>
      <c r="U27" s="191"/>
      <c r="V27" s="191"/>
      <c r="W27" s="192"/>
      <c r="Y27" s="138"/>
    </row>
    <row r="28" spans="2:25" ht="15" customHeight="1">
      <c r="B28" s="140"/>
      <c r="G28" s="138"/>
      <c r="H28" s="139"/>
      <c r="I28" s="64"/>
      <c r="J28" s="64"/>
      <c r="K28" s="64"/>
      <c r="L28" s="64"/>
      <c r="M28" s="64"/>
      <c r="N28" s="64"/>
      <c r="O28" s="64"/>
      <c r="P28" s="64"/>
      <c r="Q28" s="64"/>
      <c r="R28" s="64"/>
      <c r="S28" s="64"/>
      <c r="T28" s="64"/>
      <c r="U28" s="64"/>
      <c r="Y28" s="88"/>
    </row>
    <row r="29" spans="2:25" ht="29.25" customHeight="1">
      <c r="B29" s="142"/>
      <c r="C29" s="134"/>
      <c r="D29" s="134"/>
      <c r="E29" s="134"/>
      <c r="F29" s="134"/>
      <c r="G29" s="141"/>
      <c r="H29" s="106" t="s">
        <v>277</v>
      </c>
      <c r="I29" s="64"/>
      <c r="Y29" s="138"/>
    </row>
    <row r="30" spans="2:25" ht="12" customHeight="1">
      <c r="B30" s="140"/>
      <c r="G30" s="138"/>
      <c r="H30" s="139"/>
      <c r="I30" s="186" t="s">
        <v>274</v>
      </c>
      <c r="J30" s="186"/>
      <c r="K30" s="186"/>
      <c r="L30" s="186"/>
      <c r="M30" s="186"/>
      <c r="N30" s="186"/>
      <c r="O30" s="186"/>
      <c r="P30" s="186"/>
      <c r="Q30" s="195"/>
      <c r="R30" s="196"/>
      <c r="S30" s="196"/>
      <c r="T30" s="196"/>
      <c r="U30" s="196"/>
      <c r="V30" s="196"/>
      <c r="W30" s="197"/>
      <c r="Y30" s="138"/>
    </row>
    <row r="31" spans="2:25" ht="12" customHeight="1">
      <c r="B31" s="140"/>
      <c r="G31" s="138"/>
      <c r="H31" s="139"/>
      <c r="I31" s="186"/>
      <c r="J31" s="186"/>
      <c r="K31" s="186"/>
      <c r="L31" s="186"/>
      <c r="M31" s="186"/>
      <c r="N31" s="186"/>
      <c r="O31" s="186"/>
      <c r="P31" s="186"/>
      <c r="Q31" s="198"/>
      <c r="R31" s="199"/>
      <c r="S31" s="199"/>
      <c r="T31" s="199"/>
      <c r="U31" s="199"/>
      <c r="V31" s="199"/>
      <c r="W31" s="200"/>
      <c r="Y31" s="138"/>
    </row>
    <row r="32" spans="2:25" ht="12" customHeight="1">
      <c r="B32" s="140"/>
      <c r="G32" s="138"/>
      <c r="H32" s="139"/>
      <c r="I32" s="195" t="s">
        <v>273</v>
      </c>
      <c r="J32" s="196"/>
      <c r="K32" s="196"/>
      <c r="L32" s="196"/>
      <c r="M32" s="196"/>
      <c r="N32" s="196"/>
      <c r="O32" s="196"/>
      <c r="P32" s="197"/>
      <c r="Q32" s="195"/>
      <c r="R32" s="196"/>
      <c r="S32" s="196"/>
      <c r="T32" s="196"/>
      <c r="U32" s="196"/>
      <c r="V32" s="196"/>
      <c r="W32" s="197"/>
      <c r="Y32" s="138"/>
    </row>
    <row r="33" spans="2:25" ht="12" customHeight="1">
      <c r="B33" s="140"/>
      <c r="G33" s="138"/>
      <c r="H33" s="139"/>
      <c r="I33" s="201"/>
      <c r="J33" s="202"/>
      <c r="K33" s="202"/>
      <c r="L33" s="202"/>
      <c r="M33" s="202"/>
      <c r="N33" s="202"/>
      <c r="O33" s="202"/>
      <c r="P33" s="203"/>
      <c r="Q33" s="201"/>
      <c r="R33" s="202"/>
      <c r="S33" s="202"/>
      <c r="T33" s="202"/>
      <c r="U33" s="202"/>
      <c r="V33" s="202"/>
      <c r="W33" s="203"/>
      <c r="Y33" s="138"/>
    </row>
    <row r="34" spans="2:25" ht="12" customHeight="1">
      <c r="B34" s="140"/>
      <c r="G34" s="138"/>
      <c r="H34" s="139"/>
      <c r="I34" s="201"/>
      <c r="J34" s="202"/>
      <c r="K34" s="202"/>
      <c r="L34" s="202"/>
      <c r="M34" s="202"/>
      <c r="N34" s="202"/>
      <c r="O34" s="202"/>
      <c r="P34" s="203"/>
      <c r="Q34" s="201"/>
      <c r="R34" s="202"/>
      <c r="S34" s="202"/>
      <c r="T34" s="202"/>
      <c r="U34" s="202"/>
      <c r="V34" s="202"/>
      <c r="W34" s="203"/>
      <c r="Y34" s="138"/>
    </row>
    <row r="35" spans="2:25" ht="12" customHeight="1">
      <c r="B35" s="140"/>
      <c r="G35" s="138"/>
      <c r="H35" s="139"/>
      <c r="I35" s="198"/>
      <c r="J35" s="199"/>
      <c r="K35" s="199"/>
      <c r="L35" s="199"/>
      <c r="M35" s="199"/>
      <c r="N35" s="199"/>
      <c r="O35" s="199"/>
      <c r="P35" s="200"/>
      <c r="Q35" s="198"/>
      <c r="R35" s="199"/>
      <c r="S35" s="199"/>
      <c r="T35" s="199"/>
      <c r="U35" s="199"/>
      <c r="V35" s="199"/>
      <c r="W35" s="200"/>
      <c r="Y35" s="138"/>
    </row>
    <row r="36" spans="2:25" ht="12" customHeight="1">
      <c r="B36" s="140"/>
      <c r="G36" s="138"/>
      <c r="H36" s="139"/>
      <c r="I36" s="186" t="s">
        <v>272</v>
      </c>
      <c r="J36" s="186"/>
      <c r="K36" s="186"/>
      <c r="L36" s="186"/>
      <c r="M36" s="186"/>
      <c r="N36" s="186"/>
      <c r="O36" s="186"/>
      <c r="P36" s="186"/>
      <c r="Q36" s="187"/>
      <c r="R36" s="188"/>
      <c r="S36" s="188"/>
      <c r="T36" s="188"/>
      <c r="U36" s="188"/>
      <c r="V36" s="188"/>
      <c r="W36" s="189"/>
      <c r="Y36" s="138"/>
    </row>
    <row r="37" spans="2:25" ht="12" customHeight="1">
      <c r="B37" s="140"/>
      <c r="G37" s="138"/>
      <c r="H37" s="139"/>
      <c r="I37" s="186"/>
      <c r="J37" s="186"/>
      <c r="K37" s="186"/>
      <c r="L37" s="186"/>
      <c r="M37" s="186"/>
      <c r="N37" s="186"/>
      <c r="O37" s="186"/>
      <c r="P37" s="186"/>
      <c r="Q37" s="190"/>
      <c r="R37" s="191"/>
      <c r="S37" s="191"/>
      <c r="T37" s="191"/>
      <c r="U37" s="191"/>
      <c r="V37" s="191"/>
      <c r="W37" s="192"/>
      <c r="Y37" s="138"/>
    </row>
    <row r="38" spans="2:25" ht="12" customHeight="1">
      <c r="B38" s="140"/>
      <c r="G38" s="138"/>
      <c r="H38" s="143"/>
      <c r="I38" s="204" t="s">
        <v>276</v>
      </c>
      <c r="J38" s="186"/>
      <c r="K38" s="186"/>
      <c r="L38" s="186"/>
      <c r="M38" s="186"/>
      <c r="N38" s="186"/>
      <c r="O38" s="186"/>
      <c r="P38" s="186"/>
      <c r="Q38" s="206" t="s">
        <v>270</v>
      </c>
      <c r="R38" s="207"/>
      <c r="S38" s="207"/>
      <c r="T38" s="207"/>
      <c r="U38" s="207"/>
      <c r="V38" s="207"/>
      <c r="W38" s="207"/>
      <c r="X38" s="139"/>
      <c r="Y38" s="138"/>
    </row>
    <row r="39" spans="2:25" ht="12" customHeight="1">
      <c r="B39" s="140"/>
      <c r="G39" s="138"/>
      <c r="H39" s="139"/>
      <c r="I39" s="205"/>
      <c r="J39" s="205"/>
      <c r="K39" s="205"/>
      <c r="L39" s="205"/>
      <c r="M39" s="205"/>
      <c r="N39" s="205"/>
      <c r="O39" s="205"/>
      <c r="P39" s="205"/>
      <c r="Q39" s="190"/>
      <c r="R39" s="191"/>
      <c r="S39" s="191"/>
      <c r="T39" s="191"/>
      <c r="U39" s="191"/>
      <c r="V39" s="191"/>
      <c r="W39" s="192"/>
      <c r="Y39" s="138"/>
    </row>
    <row r="40" spans="2:25" ht="12" customHeight="1">
      <c r="B40" s="140"/>
      <c r="G40" s="138"/>
      <c r="H40" s="139"/>
      <c r="I40" s="186" t="s">
        <v>269</v>
      </c>
      <c r="J40" s="186"/>
      <c r="K40" s="186"/>
      <c r="L40" s="186"/>
      <c r="M40" s="186"/>
      <c r="N40" s="186"/>
      <c r="O40" s="186"/>
      <c r="P40" s="186"/>
      <c r="Q40" s="187"/>
      <c r="R40" s="188"/>
      <c r="S40" s="188"/>
      <c r="T40" s="188"/>
      <c r="U40" s="188"/>
      <c r="V40" s="188"/>
      <c r="W40" s="189"/>
      <c r="Y40" s="138"/>
    </row>
    <row r="41" spans="2:25" ht="12" customHeight="1">
      <c r="B41" s="140"/>
      <c r="G41" s="138"/>
      <c r="H41" s="139"/>
      <c r="I41" s="186"/>
      <c r="J41" s="186"/>
      <c r="K41" s="186"/>
      <c r="L41" s="186"/>
      <c r="M41" s="186"/>
      <c r="N41" s="186"/>
      <c r="O41" s="186"/>
      <c r="P41" s="186"/>
      <c r="Q41" s="190"/>
      <c r="R41" s="191"/>
      <c r="S41" s="191"/>
      <c r="T41" s="191"/>
      <c r="U41" s="191"/>
      <c r="V41" s="191"/>
      <c r="W41" s="192"/>
      <c r="Y41" s="138"/>
    </row>
    <row r="42" spans="2:25" ht="15" customHeight="1">
      <c r="B42" s="140"/>
      <c r="G42" s="138"/>
      <c r="H42" s="139"/>
      <c r="I42" s="64"/>
      <c r="J42" s="64"/>
      <c r="K42" s="64"/>
      <c r="L42" s="64"/>
      <c r="M42" s="64"/>
      <c r="N42" s="64"/>
      <c r="O42" s="64"/>
      <c r="P42" s="64"/>
      <c r="Q42" s="64"/>
      <c r="R42" s="64"/>
      <c r="S42" s="64"/>
      <c r="T42" s="64"/>
      <c r="U42" s="64"/>
      <c r="Y42" s="88"/>
    </row>
    <row r="43" spans="2:25" ht="29.25" customHeight="1">
      <c r="B43" s="142"/>
      <c r="C43" s="134"/>
      <c r="D43" s="134"/>
      <c r="E43" s="134"/>
      <c r="F43" s="134"/>
      <c r="G43" s="141"/>
      <c r="H43" s="106" t="s">
        <v>275</v>
      </c>
      <c r="I43" s="64"/>
      <c r="Y43" s="138"/>
    </row>
    <row r="44" spans="2:25" ht="12" customHeight="1">
      <c r="B44" s="140"/>
      <c r="G44" s="138"/>
      <c r="H44" s="139"/>
      <c r="I44" s="186" t="s">
        <v>274</v>
      </c>
      <c r="J44" s="186"/>
      <c r="K44" s="186"/>
      <c r="L44" s="186"/>
      <c r="M44" s="186"/>
      <c r="N44" s="186"/>
      <c r="O44" s="186"/>
      <c r="P44" s="186"/>
      <c r="Q44" s="195"/>
      <c r="R44" s="196"/>
      <c r="S44" s="196"/>
      <c r="T44" s="196"/>
      <c r="U44" s="196"/>
      <c r="V44" s="196"/>
      <c r="W44" s="197"/>
      <c r="Y44" s="138"/>
    </row>
    <row r="45" spans="2:25" ht="12" customHeight="1">
      <c r="B45" s="140"/>
      <c r="G45" s="138"/>
      <c r="H45" s="139"/>
      <c r="I45" s="186"/>
      <c r="J45" s="186"/>
      <c r="K45" s="186"/>
      <c r="L45" s="186"/>
      <c r="M45" s="186"/>
      <c r="N45" s="186"/>
      <c r="O45" s="186"/>
      <c r="P45" s="186"/>
      <c r="Q45" s="198"/>
      <c r="R45" s="199"/>
      <c r="S45" s="199"/>
      <c r="T45" s="199"/>
      <c r="U45" s="199"/>
      <c r="V45" s="199"/>
      <c r="W45" s="200"/>
      <c r="Y45" s="138"/>
    </row>
    <row r="46" spans="2:25" ht="12" customHeight="1">
      <c r="B46" s="140"/>
      <c r="G46" s="138"/>
      <c r="H46" s="139"/>
      <c r="I46" s="195" t="s">
        <v>273</v>
      </c>
      <c r="J46" s="196"/>
      <c r="K46" s="196"/>
      <c r="L46" s="196"/>
      <c r="M46" s="196"/>
      <c r="N46" s="196"/>
      <c r="O46" s="196"/>
      <c r="P46" s="197"/>
      <c r="Q46" s="195"/>
      <c r="R46" s="196"/>
      <c r="S46" s="196"/>
      <c r="T46" s="196"/>
      <c r="U46" s="196"/>
      <c r="V46" s="196"/>
      <c r="W46" s="197"/>
      <c r="Y46" s="138"/>
    </row>
    <row r="47" spans="2:25" ht="12" customHeight="1">
      <c r="B47" s="140"/>
      <c r="G47" s="138"/>
      <c r="H47" s="139"/>
      <c r="I47" s="201"/>
      <c r="J47" s="202"/>
      <c r="K47" s="202"/>
      <c r="L47" s="202"/>
      <c r="M47" s="202"/>
      <c r="N47" s="202"/>
      <c r="O47" s="202"/>
      <c r="P47" s="203"/>
      <c r="Q47" s="201"/>
      <c r="R47" s="202"/>
      <c r="S47" s="202"/>
      <c r="T47" s="202"/>
      <c r="U47" s="202"/>
      <c r="V47" s="202"/>
      <c r="W47" s="203"/>
      <c r="Y47" s="138"/>
    </row>
    <row r="48" spans="2:25" ht="12" customHeight="1">
      <c r="B48" s="140"/>
      <c r="G48" s="138"/>
      <c r="H48" s="139"/>
      <c r="I48" s="201"/>
      <c r="J48" s="202"/>
      <c r="K48" s="202"/>
      <c r="L48" s="202"/>
      <c r="M48" s="202"/>
      <c r="N48" s="202"/>
      <c r="O48" s="202"/>
      <c r="P48" s="203"/>
      <c r="Q48" s="201"/>
      <c r="R48" s="202"/>
      <c r="S48" s="202"/>
      <c r="T48" s="202"/>
      <c r="U48" s="202"/>
      <c r="V48" s="202"/>
      <c r="W48" s="203"/>
      <c r="Y48" s="138"/>
    </row>
    <row r="49" spans="2:25" ht="12" customHeight="1">
      <c r="B49" s="140"/>
      <c r="G49" s="138"/>
      <c r="H49" s="139"/>
      <c r="I49" s="198"/>
      <c r="J49" s="199"/>
      <c r="K49" s="199"/>
      <c r="L49" s="199"/>
      <c r="M49" s="199"/>
      <c r="N49" s="199"/>
      <c r="O49" s="199"/>
      <c r="P49" s="200"/>
      <c r="Q49" s="198"/>
      <c r="R49" s="199"/>
      <c r="S49" s="199"/>
      <c r="T49" s="199"/>
      <c r="U49" s="199"/>
      <c r="V49" s="199"/>
      <c r="W49" s="200"/>
      <c r="Y49" s="138"/>
    </row>
    <row r="50" spans="2:25" ht="12" customHeight="1">
      <c r="B50" s="140"/>
      <c r="G50" s="138"/>
      <c r="H50" s="139"/>
      <c r="I50" s="186" t="s">
        <v>272</v>
      </c>
      <c r="J50" s="186"/>
      <c r="K50" s="186"/>
      <c r="L50" s="186"/>
      <c r="M50" s="186"/>
      <c r="N50" s="186"/>
      <c r="O50" s="186"/>
      <c r="P50" s="186"/>
      <c r="Q50" s="187"/>
      <c r="R50" s="188"/>
      <c r="S50" s="188"/>
      <c r="T50" s="188"/>
      <c r="U50" s="188"/>
      <c r="V50" s="188"/>
      <c r="W50" s="189"/>
      <c r="Y50" s="138"/>
    </row>
    <row r="51" spans="2:25" ht="12" customHeight="1">
      <c r="B51" s="140"/>
      <c r="G51" s="138"/>
      <c r="H51" s="139"/>
      <c r="I51" s="186"/>
      <c r="J51" s="186"/>
      <c r="K51" s="186"/>
      <c r="L51" s="186"/>
      <c r="M51" s="186"/>
      <c r="N51" s="186"/>
      <c r="O51" s="186"/>
      <c r="P51" s="186"/>
      <c r="Q51" s="190"/>
      <c r="R51" s="191"/>
      <c r="S51" s="191"/>
      <c r="T51" s="191"/>
      <c r="U51" s="191"/>
      <c r="V51" s="191"/>
      <c r="W51" s="192"/>
      <c r="Y51" s="138"/>
    </row>
    <row r="52" spans="2:25" ht="12" customHeight="1">
      <c r="B52" s="140"/>
      <c r="G52" s="138"/>
      <c r="H52" s="139"/>
      <c r="I52" s="186" t="s">
        <v>271</v>
      </c>
      <c r="J52" s="186"/>
      <c r="K52" s="186"/>
      <c r="L52" s="186"/>
      <c r="M52" s="186"/>
      <c r="N52" s="186"/>
      <c r="O52" s="186"/>
      <c r="P52" s="186"/>
      <c r="Q52" s="187" t="s">
        <v>270</v>
      </c>
      <c r="R52" s="188"/>
      <c r="S52" s="188"/>
      <c r="T52" s="188"/>
      <c r="U52" s="188"/>
      <c r="V52" s="188"/>
      <c r="W52" s="189"/>
      <c r="Y52" s="138"/>
    </row>
    <row r="53" spans="2:25" ht="12" customHeight="1">
      <c r="B53" s="140"/>
      <c r="G53" s="138"/>
      <c r="H53" s="139"/>
      <c r="I53" s="186"/>
      <c r="J53" s="186"/>
      <c r="K53" s="186"/>
      <c r="L53" s="186"/>
      <c r="M53" s="186"/>
      <c r="N53" s="186"/>
      <c r="O53" s="186"/>
      <c r="P53" s="186"/>
      <c r="Q53" s="190"/>
      <c r="R53" s="191"/>
      <c r="S53" s="191"/>
      <c r="T53" s="191"/>
      <c r="U53" s="191"/>
      <c r="V53" s="191"/>
      <c r="W53" s="192"/>
      <c r="Y53" s="138"/>
    </row>
    <row r="54" spans="2:25" ht="12" customHeight="1">
      <c r="B54" s="140"/>
      <c r="G54" s="138"/>
      <c r="H54" s="139"/>
      <c r="I54" s="186" t="s">
        <v>269</v>
      </c>
      <c r="J54" s="186"/>
      <c r="K54" s="186"/>
      <c r="L54" s="186"/>
      <c r="M54" s="186"/>
      <c r="N54" s="186"/>
      <c r="O54" s="186"/>
      <c r="P54" s="186"/>
      <c r="Q54" s="187"/>
      <c r="R54" s="188"/>
      <c r="S54" s="188"/>
      <c r="T54" s="188"/>
      <c r="U54" s="188"/>
      <c r="V54" s="188"/>
      <c r="W54" s="189"/>
      <c r="Y54" s="138"/>
    </row>
    <row r="55" spans="2:25" ht="12" customHeight="1">
      <c r="B55" s="140"/>
      <c r="G55" s="138"/>
      <c r="H55" s="139"/>
      <c r="I55" s="186"/>
      <c r="J55" s="186"/>
      <c r="K55" s="186"/>
      <c r="L55" s="186"/>
      <c r="M55" s="186"/>
      <c r="N55" s="186"/>
      <c r="O55" s="186"/>
      <c r="P55" s="186"/>
      <c r="Q55" s="190"/>
      <c r="R55" s="191"/>
      <c r="S55" s="191"/>
      <c r="T55" s="191"/>
      <c r="U55" s="191"/>
      <c r="V55" s="191"/>
      <c r="W55" s="192"/>
      <c r="Y55" s="138"/>
    </row>
    <row r="56" spans="2:25" ht="15" customHeight="1">
      <c r="B56" s="137"/>
      <c r="C56" s="99"/>
      <c r="D56" s="99"/>
      <c r="E56" s="99"/>
      <c r="F56" s="99"/>
      <c r="G56" s="136"/>
      <c r="H56" s="135"/>
      <c r="I56" s="99"/>
      <c r="J56" s="99"/>
      <c r="K56" s="99"/>
      <c r="L56" s="99"/>
      <c r="M56" s="99"/>
      <c r="N56" s="99"/>
      <c r="O56" s="99"/>
      <c r="P56" s="99"/>
      <c r="Q56" s="99"/>
      <c r="R56" s="99"/>
      <c r="S56" s="99"/>
      <c r="T56" s="99"/>
      <c r="U56" s="99"/>
      <c r="V56" s="99"/>
      <c r="W56" s="193"/>
      <c r="X56" s="193"/>
      <c r="Y56" s="194"/>
    </row>
    <row r="57" spans="2:25" ht="15" customHeight="1">
      <c r="Y57" s="63"/>
    </row>
    <row r="58" spans="2:25" ht="38.4" customHeight="1">
      <c r="B58" s="185" t="s">
        <v>268</v>
      </c>
      <c r="C58" s="185"/>
      <c r="D58" s="185"/>
      <c r="E58" s="185"/>
      <c r="F58" s="185"/>
      <c r="G58" s="185"/>
      <c r="H58" s="185"/>
      <c r="I58" s="185"/>
      <c r="J58" s="185"/>
      <c r="K58" s="185"/>
      <c r="L58" s="185"/>
      <c r="M58" s="185"/>
      <c r="N58" s="185"/>
      <c r="O58" s="185"/>
      <c r="P58" s="185"/>
      <c r="Q58" s="185"/>
      <c r="R58" s="185"/>
      <c r="S58" s="185"/>
      <c r="T58" s="185"/>
      <c r="U58" s="185"/>
      <c r="V58" s="185"/>
      <c r="W58" s="185"/>
      <c r="X58" s="185"/>
      <c r="Y58" s="185"/>
    </row>
    <row r="59" spans="2:25" ht="24" customHeight="1">
      <c r="B59" s="185" t="s">
        <v>267</v>
      </c>
      <c r="C59" s="185"/>
      <c r="D59" s="185"/>
      <c r="E59" s="185"/>
      <c r="F59" s="185"/>
      <c r="G59" s="185"/>
      <c r="H59" s="185"/>
      <c r="I59" s="185"/>
      <c r="J59" s="185"/>
      <c r="K59" s="185"/>
      <c r="L59" s="185"/>
      <c r="M59" s="185"/>
      <c r="N59" s="185"/>
      <c r="O59" s="185"/>
      <c r="P59" s="185"/>
      <c r="Q59" s="185"/>
      <c r="R59" s="185"/>
      <c r="S59" s="185"/>
      <c r="T59" s="185"/>
      <c r="U59" s="185"/>
      <c r="V59" s="185"/>
      <c r="W59" s="185"/>
      <c r="X59" s="185"/>
      <c r="Y59" s="185"/>
    </row>
    <row r="60" spans="2:25" ht="24" customHeight="1">
      <c r="B60" s="185" t="s">
        <v>266</v>
      </c>
      <c r="C60" s="185"/>
      <c r="D60" s="185"/>
      <c r="E60" s="185"/>
      <c r="F60" s="185"/>
      <c r="G60" s="185"/>
      <c r="H60" s="185"/>
      <c r="I60" s="185"/>
      <c r="J60" s="185"/>
      <c r="K60" s="185"/>
      <c r="L60" s="185"/>
      <c r="M60" s="185"/>
      <c r="N60" s="185"/>
      <c r="O60" s="185"/>
      <c r="P60" s="185"/>
      <c r="Q60" s="185"/>
      <c r="R60" s="185"/>
      <c r="S60" s="185"/>
      <c r="T60" s="185"/>
      <c r="U60" s="185"/>
      <c r="V60" s="185"/>
      <c r="W60" s="185"/>
      <c r="X60" s="185"/>
      <c r="Y60" s="185"/>
    </row>
    <row r="61" spans="2:25">
      <c r="B61" s="133" t="s">
        <v>265</v>
      </c>
      <c r="D61" s="134"/>
      <c r="E61" s="134"/>
      <c r="F61" s="134"/>
      <c r="G61" s="134"/>
      <c r="H61" s="134"/>
      <c r="I61" s="134"/>
      <c r="J61" s="134"/>
      <c r="K61" s="134"/>
      <c r="L61" s="134"/>
      <c r="M61" s="134"/>
      <c r="N61" s="134"/>
      <c r="O61" s="134"/>
      <c r="P61" s="134"/>
      <c r="Q61" s="134"/>
      <c r="R61" s="134"/>
      <c r="S61" s="134"/>
      <c r="T61" s="134"/>
      <c r="U61" s="134"/>
      <c r="V61" s="134"/>
      <c r="W61" s="134"/>
      <c r="X61" s="134"/>
      <c r="Y61" s="134"/>
    </row>
    <row r="62" spans="2:25">
      <c r="B62" s="133"/>
      <c r="D62" s="132"/>
      <c r="E62" s="132"/>
      <c r="F62" s="132"/>
      <c r="G62" s="132"/>
      <c r="H62" s="132"/>
      <c r="I62" s="132"/>
      <c r="J62" s="132"/>
      <c r="K62" s="132"/>
      <c r="L62" s="132"/>
      <c r="M62" s="132"/>
      <c r="N62" s="132"/>
      <c r="O62" s="132"/>
      <c r="P62" s="132"/>
      <c r="Q62" s="132"/>
      <c r="R62" s="132"/>
      <c r="S62" s="132"/>
      <c r="T62" s="132"/>
      <c r="U62" s="132"/>
      <c r="V62" s="132"/>
      <c r="W62" s="132"/>
      <c r="X62" s="132"/>
      <c r="Y62" s="132"/>
    </row>
    <row r="122" spans="3:7">
      <c r="C122" s="99"/>
      <c r="D122" s="99"/>
      <c r="E122" s="99"/>
      <c r="F122" s="99"/>
      <c r="G122" s="99"/>
    </row>
    <row r="123" spans="3:7">
      <c r="C123" s="9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4"/>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Normal="100" zoomScaleSheetLayoutView="100" workbookViewId="0"/>
  </sheetViews>
  <sheetFormatPr defaultColWidth="4" defaultRowHeight="13.2"/>
  <cols>
    <col min="1" max="1" width="2.88671875" style="44" customWidth="1"/>
    <col min="2" max="2" width="2.33203125" style="44" customWidth="1"/>
    <col min="3" max="3" width="3.44140625" style="44" customWidth="1"/>
    <col min="4" max="15" width="3.6640625" style="44" customWidth="1"/>
    <col min="16" max="16" width="1.44140625" style="44" customWidth="1"/>
    <col min="17" max="18" width="3.6640625" style="44" customWidth="1"/>
    <col min="19" max="19" width="2.77734375" style="44" customWidth="1"/>
    <col min="20" max="31" width="3.6640625" style="44" customWidth="1"/>
    <col min="32" max="16384" width="4" style="44"/>
  </cols>
  <sheetData>
    <row r="2" spans="2:31">
      <c r="B2" s="44" t="s">
        <v>157</v>
      </c>
    </row>
    <row r="3" spans="2:31">
      <c r="U3" s="64"/>
      <c r="X3" s="87" t="s">
        <v>156</v>
      </c>
      <c r="Y3" s="202"/>
      <c r="Z3" s="202"/>
      <c r="AA3" s="87" t="s">
        <v>47</v>
      </c>
      <c r="AB3" s="54"/>
      <c r="AC3" s="87" t="s">
        <v>155</v>
      </c>
      <c r="AD3" s="54"/>
      <c r="AE3" s="87" t="s">
        <v>154</v>
      </c>
    </row>
    <row r="4" spans="2:31">
      <c r="T4" s="86"/>
      <c r="U4" s="86"/>
      <c r="V4" s="86"/>
    </row>
    <row r="5" spans="2:31">
      <c r="B5" s="202" t="s">
        <v>153</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row>
    <row r="6" spans="2:31" ht="65.25" customHeight="1">
      <c r="B6" s="212" t="s">
        <v>152</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54"/>
    </row>
    <row r="7" spans="2:31" ht="23.25" customHeight="1"/>
    <row r="8" spans="2:31" ht="23.25" customHeight="1">
      <c r="B8" s="81" t="s">
        <v>151</v>
      </c>
      <c r="C8" s="81"/>
      <c r="D8" s="81"/>
      <c r="E8" s="81"/>
      <c r="F8" s="213"/>
      <c r="G8" s="214"/>
      <c r="H8" s="214"/>
      <c r="I8" s="214"/>
      <c r="J8" s="214"/>
      <c r="K8" s="214"/>
      <c r="L8" s="214"/>
      <c r="M8" s="214"/>
      <c r="N8" s="214"/>
      <c r="O8" s="214"/>
      <c r="P8" s="214"/>
      <c r="Q8" s="214"/>
      <c r="R8" s="214"/>
      <c r="S8" s="214"/>
      <c r="T8" s="214"/>
      <c r="U8" s="214"/>
      <c r="V8" s="214"/>
      <c r="W8" s="214"/>
      <c r="X8" s="214"/>
      <c r="Y8" s="214"/>
      <c r="Z8" s="214"/>
      <c r="AA8" s="214"/>
      <c r="AB8" s="214"/>
      <c r="AC8" s="214"/>
      <c r="AD8" s="214"/>
      <c r="AE8" s="204"/>
    </row>
    <row r="9" spans="2:31" ht="24.9" customHeight="1">
      <c r="B9" s="81" t="s">
        <v>150</v>
      </c>
      <c r="C9" s="81"/>
      <c r="D9" s="81"/>
      <c r="E9" s="81"/>
      <c r="F9" s="78" t="s">
        <v>52</v>
      </c>
      <c r="G9" s="68" t="s">
        <v>149</v>
      </c>
      <c r="H9" s="68"/>
      <c r="I9" s="68"/>
      <c r="J9" s="68"/>
      <c r="K9" s="77" t="s">
        <v>52</v>
      </c>
      <c r="L9" s="68" t="s">
        <v>148</v>
      </c>
      <c r="M9" s="68"/>
      <c r="N9" s="68"/>
      <c r="O9" s="68"/>
      <c r="P9" s="68"/>
      <c r="Q9" s="77" t="s">
        <v>52</v>
      </c>
      <c r="R9" s="68" t="s">
        <v>147</v>
      </c>
      <c r="S9" s="68"/>
      <c r="T9" s="68"/>
      <c r="U9" s="68"/>
      <c r="V9" s="68"/>
      <c r="W9" s="68"/>
      <c r="X9" s="68"/>
      <c r="Y9" s="68"/>
      <c r="Z9" s="68"/>
      <c r="AA9" s="68"/>
      <c r="AB9" s="68"/>
      <c r="AC9" s="68"/>
      <c r="AD9" s="67"/>
      <c r="AE9" s="66"/>
    </row>
    <row r="10" spans="2:31" ht="24.9" customHeight="1">
      <c r="B10" s="195" t="s">
        <v>146</v>
      </c>
      <c r="C10" s="196"/>
      <c r="D10" s="196"/>
      <c r="E10" s="197"/>
      <c r="F10" s="54" t="s">
        <v>52</v>
      </c>
      <c r="G10" s="64" t="s">
        <v>145</v>
      </c>
      <c r="H10" s="64"/>
      <c r="I10" s="64"/>
      <c r="J10" s="64"/>
      <c r="K10" s="64"/>
      <c r="L10" s="64"/>
      <c r="M10" s="64"/>
      <c r="N10" s="64"/>
      <c r="O10" s="64"/>
      <c r="Q10" s="45"/>
      <c r="R10" s="73" t="s">
        <v>52</v>
      </c>
      <c r="S10" s="64" t="s">
        <v>144</v>
      </c>
      <c r="T10" s="64"/>
      <c r="U10" s="64"/>
      <c r="V10" s="64"/>
      <c r="W10" s="85"/>
      <c r="X10" s="85"/>
      <c r="Y10" s="85"/>
      <c r="Z10" s="85"/>
      <c r="AA10" s="85"/>
      <c r="AB10" s="85"/>
      <c r="AC10" s="85"/>
      <c r="AD10" s="45"/>
      <c r="AE10" s="72"/>
    </row>
    <row r="11" spans="2:31" ht="24.9" customHeight="1">
      <c r="B11" s="201"/>
      <c r="C11" s="202"/>
      <c r="D11" s="202"/>
      <c r="E11" s="203"/>
      <c r="F11" s="54" t="s">
        <v>52</v>
      </c>
      <c r="G11" s="64" t="s">
        <v>143</v>
      </c>
      <c r="H11" s="64"/>
      <c r="I11" s="64"/>
      <c r="J11" s="64"/>
      <c r="K11" s="64"/>
      <c r="L11" s="64"/>
      <c r="M11" s="64"/>
      <c r="N11" s="64"/>
      <c r="O11" s="64"/>
      <c r="R11" s="54" t="s">
        <v>52</v>
      </c>
      <c r="S11" s="64" t="s">
        <v>142</v>
      </c>
      <c r="T11" s="64"/>
      <c r="U11" s="64"/>
      <c r="V11" s="64"/>
      <c r="W11" s="64"/>
      <c r="X11" s="64"/>
      <c r="Y11" s="64"/>
      <c r="Z11" s="64"/>
      <c r="AA11" s="64"/>
      <c r="AB11" s="64"/>
      <c r="AC11" s="64"/>
      <c r="AE11" s="53"/>
    </row>
    <row r="12" spans="2:31" ht="24.9" customHeight="1">
      <c r="B12" s="201"/>
      <c r="C12" s="202"/>
      <c r="D12" s="202"/>
      <c r="E12" s="203"/>
      <c r="F12" s="54" t="s">
        <v>52</v>
      </c>
      <c r="G12" s="82" t="s">
        <v>141</v>
      </c>
      <c r="H12" s="64"/>
      <c r="I12" s="64"/>
      <c r="J12" s="64"/>
      <c r="K12" s="64"/>
      <c r="L12" s="64"/>
      <c r="M12" s="64"/>
      <c r="N12" s="64"/>
      <c r="O12" s="64"/>
      <c r="R12" s="54" t="s">
        <v>52</v>
      </c>
      <c r="S12" s="82" t="s">
        <v>140</v>
      </c>
      <c r="T12" s="64"/>
      <c r="U12" s="64"/>
      <c r="V12" s="64"/>
      <c r="W12" s="64"/>
      <c r="X12" s="64"/>
      <c r="Y12" s="64"/>
      <c r="Z12" s="64"/>
      <c r="AA12" s="64"/>
      <c r="AB12" s="64"/>
      <c r="AC12" s="64"/>
      <c r="AE12" s="53"/>
    </row>
    <row r="13" spans="2:31" ht="24.9" customHeight="1">
      <c r="B13" s="201"/>
      <c r="C13" s="202"/>
      <c r="D13" s="202"/>
      <c r="E13" s="203"/>
      <c r="F13" s="54" t="s">
        <v>52</v>
      </c>
      <c r="G13" s="64" t="s">
        <v>139</v>
      </c>
      <c r="H13" s="64"/>
      <c r="I13" s="64"/>
      <c r="J13" s="64"/>
      <c r="K13" s="64"/>
      <c r="L13" s="64"/>
      <c r="M13" s="84"/>
      <c r="N13" s="64"/>
      <c r="O13" s="64"/>
      <c r="R13" s="54" t="s">
        <v>52</v>
      </c>
      <c r="S13" s="64" t="s">
        <v>138</v>
      </c>
      <c r="T13" s="64"/>
      <c r="U13" s="64"/>
      <c r="V13" s="64"/>
      <c r="W13" s="64"/>
      <c r="X13" s="64"/>
      <c r="Y13" s="64"/>
      <c r="Z13" s="64"/>
      <c r="AA13" s="64"/>
      <c r="AB13" s="64"/>
      <c r="AC13" s="64"/>
      <c r="AE13" s="53"/>
    </row>
    <row r="14" spans="2:31" ht="24.9" customHeight="1">
      <c r="B14" s="201"/>
      <c r="C14" s="202"/>
      <c r="D14" s="202"/>
      <c r="E14" s="203"/>
      <c r="F14" s="54" t="s">
        <v>52</v>
      </c>
      <c r="G14" s="64" t="s">
        <v>137</v>
      </c>
      <c r="H14" s="64"/>
      <c r="I14" s="64"/>
      <c r="J14" s="64"/>
      <c r="K14" s="84"/>
      <c r="L14" s="82"/>
      <c r="M14" s="83"/>
      <c r="N14" s="83"/>
      <c r="O14" s="82"/>
      <c r="R14" s="54"/>
      <c r="S14" s="64"/>
      <c r="T14" s="82"/>
      <c r="U14" s="82"/>
      <c r="V14" s="82"/>
      <c r="W14" s="82"/>
      <c r="X14" s="82"/>
      <c r="Y14" s="82"/>
      <c r="Z14" s="82"/>
      <c r="AA14" s="82"/>
      <c r="AB14" s="82"/>
      <c r="AC14" s="82"/>
      <c r="AE14" s="53"/>
    </row>
    <row r="15" spans="2:31" ht="24.9" customHeight="1">
      <c r="B15" s="81" t="s">
        <v>136</v>
      </c>
      <c r="C15" s="81"/>
      <c r="D15" s="81"/>
      <c r="E15" s="81"/>
      <c r="F15" s="78" t="s">
        <v>52</v>
      </c>
      <c r="G15" s="68" t="s">
        <v>135</v>
      </c>
      <c r="H15" s="80"/>
      <c r="I15" s="80"/>
      <c r="J15" s="80"/>
      <c r="K15" s="80"/>
      <c r="L15" s="80"/>
      <c r="M15" s="80"/>
      <c r="N15" s="80"/>
      <c r="O15" s="80"/>
      <c r="P15" s="80"/>
      <c r="Q15" s="67"/>
      <c r="R15" s="77" t="s">
        <v>52</v>
      </c>
      <c r="S15" s="68" t="s">
        <v>134</v>
      </c>
      <c r="T15" s="80"/>
      <c r="U15" s="80"/>
      <c r="V15" s="80"/>
      <c r="W15" s="80"/>
      <c r="X15" s="80"/>
      <c r="Y15" s="80"/>
      <c r="Z15" s="80"/>
      <c r="AA15" s="80"/>
      <c r="AB15" s="80"/>
      <c r="AC15" s="80"/>
      <c r="AD15" s="67"/>
      <c r="AE15" s="66"/>
    </row>
    <row r="16" spans="2:31" ht="30.75" customHeight="1"/>
    <row r="17" spans="2:31">
      <c r="B17" s="79"/>
      <c r="C17" s="67"/>
      <c r="D17" s="67"/>
      <c r="E17" s="67"/>
      <c r="F17" s="67"/>
      <c r="G17" s="67"/>
      <c r="H17" s="67"/>
      <c r="I17" s="67"/>
      <c r="J17" s="67"/>
      <c r="K17" s="67"/>
      <c r="L17" s="67"/>
      <c r="M17" s="67"/>
      <c r="N17" s="67"/>
      <c r="O17" s="67"/>
      <c r="P17" s="67"/>
      <c r="Q17" s="67"/>
      <c r="R17" s="67"/>
      <c r="S17" s="67"/>
      <c r="T17" s="67"/>
      <c r="U17" s="67"/>
      <c r="V17" s="67"/>
      <c r="W17" s="67"/>
      <c r="X17" s="67"/>
      <c r="Y17" s="67"/>
      <c r="Z17" s="66"/>
      <c r="AA17" s="78"/>
      <c r="AB17" s="77" t="s">
        <v>133</v>
      </c>
      <c r="AC17" s="77" t="s">
        <v>132</v>
      </c>
      <c r="AD17" s="77" t="s">
        <v>131</v>
      </c>
      <c r="AE17" s="66"/>
    </row>
    <row r="18" spans="2:31">
      <c r="B18" s="76" t="s">
        <v>130</v>
      </c>
      <c r="C18" s="45"/>
      <c r="D18" s="45"/>
      <c r="E18" s="45"/>
      <c r="F18" s="45"/>
      <c r="G18" s="45"/>
      <c r="H18" s="45"/>
      <c r="I18" s="45"/>
      <c r="J18" s="45"/>
      <c r="K18" s="45"/>
      <c r="L18" s="45"/>
      <c r="M18" s="45"/>
      <c r="N18" s="45"/>
      <c r="O18" s="45"/>
      <c r="P18" s="45"/>
      <c r="Q18" s="45"/>
      <c r="R18" s="45"/>
      <c r="S18" s="45"/>
      <c r="T18" s="45"/>
      <c r="U18" s="45"/>
      <c r="V18" s="45"/>
      <c r="W18" s="45"/>
      <c r="X18" s="45"/>
      <c r="Y18" s="45"/>
      <c r="Z18" s="75"/>
      <c r="AA18" s="74"/>
      <c r="AB18" s="73"/>
      <c r="AC18" s="73"/>
      <c r="AD18" s="45"/>
      <c r="AE18" s="72"/>
    </row>
    <row r="19" spans="2:31">
      <c r="B19" s="58"/>
      <c r="C19" s="57" t="s">
        <v>129</v>
      </c>
      <c r="D19" s="44" t="s">
        <v>128</v>
      </c>
      <c r="Z19" s="56"/>
      <c r="AA19" s="55"/>
      <c r="AB19" s="54" t="s">
        <v>52</v>
      </c>
      <c r="AC19" s="54" t="s">
        <v>127</v>
      </c>
      <c r="AD19" s="54" t="s">
        <v>52</v>
      </c>
      <c r="AE19" s="53"/>
    </row>
    <row r="20" spans="2:31">
      <c r="B20" s="58"/>
      <c r="D20" s="44" t="s">
        <v>126</v>
      </c>
      <c r="Z20" s="60"/>
      <c r="AA20" s="59"/>
      <c r="AB20" s="54"/>
      <c r="AC20" s="54"/>
      <c r="AE20" s="53"/>
    </row>
    <row r="21" spans="2:31">
      <c r="B21" s="58"/>
      <c r="Z21" s="60"/>
      <c r="AA21" s="59"/>
      <c r="AB21" s="54"/>
      <c r="AC21" s="54"/>
      <c r="AE21" s="53"/>
    </row>
    <row r="22" spans="2:31" ht="13.5" customHeight="1">
      <c r="B22" s="58"/>
      <c r="D22" s="69" t="s">
        <v>125</v>
      </c>
      <c r="E22" s="68"/>
      <c r="F22" s="68"/>
      <c r="G22" s="68"/>
      <c r="H22" s="68"/>
      <c r="I22" s="68"/>
      <c r="J22" s="68"/>
      <c r="K22" s="68"/>
      <c r="L22" s="68"/>
      <c r="M22" s="68"/>
      <c r="N22" s="68"/>
      <c r="O22" s="67"/>
      <c r="P22" s="67"/>
      <c r="Q22" s="67"/>
      <c r="R22" s="67"/>
      <c r="S22" s="68"/>
      <c r="T22" s="68"/>
      <c r="U22" s="213"/>
      <c r="V22" s="214"/>
      <c r="W22" s="214"/>
      <c r="X22" s="67" t="s">
        <v>22</v>
      </c>
      <c r="Y22" s="58"/>
      <c r="Z22" s="60"/>
      <c r="AA22" s="59"/>
      <c r="AB22" s="54"/>
      <c r="AC22" s="54"/>
      <c r="AE22" s="53"/>
    </row>
    <row r="23" spans="2:31">
      <c r="B23" s="58"/>
      <c r="D23" s="69" t="s">
        <v>124</v>
      </c>
      <c r="E23" s="68"/>
      <c r="F23" s="68"/>
      <c r="G23" s="68"/>
      <c r="H23" s="68"/>
      <c r="I23" s="68"/>
      <c r="J23" s="68"/>
      <c r="K23" s="68"/>
      <c r="L23" s="68"/>
      <c r="M23" s="68"/>
      <c r="N23" s="68"/>
      <c r="O23" s="67"/>
      <c r="P23" s="67"/>
      <c r="Q23" s="67"/>
      <c r="R23" s="67"/>
      <c r="S23" s="68"/>
      <c r="T23" s="68"/>
      <c r="U23" s="213"/>
      <c r="V23" s="214"/>
      <c r="W23" s="214"/>
      <c r="X23" s="67" t="s">
        <v>22</v>
      </c>
      <c r="Y23" s="58"/>
      <c r="Z23" s="53"/>
      <c r="AA23" s="59"/>
      <c r="AB23" s="54"/>
      <c r="AC23" s="54"/>
      <c r="AE23" s="53"/>
    </row>
    <row r="24" spans="2:31">
      <c r="B24" s="58"/>
      <c r="D24" s="69" t="s">
        <v>123</v>
      </c>
      <c r="E24" s="68"/>
      <c r="F24" s="68"/>
      <c r="G24" s="68"/>
      <c r="H24" s="68"/>
      <c r="I24" s="68"/>
      <c r="J24" s="68"/>
      <c r="K24" s="68"/>
      <c r="L24" s="68"/>
      <c r="M24" s="68"/>
      <c r="N24" s="68"/>
      <c r="O24" s="67"/>
      <c r="P24" s="67"/>
      <c r="Q24" s="67"/>
      <c r="R24" s="67"/>
      <c r="S24" s="68"/>
      <c r="T24" s="71" t="str">
        <f>(IFERROR(ROUNDDOWN(T23/T22*100,0),""))</f>
        <v/>
      </c>
      <c r="U24" s="215" t="str">
        <f>(IFERROR(ROUNDDOWN(U23/U22*100,0),""))</f>
        <v/>
      </c>
      <c r="V24" s="216"/>
      <c r="W24" s="216"/>
      <c r="X24" s="67" t="s">
        <v>122</v>
      </c>
      <c r="Y24" s="58"/>
      <c r="Z24" s="62"/>
      <c r="AA24" s="59"/>
      <c r="AB24" s="54"/>
      <c r="AC24" s="54"/>
      <c r="AE24" s="53"/>
    </row>
    <row r="25" spans="2:31">
      <c r="B25" s="58"/>
      <c r="D25" s="44" t="s">
        <v>121</v>
      </c>
      <c r="Z25" s="62"/>
      <c r="AA25" s="59"/>
      <c r="AB25" s="54"/>
      <c r="AC25" s="54"/>
      <c r="AE25" s="53"/>
    </row>
    <row r="26" spans="2:31">
      <c r="B26" s="58"/>
      <c r="E26" s="44" t="s">
        <v>120</v>
      </c>
      <c r="Z26" s="62"/>
      <c r="AA26" s="59"/>
      <c r="AB26" s="54"/>
      <c r="AC26" s="54"/>
      <c r="AE26" s="53"/>
    </row>
    <row r="27" spans="2:31">
      <c r="B27" s="58"/>
      <c r="Z27" s="62"/>
      <c r="AA27" s="59"/>
      <c r="AB27" s="54"/>
      <c r="AC27" s="54"/>
      <c r="AE27" s="53"/>
    </row>
    <row r="28" spans="2:31">
      <c r="B28" s="58"/>
      <c r="C28" s="57" t="s">
        <v>119</v>
      </c>
      <c r="D28" s="44" t="s">
        <v>118</v>
      </c>
      <c r="Z28" s="56"/>
      <c r="AA28" s="59"/>
      <c r="AB28" s="54" t="s">
        <v>52</v>
      </c>
      <c r="AC28" s="54" t="s">
        <v>117</v>
      </c>
      <c r="AD28" s="54" t="s">
        <v>52</v>
      </c>
      <c r="AE28" s="53"/>
    </row>
    <row r="29" spans="2:31">
      <c r="B29" s="58"/>
      <c r="C29" s="57"/>
      <c r="D29" s="44" t="s">
        <v>116</v>
      </c>
      <c r="Z29" s="56"/>
      <c r="AA29" s="59"/>
      <c r="AB29" s="54"/>
      <c r="AC29" s="54"/>
      <c r="AD29" s="54"/>
      <c r="AE29" s="53"/>
    </row>
    <row r="30" spans="2:31">
      <c r="B30" s="58"/>
      <c r="C30" s="57"/>
      <c r="D30" s="44" t="s">
        <v>115</v>
      </c>
      <c r="Z30" s="56"/>
      <c r="AA30" s="55"/>
      <c r="AB30" s="54"/>
      <c r="AC30" s="70"/>
      <c r="AE30" s="53"/>
    </row>
    <row r="31" spans="2:31">
      <c r="B31" s="58"/>
      <c r="Z31" s="62"/>
      <c r="AA31" s="59"/>
      <c r="AB31" s="54"/>
      <c r="AC31" s="54"/>
      <c r="AE31" s="53"/>
    </row>
    <row r="32" spans="2:31" ht="13.5" customHeight="1">
      <c r="B32" s="58"/>
      <c r="C32" s="57"/>
      <c r="D32" s="69" t="s">
        <v>114</v>
      </c>
      <c r="E32" s="68"/>
      <c r="F32" s="68"/>
      <c r="G32" s="68"/>
      <c r="H32" s="68"/>
      <c r="I32" s="68"/>
      <c r="J32" s="68"/>
      <c r="K32" s="68"/>
      <c r="L32" s="68"/>
      <c r="M32" s="68"/>
      <c r="N32" s="68"/>
      <c r="O32" s="67"/>
      <c r="P32" s="67"/>
      <c r="Q32" s="67"/>
      <c r="R32" s="67"/>
      <c r="S32" s="67"/>
      <c r="T32" s="66"/>
      <c r="U32" s="213"/>
      <c r="V32" s="214"/>
      <c r="W32" s="214"/>
      <c r="X32" s="66" t="s">
        <v>22</v>
      </c>
      <c r="Y32" s="58"/>
      <c r="Z32" s="62"/>
      <c r="AA32" s="59"/>
      <c r="AB32" s="54"/>
      <c r="AC32" s="54"/>
      <c r="AE32" s="53"/>
    </row>
    <row r="33" spans="2:32">
      <c r="B33" s="58"/>
      <c r="C33" s="57"/>
      <c r="D33" s="64"/>
      <c r="E33" s="64"/>
      <c r="F33" s="64"/>
      <c r="G33" s="64"/>
      <c r="H33" s="64"/>
      <c r="I33" s="64"/>
      <c r="J33" s="64"/>
      <c r="K33" s="64"/>
      <c r="L33" s="64"/>
      <c r="M33" s="64"/>
      <c r="N33" s="64"/>
      <c r="U33" s="54"/>
      <c r="V33" s="54"/>
      <c r="W33" s="54"/>
      <c r="Z33" s="62"/>
      <c r="AA33" s="59"/>
      <c r="AB33" s="54"/>
      <c r="AC33" s="54"/>
      <c r="AE33" s="53"/>
    </row>
    <row r="34" spans="2:32" ht="13.5" customHeight="1">
      <c r="B34" s="58"/>
      <c r="C34" s="57"/>
      <c r="E34" s="65" t="s">
        <v>113</v>
      </c>
      <c r="Z34" s="62"/>
      <c r="AA34" s="59"/>
      <c r="AB34" s="54"/>
      <c r="AC34" s="54"/>
      <c r="AE34" s="53"/>
    </row>
    <row r="35" spans="2:32">
      <c r="B35" s="58"/>
      <c r="C35" s="57"/>
      <c r="E35" s="217" t="s">
        <v>112</v>
      </c>
      <c r="F35" s="217"/>
      <c r="G35" s="217"/>
      <c r="H35" s="217"/>
      <c r="I35" s="217"/>
      <c r="J35" s="217"/>
      <c r="K35" s="217"/>
      <c r="L35" s="217"/>
      <c r="M35" s="217"/>
      <c r="N35" s="217"/>
      <c r="O35" s="217" t="s">
        <v>111</v>
      </c>
      <c r="P35" s="217"/>
      <c r="Q35" s="217"/>
      <c r="R35" s="217"/>
      <c r="S35" s="217"/>
      <c r="Z35" s="62"/>
      <c r="AA35" s="59"/>
      <c r="AB35" s="54"/>
      <c r="AC35" s="54"/>
      <c r="AE35" s="53"/>
    </row>
    <row r="36" spans="2:32">
      <c r="B36" s="58"/>
      <c r="C36" s="57"/>
      <c r="E36" s="217" t="s">
        <v>110</v>
      </c>
      <c r="F36" s="217"/>
      <c r="G36" s="217"/>
      <c r="H36" s="217"/>
      <c r="I36" s="217"/>
      <c r="J36" s="217"/>
      <c r="K36" s="217"/>
      <c r="L36" s="217"/>
      <c r="M36" s="217"/>
      <c r="N36" s="217"/>
      <c r="O36" s="217" t="s">
        <v>109</v>
      </c>
      <c r="P36" s="217"/>
      <c r="Q36" s="217"/>
      <c r="R36" s="217"/>
      <c r="S36" s="217"/>
      <c r="Z36" s="62"/>
      <c r="AA36" s="59"/>
      <c r="AB36" s="54"/>
      <c r="AC36" s="54"/>
      <c r="AE36" s="53"/>
    </row>
    <row r="37" spans="2:32">
      <c r="B37" s="58"/>
      <c r="C37" s="57"/>
      <c r="E37" s="217" t="s">
        <v>108</v>
      </c>
      <c r="F37" s="217"/>
      <c r="G37" s="217"/>
      <c r="H37" s="217"/>
      <c r="I37" s="217"/>
      <c r="J37" s="217"/>
      <c r="K37" s="217"/>
      <c r="L37" s="217"/>
      <c r="M37" s="217"/>
      <c r="N37" s="217"/>
      <c r="O37" s="217" t="s">
        <v>107</v>
      </c>
      <c r="P37" s="217"/>
      <c r="Q37" s="217"/>
      <c r="R37" s="217"/>
      <c r="S37" s="217"/>
      <c r="Z37" s="62"/>
      <c r="AA37" s="59"/>
      <c r="AB37" s="54"/>
      <c r="AC37" s="54"/>
      <c r="AE37" s="53"/>
    </row>
    <row r="38" spans="2:32">
      <c r="B38" s="58"/>
      <c r="C38" s="57"/>
      <c r="D38" s="53"/>
      <c r="E38" s="218" t="s">
        <v>106</v>
      </c>
      <c r="F38" s="217"/>
      <c r="G38" s="217"/>
      <c r="H38" s="217"/>
      <c r="I38" s="217"/>
      <c r="J38" s="217"/>
      <c r="K38" s="217"/>
      <c r="L38" s="217"/>
      <c r="M38" s="217"/>
      <c r="N38" s="217"/>
      <c r="O38" s="217" t="s">
        <v>105</v>
      </c>
      <c r="P38" s="217"/>
      <c r="Q38" s="217"/>
      <c r="R38" s="217"/>
      <c r="S38" s="219"/>
      <c r="T38" s="58"/>
      <c r="Z38" s="62"/>
      <c r="AA38" s="59"/>
      <c r="AB38" s="54"/>
      <c r="AC38" s="54"/>
      <c r="AE38" s="53"/>
    </row>
    <row r="39" spans="2:32">
      <c r="B39" s="58"/>
      <c r="C39" s="57"/>
      <c r="E39" s="220" t="s">
        <v>104</v>
      </c>
      <c r="F39" s="220"/>
      <c r="G39" s="220"/>
      <c r="H39" s="220"/>
      <c r="I39" s="220"/>
      <c r="J39" s="220"/>
      <c r="K39" s="220"/>
      <c r="L39" s="220"/>
      <c r="M39" s="220"/>
      <c r="N39" s="220"/>
      <c r="O39" s="220" t="s">
        <v>103</v>
      </c>
      <c r="P39" s="220"/>
      <c r="Q39" s="220"/>
      <c r="R39" s="220"/>
      <c r="S39" s="220"/>
      <c r="Z39" s="62"/>
      <c r="AA39" s="59"/>
      <c r="AB39" s="54"/>
      <c r="AC39" s="54"/>
      <c r="AE39" s="53"/>
      <c r="AF39" s="58"/>
    </row>
    <row r="40" spans="2:32">
      <c r="B40" s="58"/>
      <c r="C40" s="57"/>
      <c r="E40" s="217" t="s">
        <v>102</v>
      </c>
      <c r="F40" s="217"/>
      <c r="G40" s="217"/>
      <c r="H40" s="217"/>
      <c r="I40" s="217"/>
      <c r="J40" s="217"/>
      <c r="K40" s="217"/>
      <c r="L40" s="217"/>
      <c r="M40" s="217"/>
      <c r="N40" s="217"/>
      <c r="O40" s="217" t="s">
        <v>101</v>
      </c>
      <c r="P40" s="217"/>
      <c r="Q40" s="217"/>
      <c r="R40" s="217"/>
      <c r="S40" s="217"/>
      <c r="Z40" s="62"/>
      <c r="AA40" s="59"/>
      <c r="AB40" s="54"/>
      <c r="AC40" s="54"/>
      <c r="AE40" s="53"/>
    </row>
    <row r="41" spans="2:32">
      <c r="B41" s="58"/>
      <c r="C41" s="57"/>
      <c r="E41" s="217" t="s">
        <v>100</v>
      </c>
      <c r="F41" s="217"/>
      <c r="G41" s="217"/>
      <c r="H41" s="217"/>
      <c r="I41" s="217"/>
      <c r="J41" s="217"/>
      <c r="K41" s="217"/>
      <c r="L41" s="217"/>
      <c r="M41" s="217"/>
      <c r="N41" s="217"/>
      <c r="O41" s="217" t="s">
        <v>99</v>
      </c>
      <c r="P41" s="217"/>
      <c r="Q41" s="217"/>
      <c r="R41" s="217"/>
      <c r="S41" s="217"/>
      <c r="Z41" s="62"/>
      <c r="AA41" s="59"/>
      <c r="AB41" s="54"/>
      <c r="AC41" s="54"/>
      <c r="AE41" s="53"/>
    </row>
    <row r="42" spans="2:32">
      <c r="B42" s="58"/>
      <c r="C42" s="57"/>
      <c r="E42" s="217" t="s">
        <v>98</v>
      </c>
      <c r="F42" s="217"/>
      <c r="G42" s="217"/>
      <c r="H42" s="217"/>
      <c r="I42" s="217"/>
      <c r="J42" s="217"/>
      <c r="K42" s="217"/>
      <c r="L42" s="217"/>
      <c r="M42" s="217"/>
      <c r="N42" s="217"/>
      <c r="O42" s="217" t="s">
        <v>98</v>
      </c>
      <c r="P42" s="217"/>
      <c r="Q42" s="217"/>
      <c r="R42" s="217"/>
      <c r="S42" s="217"/>
      <c r="Z42" s="60"/>
      <c r="AA42" s="59"/>
      <c r="AB42" s="54"/>
      <c r="AC42" s="54"/>
      <c r="AE42" s="53"/>
    </row>
    <row r="43" spans="2:32">
      <c r="B43" s="58"/>
      <c r="C43" s="57"/>
      <c r="J43" s="202"/>
      <c r="K43" s="202"/>
      <c r="L43" s="202"/>
      <c r="M43" s="202"/>
      <c r="N43" s="202"/>
      <c r="O43" s="202"/>
      <c r="P43" s="202"/>
      <c r="Q43" s="202"/>
      <c r="R43" s="202"/>
      <c r="S43" s="202"/>
      <c r="T43" s="202"/>
      <c r="U43" s="202"/>
      <c r="V43" s="202"/>
      <c r="Z43" s="60"/>
      <c r="AA43" s="59"/>
      <c r="AB43" s="54"/>
      <c r="AC43" s="54"/>
      <c r="AE43" s="53"/>
    </row>
    <row r="44" spans="2:32">
      <c r="B44" s="58"/>
      <c r="C44" s="57" t="s">
        <v>88</v>
      </c>
      <c r="D44" s="44" t="s">
        <v>97</v>
      </c>
      <c r="Z44" s="56"/>
      <c r="AA44" s="55"/>
      <c r="AB44" s="54" t="s">
        <v>52</v>
      </c>
      <c r="AC44" s="54" t="s">
        <v>86</v>
      </c>
      <c r="AD44" s="54" t="s">
        <v>52</v>
      </c>
      <c r="AE44" s="53"/>
    </row>
    <row r="45" spans="2:32" ht="14.25" customHeight="1">
      <c r="B45" s="58"/>
      <c r="D45" s="44" t="s">
        <v>96</v>
      </c>
      <c r="Z45" s="62"/>
      <c r="AA45" s="59"/>
      <c r="AB45" s="54"/>
      <c r="AC45" s="54"/>
      <c r="AE45" s="53"/>
    </row>
    <row r="46" spans="2:32">
      <c r="B46" s="58"/>
      <c r="Z46" s="60"/>
      <c r="AA46" s="59"/>
      <c r="AB46" s="54"/>
      <c r="AC46" s="54"/>
      <c r="AE46" s="53"/>
    </row>
    <row r="47" spans="2:32">
      <c r="B47" s="58" t="s">
        <v>95</v>
      </c>
      <c r="Z47" s="62"/>
      <c r="AA47" s="59"/>
      <c r="AB47" s="54"/>
      <c r="AC47" s="54"/>
      <c r="AE47" s="53"/>
    </row>
    <row r="48" spans="2:32">
      <c r="B48" s="58"/>
      <c r="C48" s="57" t="s">
        <v>94</v>
      </c>
      <c r="D48" s="44" t="s">
        <v>93</v>
      </c>
      <c r="Z48" s="56"/>
      <c r="AA48" s="55"/>
      <c r="AB48" s="54" t="s">
        <v>52</v>
      </c>
      <c r="AC48" s="54" t="s">
        <v>86</v>
      </c>
      <c r="AD48" s="54" t="s">
        <v>52</v>
      </c>
      <c r="AE48" s="53"/>
    </row>
    <row r="49" spans="2:36" ht="17.25" customHeight="1">
      <c r="B49" s="58"/>
      <c r="D49" s="44" t="s">
        <v>92</v>
      </c>
      <c r="Z49" s="62"/>
      <c r="AA49" s="59"/>
      <c r="AB49" s="54"/>
      <c r="AC49" s="54"/>
      <c r="AE49" s="53"/>
    </row>
    <row r="50" spans="2:36" ht="18.75" customHeight="1">
      <c r="B50" s="58"/>
      <c r="W50" s="61"/>
      <c r="Z50" s="53"/>
      <c r="AA50" s="59"/>
      <c r="AB50" s="54"/>
      <c r="AC50" s="54"/>
      <c r="AE50" s="53"/>
      <c r="AJ50" s="63"/>
    </row>
    <row r="51" spans="2:36" ht="13.5" customHeight="1">
      <c r="B51" s="58"/>
      <c r="C51" s="57" t="s">
        <v>91</v>
      </c>
      <c r="D51" s="44" t="s">
        <v>90</v>
      </c>
      <c r="Z51" s="56"/>
      <c r="AA51" s="55"/>
      <c r="AB51" s="54" t="s">
        <v>52</v>
      </c>
      <c r="AC51" s="54" t="s">
        <v>86</v>
      </c>
      <c r="AD51" s="54" t="s">
        <v>52</v>
      </c>
      <c r="AE51" s="53"/>
    </row>
    <row r="52" spans="2:36">
      <c r="B52" s="58"/>
      <c r="D52" s="44" t="s">
        <v>89</v>
      </c>
      <c r="E52" s="64"/>
      <c r="F52" s="64"/>
      <c r="G52" s="64"/>
      <c r="H52" s="64"/>
      <c r="I52" s="64"/>
      <c r="J52" s="64"/>
      <c r="K52" s="64"/>
      <c r="L52" s="64"/>
      <c r="M52" s="64"/>
      <c r="N52" s="64"/>
      <c r="O52" s="63"/>
      <c r="P52" s="63"/>
      <c r="Q52" s="63"/>
      <c r="Z52" s="62"/>
      <c r="AA52" s="59"/>
      <c r="AB52" s="54"/>
      <c r="AC52" s="54"/>
      <c r="AE52" s="53"/>
    </row>
    <row r="53" spans="2:36">
      <c r="B53" s="58"/>
      <c r="D53" s="54"/>
      <c r="E53" s="221"/>
      <c r="F53" s="221"/>
      <c r="G53" s="221"/>
      <c r="H53" s="221"/>
      <c r="I53" s="221"/>
      <c r="J53" s="221"/>
      <c r="K53" s="221"/>
      <c r="L53" s="221"/>
      <c r="M53" s="221"/>
      <c r="N53" s="221"/>
      <c r="Q53" s="54"/>
      <c r="S53" s="61"/>
      <c r="T53" s="61"/>
      <c r="U53" s="61"/>
      <c r="V53" s="61"/>
      <c r="Z53" s="60"/>
      <c r="AA53" s="59"/>
      <c r="AB53" s="54"/>
      <c r="AC53" s="54"/>
      <c r="AE53" s="53"/>
    </row>
    <row r="54" spans="2:36">
      <c r="B54" s="58"/>
      <c r="C54" s="57" t="s">
        <v>88</v>
      </c>
      <c r="D54" s="44" t="s">
        <v>87</v>
      </c>
      <c r="Z54" s="56"/>
      <c r="AA54" s="55"/>
      <c r="AB54" s="54" t="s">
        <v>52</v>
      </c>
      <c r="AC54" s="54" t="s">
        <v>86</v>
      </c>
      <c r="AD54" s="54" t="s">
        <v>52</v>
      </c>
      <c r="AE54" s="53"/>
    </row>
    <row r="55" spans="2:36">
      <c r="B55" s="52"/>
      <c r="C55" s="51"/>
      <c r="D55" s="46" t="s">
        <v>85</v>
      </c>
      <c r="E55" s="46"/>
      <c r="F55" s="46"/>
      <c r="G55" s="46"/>
      <c r="H55" s="46"/>
      <c r="I55" s="46"/>
      <c r="J55" s="46"/>
      <c r="K55" s="46"/>
      <c r="L55" s="46"/>
      <c r="M55" s="46"/>
      <c r="N55" s="46"/>
      <c r="O55" s="46"/>
      <c r="P55" s="46"/>
      <c r="Q55" s="46"/>
      <c r="R55" s="46"/>
      <c r="S55" s="46"/>
      <c r="T55" s="46"/>
      <c r="U55" s="46"/>
      <c r="V55" s="46"/>
      <c r="W55" s="46"/>
      <c r="X55" s="46"/>
      <c r="Y55" s="46"/>
      <c r="Z55" s="48"/>
      <c r="AA55" s="50"/>
      <c r="AB55" s="49"/>
      <c r="AC55" s="49"/>
      <c r="AD55" s="46"/>
      <c r="AE55" s="48"/>
    </row>
    <row r="56" spans="2:36">
      <c r="B56" s="44" t="s">
        <v>84</v>
      </c>
    </row>
    <row r="57" spans="2:36">
      <c r="C57" s="44" t="s">
        <v>83</v>
      </c>
    </row>
    <row r="58" spans="2:36">
      <c r="B58" s="44" t="s">
        <v>82</v>
      </c>
    </row>
    <row r="59" spans="2:36">
      <c r="C59" s="44" t="s">
        <v>81</v>
      </c>
    </row>
    <row r="60" spans="2:36">
      <c r="C60" s="44" t="s">
        <v>80</v>
      </c>
    </row>
    <row r="61" spans="2:36">
      <c r="C61" s="44" t="s">
        <v>79</v>
      </c>
      <c r="K61" s="44" t="s">
        <v>78</v>
      </c>
    </row>
    <row r="62" spans="2:36">
      <c r="K62" s="44" t="s">
        <v>77</v>
      </c>
    </row>
    <row r="63" spans="2:36">
      <c r="K63" s="44" t="s">
        <v>76</v>
      </c>
    </row>
    <row r="64" spans="2:36">
      <c r="K64" s="44" t="s">
        <v>75</v>
      </c>
    </row>
    <row r="65" spans="2:11">
      <c r="K65" s="44" t="s">
        <v>74</v>
      </c>
    </row>
    <row r="66" spans="2:11">
      <c r="B66" s="44" t="s">
        <v>73</v>
      </c>
    </row>
    <row r="67" spans="2:11">
      <c r="C67" s="44" t="s">
        <v>72</v>
      </c>
    </row>
    <row r="68" spans="2:11">
      <c r="C68" s="44" t="s">
        <v>71</v>
      </c>
    </row>
    <row r="69" spans="2:11">
      <c r="C69" s="44" t="s">
        <v>70</v>
      </c>
    </row>
    <row r="81" spans="12:12">
      <c r="L81" s="47"/>
    </row>
    <row r="122" spans="3:7">
      <c r="C122" s="46"/>
      <c r="D122" s="46"/>
      <c r="E122" s="46"/>
      <c r="F122" s="46"/>
      <c r="G122" s="46"/>
    </row>
    <row r="123" spans="3:7">
      <c r="C123" s="45"/>
    </row>
  </sheetData>
  <mergeCells count="28">
    <mergeCell ref="T43:V43"/>
    <mergeCell ref="E53:N53"/>
    <mergeCell ref="E40:N40"/>
    <mergeCell ref="O40:S40"/>
    <mergeCell ref="E41:N41"/>
    <mergeCell ref="O41:S41"/>
    <mergeCell ref="E42:N42"/>
    <mergeCell ref="O42:S42"/>
    <mergeCell ref="E38:N38"/>
    <mergeCell ref="O38:S38"/>
    <mergeCell ref="E39:N39"/>
    <mergeCell ref="O39:S39"/>
    <mergeCell ref="J43:S43"/>
    <mergeCell ref="U22:W22"/>
    <mergeCell ref="U23:W23"/>
    <mergeCell ref="U24:W24"/>
    <mergeCell ref="E37:N37"/>
    <mergeCell ref="O37:S37"/>
    <mergeCell ref="U32:W32"/>
    <mergeCell ref="E35:N35"/>
    <mergeCell ref="O35:S35"/>
    <mergeCell ref="E36:N36"/>
    <mergeCell ref="O36:S36"/>
    <mergeCell ref="Y3:Z3"/>
    <mergeCell ref="B5:AE5"/>
    <mergeCell ref="B6:AD6"/>
    <mergeCell ref="F8:AE8"/>
    <mergeCell ref="B10:E14"/>
  </mergeCells>
  <phoneticPr fontId="4"/>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heetViews>
  <sheetFormatPr defaultColWidth="4" defaultRowHeight="13.2"/>
  <cols>
    <col min="1" max="1" width="1.44140625" style="44" customWidth="1"/>
    <col min="2" max="2" width="2.33203125" style="44" customWidth="1"/>
    <col min="3" max="3" width="1.109375" style="44" customWidth="1"/>
    <col min="4" max="20" width="4" style="44"/>
    <col min="21" max="21" width="2.33203125" style="44" customWidth="1"/>
    <col min="22" max="22" width="4" style="44"/>
    <col min="23" max="23" width="2.21875" style="44" customWidth="1"/>
    <col min="24" max="24" width="4" style="44"/>
    <col min="25" max="25" width="2.33203125" style="44" customWidth="1"/>
    <col min="26" max="26" width="1.44140625" style="44" customWidth="1"/>
    <col min="27" max="16384" width="4" style="44"/>
  </cols>
  <sheetData>
    <row r="2" spans="2:28">
      <c r="B2" s="44" t="s">
        <v>193</v>
      </c>
      <c r="C2" s="84"/>
      <c r="D2" s="84"/>
      <c r="E2" s="84"/>
      <c r="F2" s="84"/>
      <c r="G2" s="84"/>
      <c r="H2" s="84"/>
      <c r="I2" s="84"/>
      <c r="J2" s="84"/>
      <c r="K2" s="84"/>
      <c r="L2" s="84"/>
      <c r="M2" s="84"/>
      <c r="N2" s="84"/>
      <c r="O2" s="84"/>
      <c r="P2" s="84"/>
      <c r="Q2" s="84"/>
      <c r="R2" s="84"/>
      <c r="S2" s="84"/>
      <c r="T2" s="84"/>
      <c r="U2" s="84"/>
      <c r="V2" s="84"/>
      <c r="W2" s="84"/>
      <c r="X2" s="84"/>
      <c r="Y2" s="84"/>
    </row>
    <row r="4" spans="2:28">
      <c r="B4" s="202" t="s">
        <v>192</v>
      </c>
      <c r="C4" s="202"/>
      <c r="D4" s="202"/>
      <c r="E4" s="202"/>
      <c r="F4" s="202"/>
      <c r="G4" s="202"/>
      <c r="H4" s="202"/>
      <c r="I4" s="202"/>
      <c r="J4" s="202"/>
      <c r="K4" s="202"/>
      <c r="L4" s="202"/>
      <c r="M4" s="202"/>
      <c r="N4" s="202"/>
      <c r="O4" s="202"/>
      <c r="P4" s="202"/>
      <c r="Q4" s="202"/>
      <c r="R4" s="202"/>
      <c r="S4" s="202"/>
      <c r="T4" s="202"/>
      <c r="U4" s="202"/>
      <c r="V4" s="202"/>
      <c r="W4" s="202"/>
      <c r="X4" s="202"/>
      <c r="Y4" s="202"/>
    </row>
    <row r="5" spans="2:28">
      <c r="B5" s="202" t="s">
        <v>191</v>
      </c>
      <c r="C5" s="202"/>
      <c r="D5" s="202"/>
      <c r="E5" s="202"/>
      <c r="F5" s="202"/>
      <c r="G5" s="202"/>
      <c r="H5" s="202"/>
      <c r="I5" s="202"/>
      <c r="J5" s="202"/>
      <c r="K5" s="202"/>
      <c r="L5" s="202"/>
      <c r="M5" s="202"/>
      <c r="N5" s="202"/>
      <c r="O5" s="202"/>
      <c r="P5" s="202"/>
      <c r="Q5" s="202"/>
      <c r="R5" s="202"/>
      <c r="S5" s="202"/>
      <c r="T5" s="202"/>
      <c r="U5" s="202"/>
      <c r="V5" s="202"/>
      <c r="W5" s="202"/>
      <c r="X5" s="202"/>
      <c r="Y5" s="202"/>
    </row>
    <row r="6" spans="2:28" ht="12.75" customHeight="1"/>
    <row r="7" spans="2:28" ht="23.25" customHeight="1">
      <c r="B7" s="186" t="s">
        <v>190</v>
      </c>
      <c r="C7" s="186"/>
      <c r="D7" s="186"/>
      <c r="E7" s="186"/>
      <c r="F7" s="186"/>
      <c r="G7" s="206"/>
      <c r="H7" s="207"/>
      <c r="I7" s="207"/>
      <c r="J7" s="207"/>
      <c r="K7" s="207"/>
      <c r="L7" s="207"/>
      <c r="M7" s="207"/>
      <c r="N7" s="207"/>
      <c r="O7" s="207"/>
      <c r="P7" s="207"/>
      <c r="Q7" s="207"/>
      <c r="R7" s="207"/>
      <c r="S7" s="207"/>
      <c r="T7" s="207"/>
      <c r="U7" s="207"/>
      <c r="V7" s="207"/>
      <c r="W7" s="207"/>
      <c r="X7" s="207"/>
      <c r="Y7" s="209"/>
    </row>
    <row r="8" spans="2:28" ht="26.25" customHeight="1">
      <c r="B8" s="186" t="s">
        <v>150</v>
      </c>
      <c r="C8" s="186"/>
      <c r="D8" s="186"/>
      <c r="E8" s="186"/>
      <c r="F8" s="186"/>
      <c r="G8" s="77" t="s">
        <v>52</v>
      </c>
      <c r="H8" s="68" t="s">
        <v>189</v>
      </c>
      <c r="I8" s="68"/>
      <c r="J8" s="68"/>
      <c r="K8" s="68"/>
      <c r="L8" s="77" t="s">
        <v>52</v>
      </c>
      <c r="M8" s="68" t="s">
        <v>188</v>
      </c>
      <c r="N8" s="68"/>
      <c r="O8" s="68"/>
      <c r="P8" s="68"/>
      <c r="Q8" s="77" t="s">
        <v>52</v>
      </c>
      <c r="R8" s="68" t="s">
        <v>187</v>
      </c>
      <c r="S8" s="68"/>
      <c r="T8" s="68"/>
      <c r="U8" s="68"/>
      <c r="V8" s="68"/>
      <c r="W8" s="67"/>
      <c r="X8" s="67"/>
      <c r="Y8" s="66"/>
    </row>
    <row r="9" spans="2:28" ht="19.5" customHeight="1">
      <c r="B9" s="195" t="s">
        <v>186</v>
      </c>
      <c r="C9" s="196"/>
      <c r="D9" s="196"/>
      <c r="E9" s="196"/>
      <c r="F9" s="197"/>
      <c r="G9" s="74" t="s">
        <v>52</v>
      </c>
      <c r="H9" s="45" t="s">
        <v>185</v>
      </c>
      <c r="I9" s="95"/>
      <c r="J9" s="95"/>
      <c r="K9" s="95"/>
      <c r="L9" s="95"/>
      <c r="M9" s="95"/>
      <c r="N9" s="95"/>
      <c r="O9" s="95"/>
      <c r="P9" s="95"/>
      <c r="Q9" s="95"/>
      <c r="R9" s="95"/>
      <c r="S9" s="95"/>
      <c r="T9" s="95"/>
      <c r="U9" s="95"/>
      <c r="V9" s="95"/>
      <c r="W9" s="95"/>
      <c r="X9" s="95"/>
      <c r="Y9" s="94"/>
    </row>
    <row r="10" spans="2:28" ht="18.75" customHeight="1">
      <c r="B10" s="201"/>
      <c r="C10" s="202"/>
      <c r="D10" s="202"/>
      <c r="E10" s="202"/>
      <c r="F10" s="203"/>
      <c r="G10" s="59" t="s">
        <v>52</v>
      </c>
      <c r="H10" s="44" t="s">
        <v>184</v>
      </c>
      <c r="I10" s="61"/>
      <c r="J10" s="61"/>
      <c r="K10" s="61"/>
      <c r="L10" s="61"/>
      <c r="M10" s="61"/>
      <c r="N10" s="61"/>
      <c r="O10" s="61"/>
      <c r="P10" s="61"/>
      <c r="Q10" s="61"/>
      <c r="R10" s="61"/>
      <c r="S10" s="61"/>
      <c r="T10" s="61"/>
      <c r="U10" s="61"/>
      <c r="V10" s="61"/>
      <c r="W10" s="61"/>
      <c r="X10" s="61"/>
      <c r="Y10" s="93"/>
    </row>
    <row r="11" spans="2:28" ht="17.25" customHeight="1">
      <c r="B11" s="198"/>
      <c r="C11" s="199"/>
      <c r="D11" s="199"/>
      <c r="E11" s="199"/>
      <c r="F11" s="200"/>
      <c r="G11" s="50" t="s">
        <v>52</v>
      </c>
      <c r="H11" s="46" t="s">
        <v>183</v>
      </c>
      <c r="I11" s="92"/>
      <c r="J11" s="92"/>
      <c r="K11" s="92"/>
      <c r="L11" s="92"/>
      <c r="M11" s="92"/>
      <c r="N11" s="92"/>
      <c r="O11" s="92"/>
      <c r="P11" s="92"/>
      <c r="Q11" s="92"/>
      <c r="R11" s="92"/>
      <c r="S11" s="92"/>
      <c r="T11" s="92"/>
      <c r="U11" s="92"/>
      <c r="V11" s="92"/>
      <c r="W11" s="92"/>
      <c r="X11" s="92"/>
      <c r="Y11" s="91"/>
      <c r="Z11" s="84"/>
      <c r="AA11" s="84"/>
      <c r="AB11" s="84"/>
    </row>
    <row r="12" spans="2:28" ht="20.25" customHeight="1"/>
    <row r="13" spans="2:28" ht="3.75" customHeight="1">
      <c r="B13" s="76"/>
      <c r="C13" s="45"/>
      <c r="D13" s="45"/>
      <c r="E13" s="45"/>
      <c r="F13" s="45"/>
      <c r="G13" s="45"/>
      <c r="H13" s="45"/>
      <c r="I13" s="45"/>
      <c r="J13" s="45"/>
      <c r="K13" s="45"/>
      <c r="L13" s="45"/>
      <c r="M13" s="45"/>
      <c r="N13" s="45"/>
      <c r="O13" s="45"/>
      <c r="P13" s="45"/>
      <c r="Q13" s="45"/>
      <c r="R13" s="45"/>
      <c r="S13" s="45"/>
      <c r="T13" s="72"/>
      <c r="U13" s="45"/>
      <c r="V13" s="45"/>
      <c r="W13" s="45"/>
      <c r="X13" s="45"/>
      <c r="Y13" s="72"/>
    </row>
    <row r="14" spans="2:28" ht="15" customHeight="1">
      <c r="B14" s="58" t="s">
        <v>182</v>
      </c>
      <c r="T14" s="53"/>
      <c r="V14" s="90" t="s">
        <v>133</v>
      </c>
      <c r="W14" s="90" t="s">
        <v>181</v>
      </c>
      <c r="X14" s="90" t="s">
        <v>131</v>
      </c>
      <c r="Y14" s="53"/>
    </row>
    <row r="15" spans="2:28" ht="9" customHeight="1">
      <c r="B15" s="58"/>
      <c r="T15" s="53"/>
      <c r="Y15" s="53"/>
    </row>
    <row r="16" spans="2:28" ht="72.75" customHeight="1">
      <c r="B16" s="58"/>
      <c r="C16" s="222" t="s">
        <v>180</v>
      </c>
      <c r="D16" s="223"/>
      <c r="E16" s="224"/>
      <c r="F16" s="89" t="s">
        <v>171</v>
      </c>
      <c r="G16" s="230" t="s">
        <v>179</v>
      </c>
      <c r="H16" s="231"/>
      <c r="I16" s="231"/>
      <c r="J16" s="231"/>
      <c r="K16" s="231"/>
      <c r="L16" s="231"/>
      <c r="M16" s="231"/>
      <c r="N16" s="231"/>
      <c r="O16" s="231"/>
      <c r="P16" s="231"/>
      <c r="Q16" s="231"/>
      <c r="R16" s="231"/>
      <c r="S16" s="231"/>
      <c r="T16" s="60"/>
      <c r="V16" s="54" t="s">
        <v>52</v>
      </c>
      <c r="W16" s="54" t="s">
        <v>86</v>
      </c>
      <c r="X16" s="54" t="s">
        <v>52</v>
      </c>
      <c r="Y16" s="60"/>
    </row>
    <row r="17" spans="2:28" ht="45" customHeight="1">
      <c r="B17" s="58"/>
      <c r="C17" s="225"/>
      <c r="D17" s="212"/>
      <c r="E17" s="226"/>
      <c r="F17" s="89" t="s">
        <v>169</v>
      </c>
      <c r="G17" s="230" t="s">
        <v>178</v>
      </c>
      <c r="H17" s="230"/>
      <c r="I17" s="230"/>
      <c r="J17" s="230"/>
      <c r="K17" s="230"/>
      <c r="L17" s="230"/>
      <c r="M17" s="230"/>
      <c r="N17" s="230"/>
      <c r="O17" s="230"/>
      <c r="P17" s="230"/>
      <c r="Q17" s="230"/>
      <c r="R17" s="230"/>
      <c r="S17" s="230"/>
      <c r="T17" s="88"/>
      <c r="V17" s="54" t="s">
        <v>52</v>
      </c>
      <c r="W17" s="54" t="s">
        <v>86</v>
      </c>
      <c r="X17" s="54" t="s">
        <v>52</v>
      </c>
      <c r="Y17" s="60"/>
    </row>
    <row r="18" spans="2:28" ht="24.75" customHeight="1">
      <c r="B18" s="58"/>
      <c r="C18" s="225"/>
      <c r="D18" s="212"/>
      <c r="E18" s="226"/>
      <c r="F18" s="89" t="s">
        <v>167</v>
      </c>
      <c r="G18" s="230" t="s">
        <v>177</v>
      </c>
      <c r="H18" s="230"/>
      <c r="I18" s="230"/>
      <c r="J18" s="230"/>
      <c r="K18" s="230"/>
      <c r="L18" s="230"/>
      <c r="M18" s="230"/>
      <c r="N18" s="230"/>
      <c r="O18" s="230"/>
      <c r="P18" s="230"/>
      <c r="Q18" s="230"/>
      <c r="R18" s="230"/>
      <c r="S18" s="230"/>
      <c r="T18" s="88"/>
      <c r="V18" s="54" t="s">
        <v>52</v>
      </c>
      <c r="W18" s="54" t="s">
        <v>86</v>
      </c>
      <c r="X18" s="54" t="s">
        <v>52</v>
      </c>
      <c r="Y18" s="60"/>
    </row>
    <row r="19" spans="2:28" ht="41.25" customHeight="1">
      <c r="B19" s="58"/>
      <c r="C19" s="227"/>
      <c r="D19" s="228"/>
      <c r="E19" s="229"/>
      <c r="F19" s="89" t="s">
        <v>165</v>
      </c>
      <c r="G19" s="230" t="s">
        <v>160</v>
      </c>
      <c r="H19" s="230"/>
      <c r="I19" s="230"/>
      <c r="J19" s="230"/>
      <c r="K19" s="230"/>
      <c r="L19" s="230"/>
      <c r="M19" s="230"/>
      <c r="N19" s="230"/>
      <c r="O19" s="230"/>
      <c r="P19" s="230"/>
      <c r="Q19" s="230"/>
      <c r="R19" s="230"/>
      <c r="S19" s="230"/>
      <c r="T19" s="88"/>
      <c r="V19" s="54" t="s">
        <v>52</v>
      </c>
      <c r="W19" s="54" t="s">
        <v>86</v>
      </c>
      <c r="X19" s="54" t="s">
        <v>52</v>
      </c>
      <c r="Y19" s="60"/>
    </row>
    <row r="20" spans="2:28" ht="18.75" customHeight="1">
      <c r="B20" s="58"/>
      <c r="T20" s="53"/>
      <c r="Y20" s="53"/>
    </row>
    <row r="21" spans="2:28" ht="34.5" customHeight="1">
      <c r="B21" s="58"/>
      <c r="C21" s="222" t="s">
        <v>176</v>
      </c>
      <c r="D21" s="223"/>
      <c r="E21" s="224"/>
      <c r="F21" s="89" t="s">
        <v>171</v>
      </c>
      <c r="G21" s="230" t="s">
        <v>175</v>
      </c>
      <c r="H21" s="230"/>
      <c r="I21" s="230"/>
      <c r="J21" s="230"/>
      <c r="K21" s="230"/>
      <c r="L21" s="230"/>
      <c r="M21" s="230"/>
      <c r="N21" s="230"/>
      <c r="O21" s="230"/>
      <c r="P21" s="230"/>
      <c r="Q21" s="230"/>
      <c r="R21" s="230"/>
      <c r="S21" s="230"/>
      <c r="T21" s="60"/>
      <c r="V21" s="54" t="s">
        <v>52</v>
      </c>
      <c r="W21" s="54" t="s">
        <v>86</v>
      </c>
      <c r="X21" s="54" t="s">
        <v>52</v>
      </c>
      <c r="Y21" s="60"/>
    </row>
    <row r="22" spans="2:28" ht="78" customHeight="1">
      <c r="B22" s="58"/>
      <c r="C22" s="225"/>
      <c r="D22" s="212"/>
      <c r="E22" s="226"/>
      <c r="F22" s="89" t="s">
        <v>169</v>
      </c>
      <c r="G22" s="230" t="s">
        <v>174</v>
      </c>
      <c r="H22" s="230"/>
      <c r="I22" s="230"/>
      <c r="J22" s="230"/>
      <c r="K22" s="230"/>
      <c r="L22" s="230"/>
      <c r="M22" s="230"/>
      <c r="N22" s="230"/>
      <c r="O22" s="230"/>
      <c r="P22" s="230"/>
      <c r="Q22" s="230"/>
      <c r="R22" s="230"/>
      <c r="S22" s="230"/>
      <c r="T22" s="60"/>
      <c r="V22" s="54" t="s">
        <v>52</v>
      </c>
      <c r="W22" s="54" t="s">
        <v>86</v>
      </c>
      <c r="X22" s="54" t="s">
        <v>52</v>
      </c>
      <c r="Y22" s="60"/>
    </row>
    <row r="23" spans="2:28" ht="45.75" customHeight="1">
      <c r="B23" s="58"/>
      <c r="C23" s="225"/>
      <c r="D23" s="212"/>
      <c r="E23" s="226"/>
      <c r="F23" s="89" t="s">
        <v>167</v>
      </c>
      <c r="G23" s="230" t="s">
        <v>166</v>
      </c>
      <c r="H23" s="230"/>
      <c r="I23" s="230"/>
      <c r="J23" s="230"/>
      <c r="K23" s="230"/>
      <c r="L23" s="230"/>
      <c r="M23" s="230"/>
      <c r="N23" s="230"/>
      <c r="O23" s="230"/>
      <c r="P23" s="230"/>
      <c r="Q23" s="230"/>
      <c r="R23" s="230"/>
      <c r="S23" s="230"/>
      <c r="T23" s="88"/>
      <c r="V23" s="54" t="s">
        <v>52</v>
      </c>
      <c r="W23" s="54" t="s">
        <v>86</v>
      </c>
      <c r="X23" s="54" t="s">
        <v>52</v>
      </c>
      <c r="Y23" s="60"/>
    </row>
    <row r="24" spans="2:28" ht="42.75" customHeight="1">
      <c r="B24" s="58"/>
      <c r="C24" s="225"/>
      <c r="D24" s="212"/>
      <c r="E24" s="226"/>
      <c r="F24" s="89" t="s">
        <v>165</v>
      </c>
      <c r="G24" s="230" t="s">
        <v>164</v>
      </c>
      <c r="H24" s="230"/>
      <c r="I24" s="230"/>
      <c r="J24" s="230"/>
      <c r="K24" s="230"/>
      <c r="L24" s="230"/>
      <c r="M24" s="230"/>
      <c r="N24" s="230"/>
      <c r="O24" s="230"/>
      <c r="P24" s="230"/>
      <c r="Q24" s="230"/>
      <c r="R24" s="230"/>
      <c r="S24" s="230"/>
      <c r="T24" s="88"/>
      <c r="V24" s="54" t="s">
        <v>52</v>
      </c>
      <c r="W24" s="54" t="s">
        <v>86</v>
      </c>
      <c r="X24" s="54" t="s">
        <v>52</v>
      </c>
      <c r="Y24" s="60"/>
    </row>
    <row r="25" spans="2:28" ht="42" customHeight="1">
      <c r="B25" s="58"/>
      <c r="C25" s="225"/>
      <c r="D25" s="212"/>
      <c r="E25" s="226"/>
      <c r="F25" s="89" t="s">
        <v>163</v>
      </c>
      <c r="G25" s="230" t="s">
        <v>173</v>
      </c>
      <c r="H25" s="230"/>
      <c r="I25" s="230"/>
      <c r="J25" s="230"/>
      <c r="K25" s="230"/>
      <c r="L25" s="230"/>
      <c r="M25" s="230"/>
      <c r="N25" s="230"/>
      <c r="O25" s="230"/>
      <c r="P25" s="230"/>
      <c r="Q25" s="230"/>
      <c r="R25" s="230"/>
      <c r="S25" s="230"/>
      <c r="T25" s="88"/>
      <c r="V25" s="54" t="s">
        <v>52</v>
      </c>
      <c r="W25" s="54" t="s">
        <v>86</v>
      </c>
      <c r="X25" s="54" t="s">
        <v>52</v>
      </c>
      <c r="Y25" s="60"/>
      <c r="Z25" s="84"/>
      <c r="AA25" s="84"/>
      <c r="AB25" s="84"/>
    </row>
    <row r="26" spans="2:28" ht="51" customHeight="1">
      <c r="B26" s="58"/>
      <c r="C26" s="227"/>
      <c r="D26" s="228"/>
      <c r="E26" s="229"/>
      <c r="F26" s="89" t="s">
        <v>161</v>
      </c>
      <c r="G26" s="230" t="s">
        <v>160</v>
      </c>
      <c r="H26" s="230"/>
      <c r="I26" s="230"/>
      <c r="J26" s="230"/>
      <c r="K26" s="230"/>
      <c r="L26" s="230"/>
      <c r="M26" s="230"/>
      <c r="N26" s="230"/>
      <c r="O26" s="230"/>
      <c r="P26" s="230"/>
      <c r="Q26" s="230"/>
      <c r="R26" s="230"/>
      <c r="S26" s="230"/>
      <c r="T26" s="88"/>
      <c r="V26" s="54" t="s">
        <v>52</v>
      </c>
      <c r="W26" s="54" t="s">
        <v>86</v>
      </c>
      <c r="X26" s="54" t="s">
        <v>52</v>
      </c>
      <c r="Y26" s="60"/>
      <c r="Z26" s="84"/>
      <c r="AA26" s="84"/>
      <c r="AB26" s="84"/>
    </row>
    <row r="27" spans="2:28" ht="16.5" customHeight="1">
      <c r="B27" s="58"/>
      <c r="T27" s="53"/>
      <c r="Y27" s="53"/>
    </row>
    <row r="28" spans="2:28" ht="27" customHeight="1">
      <c r="B28" s="58"/>
      <c r="C28" s="222" t="s">
        <v>172</v>
      </c>
      <c r="D28" s="223"/>
      <c r="E28" s="224"/>
      <c r="F28" s="89" t="s">
        <v>171</v>
      </c>
      <c r="G28" s="231" t="s">
        <v>170</v>
      </c>
      <c r="H28" s="231"/>
      <c r="I28" s="231"/>
      <c r="J28" s="231"/>
      <c r="K28" s="231"/>
      <c r="L28" s="231"/>
      <c r="M28" s="231"/>
      <c r="N28" s="231"/>
      <c r="O28" s="231"/>
      <c r="P28" s="231"/>
      <c r="Q28" s="231"/>
      <c r="R28" s="231"/>
      <c r="S28" s="231"/>
      <c r="T28" s="60"/>
      <c r="V28" s="54" t="s">
        <v>52</v>
      </c>
      <c r="W28" s="54" t="s">
        <v>86</v>
      </c>
      <c r="X28" s="54" t="s">
        <v>52</v>
      </c>
      <c r="Y28" s="60"/>
    </row>
    <row r="29" spans="2:28" ht="24.75" customHeight="1">
      <c r="B29" s="58"/>
      <c r="C29" s="225"/>
      <c r="D29" s="212"/>
      <c r="E29" s="226"/>
      <c r="F29" s="89" t="s">
        <v>169</v>
      </c>
      <c r="G29" s="231" t="s">
        <v>168</v>
      </c>
      <c r="H29" s="231"/>
      <c r="I29" s="231"/>
      <c r="J29" s="231"/>
      <c r="K29" s="231"/>
      <c r="L29" s="231"/>
      <c r="M29" s="231"/>
      <c r="N29" s="231"/>
      <c r="O29" s="231"/>
      <c r="P29" s="231"/>
      <c r="Q29" s="231"/>
      <c r="R29" s="231"/>
      <c r="S29" s="231"/>
      <c r="T29" s="60"/>
      <c r="V29" s="54" t="s">
        <v>52</v>
      </c>
      <c r="W29" s="54" t="s">
        <v>86</v>
      </c>
      <c r="X29" s="54" t="s">
        <v>52</v>
      </c>
      <c r="Y29" s="60"/>
    </row>
    <row r="30" spans="2:28" ht="45" customHeight="1">
      <c r="B30" s="58"/>
      <c r="C30" s="225"/>
      <c r="D30" s="212"/>
      <c r="E30" s="226"/>
      <c r="F30" s="89" t="s">
        <v>167</v>
      </c>
      <c r="G30" s="230" t="s">
        <v>166</v>
      </c>
      <c r="H30" s="230"/>
      <c r="I30" s="230"/>
      <c r="J30" s="230"/>
      <c r="K30" s="230"/>
      <c r="L30" s="230"/>
      <c r="M30" s="230"/>
      <c r="N30" s="230"/>
      <c r="O30" s="230"/>
      <c r="P30" s="230"/>
      <c r="Q30" s="230"/>
      <c r="R30" s="230"/>
      <c r="S30" s="230"/>
      <c r="T30" s="88"/>
      <c r="V30" s="54" t="s">
        <v>52</v>
      </c>
      <c r="W30" s="54" t="s">
        <v>86</v>
      </c>
      <c r="X30" s="54" t="s">
        <v>52</v>
      </c>
      <c r="Y30" s="60"/>
    </row>
    <row r="31" spans="2:28" ht="40.5" customHeight="1">
      <c r="B31" s="58"/>
      <c r="C31" s="225"/>
      <c r="D31" s="212"/>
      <c r="E31" s="226"/>
      <c r="F31" s="89" t="s">
        <v>165</v>
      </c>
      <c r="G31" s="230" t="s">
        <v>164</v>
      </c>
      <c r="H31" s="230"/>
      <c r="I31" s="230"/>
      <c r="J31" s="230"/>
      <c r="K31" s="230"/>
      <c r="L31" s="230"/>
      <c r="M31" s="230"/>
      <c r="N31" s="230"/>
      <c r="O31" s="230"/>
      <c r="P31" s="230"/>
      <c r="Q31" s="230"/>
      <c r="R31" s="230"/>
      <c r="S31" s="230"/>
      <c r="T31" s="88"/>
      <c r="V31" s="54" t="s">
        <v>52</v>
      </c>
      <c r="W31" s="54" t="s">
        <v>86</v>
      </c>
      <c r="X31" s="54" t="s">
        <v>52</v>
      </c>
      <c r="Y31" s="60"/>
    </row>
    <row r="32" spans="2:28" ht="41.25" customHeight="1">
      <c r="B32" s="58"/>
      <c r="C32" s="225"/>
      <c r="D32" s="212"/>
      <c r="E32" s="226"/>
      <c r="F32" s="89" t="s">
        <v>163</v>
      </c>
      <c r="G32" s="230" t="s">
        <v>162</v>
      </c>
      <c r="H32" s="230"/>
      <c r="I32" s="230"/>
      <c r="J32" s="230"/>
      <c r="K32" s="230"/>
      <c r="L32" s="230"/>
      <c r="M32" s="230"/>
      <c r="N32" s="230"/>
      <c r="O32" s="230"/>
      <c r="P32" s="230"/>
      <c r="Q32" s="230"/>
      <c r="R32" s="230"/>
      <c r="S32" s="230"/>
      <c r="T32" s="88"/>
      <c r="V32" s="54" t="s">
        <v>52</v>
      </c>
      <c r="W32" s="54" t="s">
        <v>86</v>
      </c>
      <c r="X32" s="54" t="s">
        <v>52</v>
      </c>
      <c r="Y32" s="60"/>
      <c r="Z32" s="84"/>
      <c r="AA32" s="84"/>
      <c r="AB32" s="84"/>
    </row>
    <row r="33" spans="2:28" ht="45" customHeight="1">
      <c r="B33" s="58"/>
      <c r="C33" s="227"/>
      <c r="D33" s="228"/>
      <c r="E33" s="229"/>
      <c r="F33" s="89" t="s">
        <v>161</v>
      </c>
      <c r="G33" s="230" t="s">
        <v>160</v>
      </c>
      <c r="H33" s="230"/>
      <c r="I33" s="230"/>
      <c r="J33" s="230"/>
      <c r="K33" s="230"/>
      <c r="L33" s="230"/>
      <c r="M33" s="230"/>
      <c r="N33" s="230"/>
      <c r="O33" s="230"/>
      <c r="P33" s="230"/>
      <c r="Q33" s="230"/>
      <c r="R33" s="230"/>
      <c r="S33" s="230"/>
      <c r="T33" s="88"/>
      <c r="V33" s="54" t="s">
        <v>52</v>
      </c>
      <c r="W33" s="54" t="s">
        <v>86</v>
      </c>
      <c r="X33" s="54" t="s">
        <v>52</v>
      </c>
      <c r="Y33" s="60"/>
      <c r="Z33" s="84"/>
      <c r="AA33" s="84"/>
      <c r="AB33" s="84"/>
    </row>
    <row r="34" spans="2:28" ht="17.25" customHeight="1">
      <c r="B34" s="52"/>
      <c r="C34" s="46"/>
      <c r="D34" s="46"/>
      <c r="E34" s="46"/>
      <c r="F34" s="46"/>
      <c r="G34" s="46"/>
      <c r="H34" s="46"/>
      <c r="I34" s="46"/>
      <c r="J34" s="46"/>
      <c r="K34" s="46"/>
      <c r="L34" s="46"/>
      <c r="M34" s="46"/>
      <c r="N34" s="46"/>
      <c r="O34" s="46"/>
      <c r="P34" s="46"/>
      <c r="Q34" s="46"/>
      <c r="R34" s="46"/>
      <c r="S34" s="46"/>
      <c r="T34" s="48"/>
      <c r="U34" s="46"/>
      <c r="V34" s="46"/>
      <c r="W34" s="46"/>
      <c r="X34" s="46"/>
      <c r="Y34" s="48"/>
    </row>
    <row r="36" spans="2:28">
      <c r="B36" s="44" t="s">
        <v>159</v>
      </c>
    </row>
    <row r="37" spans="2:28">
      <c r="B37" s="44" t="s">
        <v>158</v>
      </c>
      <c r="K37" s="84"/>
      <c r="L37" s="84"/>
      <c r="M37" s="84"/>
      <c r="N37" s="84"/>
      <c r="O37" s="84"/>
      <c r="P37" s="84"/>
      <c r="Q37" s="84"/>
      <c r="R37" s="84"/>
      <c r="S37" s="84"/>
      <c r="T37" s="84"/>
      <c r="U37" s="84"/>
      <c r="V37" s="84"/>
      <c r="W37" s="84"/>
      <c r="X37" s="84"/>
      <c r="Y37" s="84"/>
    </row>
    <row r="122" spans="3:7">
      <c r="C122" s="46"/>
      <c r="D122" s="46"/>
      <c r="E122" s="46"/>
      <c r="F122" s="46"/>
      <c r="G122" s="46"/>
    </row>
    <row r="123" spans="3:7">
      <c r="C123" s="45"/>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4"/>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38" max="2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heetViews>
  <sheetFormatPr defaultColWidth="3.44140625" defaultRowHeight="13.2"/>
  <cols>
    <col min="1" max="1" width="1.21875" style="96" customWidth="1"/>
    <col min="2" max="2" width="3.109375" style="97" customWidth="1"/>
    <col min="3" max="31" width="3.109375" style="96" customWidth="1"/>
    <col min="32" max="32" width="1.21875" style="96" customWidth="1"/>
    <col min="33" max="16384" width="3.44140625" style="96"/>
  </cols>
  <sheetData>
    <row r="1" spans="2:31" s="44" customFormat="1"/>
    <row r="2" spans="2:31" s="44" customFormat="1">
      <c r="B2" s="44" t="s">
        <v>246</v>
      </c>
    </row>
    <row r="3" spans="2:31" s="44" customFormat="1">
      <c r="V3" s="87" t="s">
        <v>156</v>
      </c>
      <c r="W3" s="202"/>
      <c r="X3" s="202"/>
      <c r="Y3" s="87" t="s">
        <v>47</v>
      </c>
      <c r="Z3" s="202"/>
      <c r="AA3" s="202"/>
      <c r="AB3" s="87" t="s">
        <v>245</v>
      </c>
      <c r="AC3" s="202"/>
      <c r="AD3" s="202"/>
      <c r="AE3" s="87" t="s">
        <v>154</v>
      </c>
    </row>
    <row r="4" spans="2:31" s="44" customFormat="1">
      <c r="AE4" s="87"/>
    </row>
    <row r="5" spans="2:31" s="44" customFormat="1">
      <c r="B5" s="202" t="s">
        <v>244</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row>
    <row r="6" spans="2:31" s="44" customFormat="1" ht="26.25" customHeight="1">
      <c r="B6" s="212" t="s">
        <v>243</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row>
    <row r="7" spans="2:31" s="44" customFormat="1"/>
    <row r="8" spans="2:31" s="44" customFormat="1" ht="23.25" customHeight="1">
      <c r="B8" s="231" t="s">
        <v>242</v>
      </c>
      <c r="C8" s="231"/>
      <c r="D8" s="231"/>
      <c r="E8" s="231"/>
      <c r="F8" s="206"/>
      <c r="G8" s="246"/>
      <c r="H8" s="247"/>
      <c r="I8" s="247"/>
      <c r="J8" s="247"/>
      <c r="K8" s="247"/>
      <c r="L8" s="247"/>
      <c r="M8" s="247"/>
      <c r="N8" s="247"/>
      <c r="O8" s="247"/>
      <c r="P8" s="247"/>
      <c r="Q8" s="247"/>
      <c r="R8" s="247"/>
      <c r="S8" s="247"/>
      <c r="T8" s="247"/>
      <c r="U8" s="247"/>
      <c r="V8" s="247"/>
      <c r="W8" s="247"/>
      <c r="X8" s="247"/>
      <c r="Y8" s="247"/>
      <c r="Z8" s="247"/>
      <c r="AA8" s="247"/>
      <c r="AB8" s="247"/>
      <c r="AC8" s="247"/>
      <c r="AD8" s="247"/>
      <c r="AE8" s="248"/>
    </row>
    <row r="9" spans="2:31" ht="23.25" customHeight="1">
      <c r="B9" s="206" t="s">
        <v>241</v>
      </c>
      <c r="C9" s="207"/>
      <c r="D9" s="207"/>
      <c r="E9" s="207"/>
      <c r="F9" s="209"/>
      <c r="G9" s="78" t="s">
        <v>52</v>
      </c>
      <c r="H9" s="68" t="s">
        <v>189</v>
      </c>
      <c r="I9" s="68"/>
      <c r="J9" s="68"/>
      <c r="K9" s="68"/>
      <c r="L9" s="77" t="s">
        <v>52</v>
      </c>
      <c r="M9" s="68" t="s">
        <v>188</v>
      </c>
      <c r="N9" s="68"/>
      <c r="O9" s="68"/>
      <c r="P9" s="68"/>
      <c r="Q9" s="77" t="s">
        <v>52</v>
      </c>
      <c r="R9" s="68" t="s">
        <v>187</v>
      </c>
      <c r="S9" s="129"/>
      <c r="T9" s="129"/>
      <c r="U9" s="129"/>
      <c r="V9" s="129"/>
      <c r="W9" s="129"/>
      <c r="X9" s="129"/>
      <c r="Y9" s="129"/>
      <c r="Z9" s="129"/>
      <c r="AA9" s="129"/>
      <c r="AB9" s="129"/>
      <c r="AC9" s="129"/>
      <c r="AD9" s="129"/>
      <c r="AE9" s="128"/>
    </row>
    <row r="10" spans="2:31" ht="23.25" customHeight="1">
      <c r="B10" s="187" t="s">
        <v>240</v>
      </c>
      <c r="C10" s="188"/>
      <c r="D10" s="188"/>
      <c r="E10" s="188"/>
      <c r="F10" s="189"/>
      <c r="G10" s="54" t="s">
        <v>52</v>
      </c>
      <c r="H10" s="44" t="s">
        <v>239</v>
      </c>
      <c r="I10" s="64"/>
      <c r="J10" s="64"/>
      <c r="K10" s="64"/>
      <c r="L10" s="64"/>
      <c r="M10" s="64"/>
      <c r="N10" s="64"/>
      <c r="O10" s="64"/>
      <c r="P10" s="64"/>
      <c r="Q10" s="64"/>
      <c r="R10" s="54" t="s">
        <v>52</v>
      </c>
      <c r="S10" s="127" t="s">
        <v>238</v>
      </c>
      <c r="T10" s="127"/>
      <c r="U10" s="127"/>
      <c r="V10" s="54" t="s">
        <v>52</v>
      </c>
      <c r="W10" s="127" t="s">
        <v>237</v>
      </c>
      <c r="X10" s="127"/>
      <c r="Y10" s="127"/>
      <c r="Z10" s="54" t="s">
        <v>52</v>
      </c>
      <c r="AA10" s="127" t="s">
        <v>236</v>
      </c>
      <c r="AB10" s="127"/>
      <c r="AC10" s="127"/>
      <c r="AD10" s="127"/>
      <c r="AE10" s="126"/>
    </row>
    <row r="11" spans="2:31" ht="23.25" customHeight="1">
      <c r="B11" s="243"/>
      <c r="C11" s="244"/>
      <c r="D11" s="244"/>
      <c r="E11" s="244"/>
      <c r="F11" s="245"/>
      <c r="G11" s="54" t="s">
        <v>52</v>
      </c>
      <c r="H11" s="44" t="s">
        <v>235</v>
      </c>
      <c r="I11" s="64"/>
      <c r="J11" s="64"/>
      <c r="K11" s="64"/>
      <c r="L11" s="64"/>
      <c r="M11" s="64"/>
      <c r="N11" s="64"/>
      <c r="O11" s="64"/>
      <c r="P11" s="64"/>
      <c r="Q11" s="64"/>
      <c r="R11" s="54" t="s">
        <v>52</v>
      </c>
      <c r="S11" s="44" t="s">
        <v>234</v>
      </c>
      <c r="T11" s="127"/>
      <c r="U11" s="127"/>
      <c r="V11" s="127"/>
      <c r="W11" s="127"/>
      <c r="X11" s="127"/>
      <c r="Y11" s="127"/>
      <c r="Z11" s="127"/>
      <c r="AA11" s="127"/>
      <c r="AB11" s="127"/>
      <c r="AC11" s="127"/>
      <c r="AD11" s="127"/>
      <c r="AE11" s="126"/>
    </row>
    <row r="12" spans="2:31" ht="23.25" customHeight="1">
      <c r="B12" s="243"/>
      <c r="C12" s="244"/>
      <c r="D12" s="244"/>
      <c r="E12" s="244"/>
      <c r="F12" s="245"/>
      <c r="G12" s="54" t="s">
        <v>52</v>
      </c>
      <c r="H12" s="44" t="s">
        <v>233</v>
      </c>
      <c r="I12" s="64"/>
      <c r="J12" s="64"/>
      <c r="K12" s="64"/>
      <c r="L12" s="64"/>
      <c r="M12" s="64"/>
      <c r="N12" s="64"/>
      <c r="O12" s="64"/>
      <c r="P12" s="64"/>
      <c r="Q12" s="64"/>
      <c r="R12" s="54" t="s">
        <v>52</v>
      </c>
      <c r="S12" s="44" t="s">
        <v>232</v>
      </c>
      <c r="T12" s="127"/>
      <c r="U12" s="127"/>
      <c r="V12" s="127"/>
      <c r="W12" s="127"/>
      <c r="X12" s="127"/>
      <c r="Y12" s="127"/>
      <c r="Z12" s="127"/>
      <c r="AA12" s="127"/>
      <c r="AB12" s="127"/>
      <c r="AC12" s="127"/>
      <c r="AD12" s="127"/>
      <c r="AE12" s="126"/>
    </row>
    <row r="13" spans="2:31" ht="23.25" customHeight="1">
      <c r="B13" s="190"/>
      <c r="C13" s="191"/>
      <c r="D13" s="191"/>
      <c r="E13" s="191"/>
      <c r="F13" s="192"/>
      <c r="G13" s="54" t="s">
        <v>52</v>
      </c>
      <c r="H13" s="44" t="s">
        <v>231</v>
      </c>
      <c r="I13" s="127"/>
      <c r="J13" s="127"/>
      <c r="K13" s="127"/>
      <c r="L13" s="127"/>
      <c r="M13" s="64"/>
      <c r="N13" s="64"/>
      <c r="O13" s="64"/>
      <c r="P13" s="64"/>
      <c r="Q13" s="64"/>
      <c r="X13" s="127"/>
      <c r="Y13" s="127"/>
      <c r="Z13" s="127"/>
      <c r="AA13" s="127"/>
      <c r="AB13" s="127"/>
      <c r="AC13" s="127"/>
      <c r="AD13" s="127"/>
      <c r="AE13" s="126"/>
    </row>
    <row r="14" spans="2:31" ht="23.25" customHeight="1">
      <c r="B14" s="187" t="s">
        <v>230</v>
      </c>
      <c r="C14" s="188"/>
      <c r="D14" s="188"/>
      <c r="E14" s="188"/>
      <c r="F14" s="189"/>
      <c r="G14" s="74" t="s">
        <v>52</v>
      </c>
      <c r="H14" s="45" t="s">
        <v>229</v>
      </c>
      <c r="I14" s="85"/>
      <c r="J14" s="85"/>
      <c r="K14" s="85"/>
      <c r="L14" s="85"/>
      <c r="M14" s="85"/>
      <c r="N14" s="85"/>
      <c r="O14" s="85"/>
      <c r="P14" s="85"/>
      <c r="Q14" s="85"/>
      <c r="R14" s="85"/>
      <c r="S14" s="73" t="s">
        <v>52</v>
      </c>
      <c r="T14" s="45" t="s">
        <v>228</v>
      </c>
      <c r="U14" s="125"/>
      <c r="V14" s="125"/>
      <c r="W14" s="125"/>
      <c r="X14" s="125"/>
      <c r="Y14" s="125"/>
      <c r="Z14" s="125"/>
      <c r="AA14" s="125"/>
      <c r="AB14" s="125"/>
      <c r="AC14" s="125"/>
      <c r="AD14" s="125"/>
      <c r="AE14" s="124"/>
    </row>
    <row r="15" spans="2:31" ht="23.25" customHeight="1">
      <c r="B15" s="190"/>
      <c r="C15" s="191"/>
      <c r="D15" s="191"/>
      <c r="E15" s="191"/>
      <c r="F15" s="192"/>
      <c r="G15" s="50" t="s">
        <v>52</v>
      </c>
      <c r="H15" s="46" t="s">
        <v>227</v>
      </c>
      <c r="I15" s="104"/>
      <c r="J15" s="104"/>
      <c r="K15" s="104"/>
      <c r="L15" s="104"/>
      <c r="M15" s="104"/>
      <c r="N15" s="104"/>
      <c r="O15" s="104"/>
      <c r="P15" s="104"/>
      <c r="Q15" s="104"/>
      <c r="R15" s="104"/>
      <c r="S15" s="123"/>
      <c r="T15" s="123"/>
      <c r="U15" s="123"/>
      <c r="V15" s="123"/>
      <c r="W15" s="123"/>
      <c r="X15" s="123"/>
      <c r="Y15" s="123"/>
      <c r="Z15" s="123"/>
      <c r="AA15" s="123"/>
      <c r="AB15" s="123"/>
      <c r="AC15" s="123"/>
      <c r="AD15" s="123"/>
      <c r="AE15" s="122"/>
    </row>
    <row r="16" spans="2:31" s="44" customFormat="1"/>
    <row r="17" spans="2:31" s="44" customFormat="1">
      <c r="B17" s="44" t="s">
        <v>226</v>
      </c>
    </row>
    <row r="18" spans="2:31" s="44" customFormat="1">
      <c r="B18" s="44" t="s">
        <v>225</v>
      </c>
      <c r="AD18" s="64"/>
      <c r="AE18" s="64"/>
    </row>
    <row r="19" spans="2:31" s="44" customFormat="1" ht="6" customHeight="1"/>
    <row r="20" spans="2:31" s="44" customFormat="1" ht="6" customHeight="1">
      <c r="B20" s="222" t="s">
        <v>212</v>
      </c>
      <c r="C20" s="223"/>
      <c r="D20" s="223"/>
      <c r="E20" s="223"/>
      <c r="F20" s="224"/>
      <c r="G20" s="76"/>
      <c r="H20" s="45"/>
      <c r="I20" s="45"/>
      <c r="J20" s="45"/>
      <c r="K20" s="45"/>
      <c r="L20" s="45"/>
      <c r="M20" s="45"/>
      <c r="N20" s="45"/>
      <c r="O20" s="45"/>
      <c r="P20" s="45"/>
      <c r="Q20" s="45"/>
      <c r="R20" s="45"/>
      <c r="S20" s="45"/>
      <c r="T20" s="45"/>
      <c r="U20" s="45"/>
      <c r="V20" s="45"/>
      <c r="W20" s="45"/>
      <c r="X20" s="45"/>
      <c r="Y20" s="45"/>
      <c r="Z20" s="45"/>
      <c r="AA20" s="76"/>
      <c r="AB20" s="45"/>
      <c r="AC20" s="45"/>
      <c r="AD20" s="85"/>
      <c r="AE20" s="75"/>
    </row>
    <row r="21" spans="2:31" s="44" customFormat="1" ht="13.5" customHeight="1">
      <c r="B21" s="225"/>
      <c r="C21" s="212"/>
      <c r="D21" s="212"/>
      <c r="E21" s="212"/>
      <c r="F21" s="226"/>
      <c r="G21" s="58"/>
      <c r="H21" s="44" t="s">
        <v>224</v>
      </c>
      <c r="AA21" s="58"/>
      <c r="AB21" s="90" t="s">
        <v>133</v>
      </c>
      <c r="AC21" s="90" t="s">
        <v>181</v>
      </c>
      <c r="AD21" s="90" t="s">
        <v>131</v>
      </c>
      <c r="AE21" s="108"/>
    </row>
    <row r="22" spans="2:31" s="44" customFormat="1" ht="15.75" customHeight="1">
      <c r="B22" s="225"/>
      <c r="C22" s="212"/>
      <c r="D22" s="212"/>
      <c r="E22" s="212"/>
      <c r="F22" s="226"/>
      <c r="G22" s="58"/>
      <c r="I22" s="89" t="s">
        <v>201</v>
      </c>
      <c r="J22" s="237" t="s">
        <v>210</v>
      </c>
      <c r="K22" s="238"/>
      <c r="L22" s="238"/>
      <c r="M22" s="238"/>
      <c r="N22" s="238"/>
      <c r="O22" s="238"/>
      <c r="P22" s="238"/>
      <c r="Q22" s="238"/>
      <c r="R22" s="238"/>
      <c r="S22" s="238"/>
      <c r="T22" s="238"/>
      <c r="U22" s="238"/>
      <c r="V22" s="213"/>
      <c r="W22" s="214"/>
      <c r="X22" s="66" t="s">
        <v>35</v>
      </c>
      <c r="AA22" s="58"/>
      <c r="AB22" s="70"/>
      <c r="AC22" s="54"/>
      <c r="AD22" s="70"/>
      <c r="AE22" s="60"/>
    </row>
    <row r="23" spans="2:31" s="44" customFormat="1" ht="15.75" customHeight="1">
      <c r="B23" s="225"/>
      <c r="C23" s="212"/>
      <c r="D23" s="212"/>
      <c r="E23" s="212"/>
      <c r="F23" s="226"/>
      <c r="G23" s="58"/>
      <c r="I23" s="107" t="s">
        <v>199</v>
      </c>
      <c r="J23" s="110" t="s">
        <v>209</v>
      </c>
      <c r="K23" s="46"/>
      <c r="L23" s="46"/>
      <c r="M23" s="46"/>
      <c r="N23" s="46"/>
      <c r="O23" s="46"/>
      <c r="P23" s="46"/>
      <c r="Q23" s="46"/>
      <c r="R23" s="46"/>
      <c r="S23" s="46"/>
      <c r="T23" s="46"/>
      <c r="U23" s="46"/>
      <c r="V23" s="198"/>
      <c r="W23" s="199"/>
      <c r="X23" s="48" t="s">
        <v>35</v>
      </c>
      <c r="Z23" s="101"/>
      <c r="AA23" s="106"/>
      <c r="AB23" s="54" t="s">
        <v>52</v>
      </c>
      <c r="AC23" s="54" t="s">
        <v>223</v>
      </c>
      <c r="AD23" s="54" t="s">
        <v>52</v>
      </c>
      <c r="AE23" s="60"/>
    </row>
    <row r="24" spans="2:31" s="44" customFormat="1">
      <c r="B24" s="225"/>
      <c r="C24" s="212"/>
      <c r="D24" s="212"/>
      <c r="E24" s="212"/>
      <c r="F24" s="226"/>
      <c r="G24" s="58"/>
      <c r="H24" s="44" t="s">
        <v>222</v>
      </c>
      <c r="AA24" s="58"/>
      <c r="AD24" s="64"/>
      <c r="AE24" s="60"/>
    </row>
    <row r="25" spans="2:31" s="44" customFormat="1">
      <c r="B25" s="225"/>
      <c r="C25" s="212"/>
      <c r="D25" s="212"/>
      <c r="E25" s="212"/>
      <c r="F25" s="226"/>
      <c r="G25" s="58"/>
      <c r="H25" s="44" t="s">
        <v>221</v>
      </c>
      <c r="U25" s="101"/>
      <c r="V25" s="101"/>
      <c r="AA25" s="58"/>
      <c r="AD25" s="64"/>
      <c r="AE25" s="60"/>
    </row>
    <row r="26" spans="2:31" s="44" customFormat="1" ht="29.25" customHeight="1">
      <c r="B26" s="225"/>
      <c r="C26" s="212"/>
      <c r="D26" s="212"/>
      <c r="E26" s="212"/>
      <c r="F26" s="226"/>
      <c r="G26" s="58"/>
      <c r="I26" s="89" t="s">
        <v>220</v>
      </c>
      <c r="J26" s="238" t="s">
        <v>219</v>
      </c>
      <c r="K26" s="238"/>
      <c r="L26" s="238"/>
      <c r="M26" s="238"/>
      <c r="N26" s="238"/>
      <c r="O26" s="238"/>
      <c r="P26" s="238"/>
      <c r="Q26" s="238"/>
      <c r="R26" s="238"/>
      <c r="S26" s="238"/>
      <c r="T26" s="238"/>
      <c r="U26" s="238"/>
      <c r="V26" s="213"/>
      <c r="W26" s="214"/>
      <c r="X26" s="66" t="s">
        <v>35</v>
      </c>
      <c r="Z26" s="101"/>
      <c r="AA26" s="106"/>
      <c r="AB26" s="54" t="s">
        <v>52</v>
      </c>
      <c r="AC26" s="54" t="s">
        <v>204</v>
      </c>
      <c r="AD26" s="54" t="s">
        <v>52</v>
      </c>
      <c r="AE26" s="60"/>
    </row>
    <row r="27" spans="2:31" s="44" customFormat="1" ht="6" customHeight="1">
      <c r="B27" s="227"/>
      <c r="C27" s="228"/>
      <c r="D27" s="228"/>
      <c r="E27" s="228"/>
      <c r="F27" s="229"/>
      <c r="G27" s="52"/>
      <c r="H27" s="46"/>
      <c r="I27" s="46"/>
      <c r="J27" s="46"/>
      <c r="K27" s="46"/>
      <c r="L27" s="46"/>
      <c r="M27" s="46"/>
      <c r="N27" s="46"/>
      <c r="O27" s="46"/>
      <c r="P27" s="46"/>
      <c r="Q27" s="46"/>
      <c r="R27" s="46"/>
      <c r="S27" s="46"/>
      <c r="T27" s="46"/>
      <c r="U27" s="105"/>
      <c r="V27" s="105"/>
      <c r="W27" s="46"/>
      <c r="X27" s="46"/>
      <c r="Y27" s="46"/>
      <c r="Z27" s="46"/>
      <c r="AA27" s="52"/>
      <c r="AB27" s="46"/>
      <c r="AC27" s="46"/>
      <c r="AD27" s="104"/>
      <c r="AE27" s="103"/>
    </row>
    <row r="28" spans="2:31" s="44" customFormat="1" ht="6" customHeight="1">
      <c r="B28" s="121"/>
      <c r="C28" s="120"/>
      <c r="D28" s="120"/>
      <c r="E28" s="120"/>
      <c r="F28" s="119"/>
      <c r="G28" s="76"/>
      <c r="H28" s="45"/>
      <c r="I28" s="45"/>
      <c r="J28" s="45"/>
      <c r="K28" s="45"/>
      <c r="L28" s="45"/>
      <c r="M28" s="45"/>
      <c r="N28" s="45"/>
      <c r="O28" s="45"/>
      <c r="P28" s="45"/>
      <c r="Q28" s="45"/>
      <c r="R28" s="45"/>
      <c r="S28" s="45"/>
      <c r="T28" s="45"/>
      <c r="U28" s="118"/>
      <c r="V28" s="118"/>
      <c r="W28" s="45"/>
      <c r="X28" s="45"/>
      <c r="Y28" s="45"/>
      <c r="Z28" s="45"/>
      <c r="AA28" s="45"/>
      <c r="AB28" s="45"/>
      <c r="AC28" s="45"/>
      <c r="AD28" s="85"/>
      <c r="AE28" s="75"/>
    </row>
    <row r="29" spans="2:31" s="44" customFormat="1">
      <c r="B29" s="225" t="s">
        <v>218</v>
      </c>
      <c r="C29" s="212"/>
      <c r="D29" s="212"/>
      <c r="E29" s="212"/>
      <c r="F29" s="226"/>
      <c r="G29" s="117" t="s">
        <v>217</v>
      </c>
      <c r="I29" s="116"/>
      <c r="J29" s="116"/>
      <c r="K29" s="116"/>
      <c r="L29" s="116"/>
      <c r="M29" s="116"/>
      <c r="N29" s="116"/>
      <c r="O29" s="116"/>
      <c r="P29" s="116"/>
      <c r="Q29" s="116"/>
      <c r="R29" s="116"/>
      <c r="S29" s="116"/>
      <c r="T29" s="116"/>
      <c r="U29" s="116"/>
      <c r="V29" s="116"/>
      <c r="W29" s="116"/>
      <c r="X29" s="116"/>
      <c r="Y29" s="116"/>
      <c r="Z29" s="116"/>
      <c r="AA29" s="116"/>
      <c r="AB29" s="116"/>
      <c r="AC29" s="116"/>
      <c r="AD29" s="64"/>
      <c r="AE29" s="60"/>
    </row>
    <row r="30" spans="2:31" s="44" customFormat="1" ht="54" customHeight="1">
      <c r="B30" s="225"/>
      <c r="C30" s="212"/>
      <c r="D30" s="212"/>
      <c r="E30" s="212"/>
      <c r="F30" s="226"/>
      <c r="G30" s="239"/>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1"/>
    </row>
    <row r="31" spans="2:31" s="44" customFormat="1" ht="6" customHeight="1">
      <c r="B31" s="115"/>
      <c r="C31" s="114"/>
      <c r="D31" s="114"/>
      <c r="E31" s="114"/>
      <c r="F31" s="113"/>
      <c r="G31" s="52"/>
      <c r="H31" s="46"/>
      <c r="I31" s="46"/>
      <c r="J31" s="46"/>
      <c r="K31" s="46"/>
      <c r="L31" s="46"/>
      <c r="M31" s="46"/>
      <c r="N31" s="46"/>
      <c r="O31" s="46"/>
      <c r="P31" s="46"/>
      <c r="Q31" s="46"/>
      <c r="R31" s="46"/>
      <c r="S31" s="46"/>
      <c r="T31" s="46"/>
      <c r="U31" s="105"/>
      <c r="V31" s="105"/>
      <c r="W31" s="46"/>
      <c r="X31" s="46"/>
      <c r="Y31" s="46"/>
      <c r="Z31" s="46"/>
      <c r="AA31" s="46"/>
      <c r="AB31" s="46"/>
      <c r="AC31" s="46"/>
      <c r="AD31" s="104"/>
      <c r="AE31" s="103"/>
    </row>
    <row r="32" spans="2:31" s="44" customFormat="1" ht="9.75" customHeight="1">
      <c r="B32" s="102"/>
      <c r="C32" s="102"/>
      <c r="D32" s="102"/>
      <c r="E32" s="102"/>
      <c r="F32" s="102"/>
      <c r="U32" s="101"/>
      <c r="V32" s="101"/>
    </row>
    <row r="33" spans="2:31" s="44" customFormat="1">
      <c r="B33" s="44" t="s">
        <v>216</v>
      </c>
      <c r="C33" s="102"/>
      <c r="D33" s="102"/>
      <c r="E33" s="102"/>
      <c r="F33" s="102"/>
      <c r="U33" s="101"/>
      <c r="V33" s="101"/>
    </row>
    <row r="34" spans="2:31" s="44" customFormat="1" ht="6.75" customHeight="1">
      <c r="B34" s="102"/>
      <c r="C34" s="102"/>
      <c r="D34" s="102"/>
      <c r="E34" s="102"/>
      <c r="F34" s="102"/>
      <c r="U34" s="101"/>
      <c r="V34" s="101"/>
    </row>
    <row r="35" spans="2:31" s="44" customFormat="1" ht="4.5" customHeight="1">
      <c r="B35" s="222" t="s">
        <v>212</v>
      </c>
      <c r="C35" s="223"/>
      <c r="D35" s="223"/>
      <c r="E35" s="223"/>
      <c r="F35" s="224"/>
      <c r="G35" s="45"/>
      <c r="H35" s="45"/>
      <c r="I35" s="45"/>
      <c r="J35" s="45"/>
      <c r="K35" s="45"/>
      <c r="L35" s="45"/>
      <c r="M35" s="45"/>
      <c r="N35" s="45"/>
      <c r="O35" s="45"/>
      <c r="P35" s="45"/>
      <c r="Q35" s="45"/>
      <c r="R35" s="45"/>
      <c r="S35" s="45"/>
      <c r="T35" s="45"/>
      <c r="U35" s="45"/>
      <c r="V35" s="45"/>
      <c r="W35" s="45"/>
      <c r="X35" s="45"/>
      <c r="Y35" s="45"/>
      <c r="Z35" s="45"/>
      <c r="AA35" s="76"/>
      <c r="AB35" s="45"/>
      <c r="AC35" s="45"/>
      <c r="AD35" s="85"/>
      <c r="AE35" s="75"/>
    </row>
    <row r="36" spans="2:31" s="44" customFormat="1" ht="13.5" customHeight="1">
      <c r="B36" s="225"/>
      <c r="C36" s="212"/>
      <c r="D36" s="212"/>
      <c r="E36" s="212"/>
      <c r="F36" s="226"/>
      <c r="H36" s="44" t="s">
        <v>215</v>
      </c>
      <c r="AA36" s="58"/>
      <c r="AB36" s="90" t="s">
        <v>133</v>
      </c>
      <c r="AC36" s="90" t="s">
        <v>181</v>
      </c>
      <c r="AD36" s="90" t="s">
        <v>131</v>
      </c>
      <c r="AE36" s="108"/>
    </row>
    <row r="37" spans="2:31" s="44" customFormat="1" ht="15.75" customHeight="1">
      <c r="B37" s="225"/>
      <c r="C37" s="212"/>
      <c r="D37" s="212"/>
      <c r="E37" s="212"/>
      <c r="F37" s="226"/>
      <c r="I37" s="112" t="s">
        <v>201</v>
      </c>
      <c r="J37" s="237" t="s">
        <v>210</v>
      </c>
      <c r="K37" s="238"/>
      <c r="L37" s="238"/>
      <c r="M37" s="238"/>
      <c r="N37" s="238"/>
      <c r="O37" s="238"/>
      <c r="P37" s="238"/>
      <c r="Q37" s="238"/>
      <c r="R37" s="238"/>
      <c r="S37" s="238"/>
      <c r="T37" s="238"/>
      <c r="U37" s="238"/>
      <c r="V37" s="213"/>
      <c r="W37" s="214"/>
      <c r="X37" s="66" t="s">
        <v>35</v>
      </c>
      <c r="AA37" s="58"/>
      <c r="AB37" s="70"/>
      <c r="AC37" s="54"/>
      <c r="AD37" s="70"/>
      <c r="AE37" s="60"/>
    </row>
    <row r="38" spans="2:31" s="44" customFormat="1" ht="15.75" customHeight="1">
      <c r="B38" s="227"/>
      <c r="C38" s="228"/>
      <c r="D38" s="228"/>
      <c r="E38" s="228"/>
      <c r="F38" s="229"/>
      <c r="I38" s="89" t="s">
        <v>199</v>
      </c>
      <c r="J38" s="110" t="s">
        <v>209</v>
      </c>
      <c r="K38" s="46"/>
      <c r="L38" s="46"/>
      <c r="M38" s="46"/>
      <c r="N38" s="46"/>
      <c r="O38" s="46"/>
      <c r="P38" s="46"/>
      <c r="Q38" s="46"/>
      <c r="R38" s="46"/>
      <c r="S38" s="46"/>
      <c r="T38" s="46"/>
      <c r="U38" s="46"/>
      <c r="V38" s="198"/>
      <c r="W38" s="199"/>
      <c r="X38" s="46" t="s">
        <v>35</v>
      </c>
      <c r="Y38" s="58"/>
      <c r="Z38" s="101"/>
      <c r="AA38" s="106"/>
      <c r="AB38" s="54" t="s">
        <v>52</v>
      </c>
      <c r="AC38" s="54" t="s">
        <v>204</v>
      </c>
      <c r="AD38" s="54" t="s">
        <v>52</v>
      </c>
      <c r="AE38" s="60"/>
    </row>
    <row r="39" spans="2:31" s="44" customFormat="1" ht="6" customHeight="1">
      <c r="B39" s="227"/>
      <c r="C39" s="242"/>
      <c r="D39" s="228"/>
      <c r="E39" s="228"/>
      <c r="F39" s="229"/>
      <c r="G39" s="46"/>
      <c r="H39" s="46"/>
      <c r="I39" s="46"/>
      <c r="J39" s="46"/>
      <c r="K39" s="46"/>
      <c r="L39" s="46"/>
      <c r="M39" s="46"/>
      <c r="N39" s="46"/>
      <c r="O39" s="46"/>
      <c r="P39" s="46"/>
      <c r="Q39" s="46"/>
      <c r="R39" s="46"/>
      <c r="S39" s="46"/>
      <c r="T39" s="46"/>
      <c r="U39" s="105"/>
      <c r="V39" s="109"/>
      <c r="W39" s="49"/>
      <c r="X39" s="46"/>
      <c r="Y39" s="46"/>
      <c r="Z39" s="46"/>
      <c r="AA39" s="52"/>
      <c r="AB39" s="46"/>
      <c r="AC39" s="46"/>
      <c r="AD39" s="104"/>
      <c r="AE39" s="103"/>
    </row>
    <row r="40" spans="2:31" s="44" customFormat="1" ht="9.75" customHeight="1">
      <c r="B40" s="102"/>
      <c r="C40" s="102"/>
      <c r="D40" s="102"/>
      <c r="E40" s="102"/>
      <c r="F40" s="102"/>
      <c r="U40" s="101"/>
      <c r="V40" s="111"/>
      <c r="W40" s="54"/>
    </row>
    <row r="41" spans="2:31" s="44" customFormat="1" ht="13.5" customHeight="1">
      <c r="B41" s="44" t="s">
        <v>214</v>
      </c>
      <c r="C41" s="102"/>
      <c r="D41" s="102"/>
      <c r="E41" s="102"/>
      <c r="F41" s="102"/>
      <c r="U41" s="101"/>
      <c r="V41" s="111"/>
      <c r="W41" s="54"/>
    </row>
    <row r="42" spans="2:31" s="44" customFormat="1">
      <c r="B42" s="65" t="s">
        <v>213</v>
      </c>
      <c r="C42" s="102"/>
      <c r="D42" s="102"/>
      <c r="E42" s="102"/>
      <c r="F42" s="102"/>
      <c r="U42" s="101"/>
      <c r="V42" s="111"/>
      <c r="W42" s="54"/>
    </row>
    <row r="43" spans="2:31" s="44" customFormat="1" ht="4.5" customHeight="1">
      <c r="B43" s="222" t="s">
        <v>212</v>
      </c>
      <c r="C43" s="223"/>
      <c r="D43" s="223"/>
      <c r="E43" s="223"/>
      <c r="F43" s="224"/>
      <c r="G43" s="76"/>
      <c r="H43" s="45"/>
      <c r="I43" s="45"/>
      <c r="J43" s="45"/>
      <c r="K43" s="45"/>
      <c r="L43" s="45"/>
      <c r="M43" s="45"/>
      <c r="N43" s="45"/>
      <c r="O43" s="45"/>
      <c r="P43" s="45"/>
      <c r="Q43" s="45"/>
      <c r="R43" s="45"/>
      <c r="S43" s="45"/>
      <c r="T43" s="45"/>
      <c r="U43" s="45"/>
      <c r="V43" s="73"/>
      <c r="W43" s="73"/>
      <c r="X43" s="45"/>
      <c r="Y43" s="45"/>
      <c r="Z43" s="45"/>
      <c r="AA43" s="76"/>
      <c r="AB43" s="45"/>
      <c r="AC43" s="45"/>
      <c r="AD43" s="85"/>
      <c r="AE43" s="75"/>
    </row>
    <row r="44" spans="2:31" s="44" customFormat="1" ht="13.5" customHeight="1">
      <c r="B44" s="225"/>
      <c r="C44" s="212"/>
      <c r="D44" s="212"/>
      <c r="E44" s="212"/>
      <c r="F44" s="226"/>
      <c r="G44" s="58"/>
      <c r="H44" s="44" t="s">
        <v>211</v>
      </c>
      <c r="V44" s="54"/>
      <c r="W44" s="54"/>
      <c r="AA44" s="58"/>
      <c r="AB44" s="90" t="s">
        <v>133</v>
      </c>
      <c r="AC44" s="90" t="s">
        <v>181</v>
      </c>
      <c r="AD44" s="90" t="s">
        <v>131</v>
      </c>
      <c r="AE44" s="108"/>
    </row>
    <row r="45" spans="2:31" s="44" customFormat="1" ht="15.75" customHeight="1">
      <c r="B45" s="225"/>
      <c r="C45" s="212"/>
      <c r="D45" s="212"/>
      <c r="E45" s="212"/>
      <c r="F45" s="226"/>
      <c r="G45" s="58"/>
      <c r="I45" s="89" t="s">
        <v>201</v>
      </c>
      <c r="J45" s="237" t="s">
        <v>210</v>
      </c>
      <c r="K45" s="238"/>
      <c r="L45" s="238"/>
      <c r="M45" s="238"/>
      <c r="N45" s="238"/>
      <c r="O45" s="238"/>
      <c r="P45" s="238"/>
      <c r="Q45" s="238"/>
      <c r="R45" s="238"/>
      <c r="S45" s="238"/>
      <c r="T45" s="238"/>
      <c r="U45" s="238"/>
      <c r="V45" s="213"/>
      <c r="W45" s="214"/>
      <c r="X45" s="66" t="s">
        <v>35</v>
      </c>
      <c r="AA45" s="58"/>
      <c r="AB45" s="70"/>
      <c r="AC45" s="54"/>
      <c r="AD45" s="70"/>
      <c r="AE45" s="60"/>
    </row>
    <row r="46" spans="2:31" s="44" customFormat="1" ht="15.75" customHeight="1">
      <c r="B46" s="225"/>
      <c r="C46" s="212"/>
      <c r="D46" s="212"/>
      <c r="E46" s="212"/>
      <c r="F46" s="226"/>
      <c r="G46" s="58"/>
      <c r="I46" s="107" t="s">
        <v>199</v>
      </c>
      <c r="J46" s="110" t="s">
        <v>209</v>
      </c>
      <c r="K46" s="46"/>
      <c r="L46" s="46"/>
      <c r="M46" s="46"/>
      <c r="N46" s="46"/>
      <c r="O46" s="46"/>
      <c r="P46" s="46"/>
      <c r="Q46" s="46"/>
      <c r="R46" s="46"/>
      <c r="S46" s="46"/>
      <c r="T46" s="46"/>
      <c r="U46" s="46"/>
      <c r="V46" s="198"/>
      <c r="W46" s="199"/>
      <c r="X46" s="48" t="s">
        <v>35</v>
      </c>
      <c r="Z46" s="101"/>
      <c r="AA46" s="106"/>
      <c r="AB46" s="54" t="s">
        <v>52</v>
      </c>
      <c r="AC46" s="54" t="s">
        <v>204</v>
      </c>
      <c r="AD46" s="54" t="s">
        <v>52</v>
      </c>
      <c r="AE46" s="60"/>
    </row>
    <row r="47" spans="2:31" s="44" customFormat="1" ht="6" customHeight="1">
      <c r="B47" s="227"/>
      <c r="C47" s="228"/>
      <c r="D47" s="228"/>
      <c r="E47" s="228"/>
      <c r="F47" s="229"/>
      <c r="G47" s="52"/>
      <c r="H47" s="46"/>
      <c r="I47" s="46"/>
      <c r="J47" s="46"/>
      <c r="K47" s="46"/>
      <c r="L47" s="46"/>
      <c r="M47" s="46"/>
      <c r="N47" s="46"/>
      <c r="O47" s="46"/>
      <c r="P47" s="46"/>
      <c r="Q47" s="46"/>
      <c r="R47" s="46"/>
      <c r="S47" s="46"/>
      <c r="T47" s="46"/>
      <c r="U47" s="105"/>
      <c r="V47" s="109"/>
      <c r="W47" s="49"/>
      <c r="X47" s="46"/>
      <c r="Y47" s="46"/>
      <c r="Z47" s="46"/>
      <c r="AA47" s="52"/>
      <c r="AB47" s="46"/>
      <c r="AC47" s="46"/>
      <c r="AD47" s="104"/>
      <c r="AE47" s="103"/>
    </row>
    <row r="48" spans="2:31" s="44" customFormat="1" ht="4.5" customHeight="1">
      <c r="B48" s="222" t="s">
        <v>208</v>
      </c>
      <c r="C48" s="223"/>
      <c r="D48" s="223"/>
      <c r="E48" s="223"/>
      <c r="F48" s="224"/>
      <c r="G48" s="76"/>
      <c r="H48" s="45"/>
      <c r="I48" s="45"/>
      <c r="J48" s="45"/>
      <c r="K48" s="45"/>
      <c r="L48" s="45"/>
      <c r="M48" s="45"/>
      <c r="N48" s="45"/>
      <c r="O48" s="45"/>
      <c r="P48" s="45"/>
      <c r="Q48" s="45"/>
      <c r="R48" s="45"/>
      <c r="S48" s="45"/>
      <c r="T48" s="45"/>
      <c r="U48" s="45"/>
      <c r="V48" s="73"/>
      <c r="W48" s="73"/>
      <c r="X48" s="45"/>
      <c r="Y48" s="45"/>
      <c r="Z48" s="45"/>
      <c r="AA48" s="76"/>
      <c r="AB48" s="45"/>
      <c r="AC48" s="45"/>
      <c r="AD48" s="85"/>
      <c r="AE48" s="75"/>
    </row>
    <row r="49" spans="2:31" s="44" customFormat="1" ht="13.5" customHeight="1">
      <c r="B49" s="225"/>
      <c r="C49" s="212"/>
      <c r="D49" s="212"/>
      <c r="E49" s="212"/>
      <c r="F49" s="226"/>
      <c r="G49" s="58"/>
      <c r="H49" s="44" t="s">
        <v>207</v>
      </c>
      <c r="V49" s="54"/>
      <c r="W49" s="54"/>
      <c r="AA49" s="58"/>
      <c r="AB49" s="90" t="s">
        <v>133</v>
      </c>
      <c r="AC49" s="90" t="s">
        <v>181</v>
      </c>
      <c r="AD49" s="90" t="s">
        <v>131</v>
      </c>
      <c r="AE49" s="108"/>
    </row>
    <row r="50" spans="2:31" s="44" customFormat="1">
      <c r="B50" s="225"/>
      <c r="C50" s="212"/>
      <c r="D50" s="212"/>
      <c r="E50" s="212"/>
      <c r="F50" s="226"/>
      <c r="G50" s="58"/>
      <c r="I50" s="89" t="s">
        <v>201</v>
      </c>
      <c r="J50" s="235" t="s">
        <v>206</v>
      </c>
      <c r="K50" s="236"/>
      <c r="L50" s="236"/>
      <c r="M50" s="236"/>
      <c r="N50" s="236"/>
      <c r="O50" s="236"/>
      <c r="P50" s="236"/>
      <c r="Q50" s="236"/>
      <c r="R50" s="236"/>
      <c r="S50" s="236"/>
      <c r="T50" s="236"/>
      <c r="U50" s="236"/>
      <c r="V50" s="186"/>
      <c r="W50" s="213"/>
      <c r="X50" s="66" t="s">
        <v>35</v>
      </c>
      <c r="AA50" s="58"/>
      <c r="AB50" s="70"/>
      <c r="AC50" s="54"/>
      <c r="AD50" s="70"/>
      <c r="AE50" s="60"/>
    </row>
    <row r="51" spans="2:31" s="44" customFormat="1" ht="14.25" customHeight="1">
      <c r="B51" s="225"/>
      <c r="C51" s="212"/>
      <c r="D51" s="212"/>
      <c r="E51" s="212"/>
      <c r="F51" s="226"/>
      <c r="G51" s="58"/>
      <c r="I51" s="107" t="s">
        <v>199</v>
      </c>
      <c r="J51" s="237" t="s">
        <v>205</v>
      </c>
      <c r="K51" s="238"/>
      <c r="L51" s="238"/>
      <c r="M51" s="238"/>
      <c r="N51" s="238"/>
      <c r="O51" s="238"/>
      <c r="P51" s="238"/>
      <c r="Q51" s="238"/>
      <c r="R51" s="238"/>
      <c r="S51" s="238"/>
      <c r="T51" s="238"/>
      <c r="U51" s="238"/>
      <c r="V51" s="186"/>
      <c r="W51" s="213"/>
      <c r="X51" s="48" t="s">
        <v>35</v>
      </c>
      <c r="Z51" s="101"/>
      <c r="AA51" s="106"/>
      <c r="AB51" s="54" t="s">
        <v>52</v>
      </c>
      <c r="AC51" s="54" t="s">
        <v>204</v>
      </c>
      <c r="AD51" s="54" t="s">
        <v>52</v>
      </c>
      <c r="AE51" s="60"/>
    </row>
    <row r="52" spans="2:31" s="44" customFormat="1" ht="6" customHeight="1">
      <c r="B52" s="227"/>
      <c r="C52" s="228"/>
      <c r="D52" s="228"/>
      <c r="E52" s="228"/>
      <c r="F52" s="229"/>
      <c r="G52" s="52"/>
      <c r="H52" s="46"/>
      <c r="I52" s="46"/>
      <c r="J52" s="46"/>
      <c r="K52" s="46"/>
      <c r="L52" s="46"/>
      <c r="M52" s="46"/>
      <c r="N52" s="46"/>
      <c r="O52" s="46"/>
      <c r="P52" s="46"/>
      <c r="Q52" s="46"/>
      <c r="R52" s="46"/>
      <c r="S52" s="46"/>
      <c r="T52" s="46"/>
      <c r="U52" s="105"/>
      <c r="V52" s="109"/>
      <c r="W52" s="49"/>
      <c r="X52" s="46"/>
      <c r="Y52" s="46"/>
      <c r="Z52" s="46"/>
      <c r="AA52" s="52"/>
      <c r="AB52" s="46"/>
      <c r="AC52" s="46"/>
      <c r="AD52" s="104"/>
      <c r="AE52" s="103"/>
    </row>
    <row r="53" spans="2:31" s="44" customFormat="1" ht="4.5" customHeight="1">
      <c r="B53" s="222" t="s">
        <v>203</v>
      </c>
      <c r="C53" s="223"/>
      <c r="D53" s="223"/>
      <c r="E53" s="223"/>
      <c r="F53" s="224"/>
      <c r="G53" s="76"/>
      <c r="H53" s="45"/>
      <c r="I53" s="45"/>
      <c r="J53" s="45"/>
      <c r="K53" s="45"/>
      <c r="L53" s="45"/>
      <c r="M53" s="45"/>
      <c r="N53" s="45"/>
      <c r="O53" s="45"/>
      <c r="P53" s="45"/>
      <c r="Q53" s="45"/>
      <c r="R53" s="45"/>
      <c r="S53" s="45"/>
      <c r="T53" s="45"/>
      <c r="U53" s="45"/>
      <c r="V53" s="73"/>
      <c r="W53" s="73"/>
      <c r="X53" s="45"/>
      <c r="Y53" s="45"/>
      <c r="Z53" s="45"/>
      <c r="AA53" s="76"/>
      <c r="AB53" s="45"/>
      <c r="AC53" s="45"/>
      <c r="AD53" s="85"/>
      <c r="AE53" s="75"/>
    </row>
    <row r="54" spans="2:31" s="44" customFormat="1" ht="13.5" customHeight="1">
      <c r="B54" s="225"/>
      <c r="C54" s="212"/>
      <c r="D54" s="212"/>
      <c r="E54" s="212"/>
      <c r="F54" s="226"/>
      <c r="G54" s="58"/>
      <c r="H54" s="44" t="s">
        <v>202</v>
      </c>
      <c r="V54" s="54"/>
      <c r="W54" s="54"/>
      <c r="AA54" s="58"/>
      <c r="AB54" s="90" t="s">
        <v>133</v>
      </c>
      <c r="AC54" s="90" t="s">
        <v>181</v>
      </c>
      <c r="AD54" s="90" t="s">
        <v>131</v>
      </c>
      <c r="AE54" s="108"/>
    </row>
    <row r="55" spans="2:31" s="44" customFormat="1" ht="30" customHeight="1">
      <c r="B55" s="225"/>
      <c r="C55" s="212"/>
      <c r="D55" s="212"/>
      <c r="E55" s="212"/>
      <c r="F55" s="226"/>
      <c r="G55" s="58"/>
      <c r="I55" s="89" t="s">
        <v>201</v>
      </c>
      <c r="J55" s="235" t="s">
        <v>200</v>
      </c>
      <c r="K55" s="236"/>
      <c r="L55" s="236"/>
      <c r="M55" s="236"/>
      <c r="N55" s="236"/>
      <c r="O55" s="236"/>
      <c r="P55" s="236"/>
      <c r="Q55" s="236"/>
      <c r="R55" s="236"/>
      <c r="S55" s="236"/>
      <c r="T55" s="236"/>
      <c r="U55" s="236"/>
      <c r="V55" s="186"/>
      <c r="W55" s="213"/>
      <c r="X55" s="66" t="s">
        <v>35</v>
      </c>
      <c r="AA55" s="58"/>
      <c r="AD55" s="64"/>
      <c r="AE55" s="60"/>
    </row>
    <row r="56" spans="2:31" s="44" customFormat="1" ht="33" customHeight="1">
      <c r="B56" s="225"/>
      <c r="C56" s="212"/>
      <c r="D56" s="212"/>
      <c r="E56" s="212"/>
      <c r="F56" s="226"/>
      <c r="G56" s="58"/>
      <c r="I56" s="107" t="s">
        <v>199</v>
      </c>
      <c r="J56" s="237" t="s">
        <v>198</v>
      </c>
      <c r="K56" s="238"/>
      <c r="L56" s="238"/>
      <c r="M56" s="238"/>
      <c r="N56" s="238"/>
      <c r="O56" s="238"/>
      <c r="P56" s="238"/>
      <c r="Q56" s="238"/>
      <c r="R56" s="238"/>
      <c r="S56" s="238"/>
      <c r="T56" s="238"/>
      <c r="U56" s="238"/>
      <c r="V56" s="186"/>
      <c r="W56" s="213"/>
      <c r="X56" s="48" t="s">
        <v>35</v>
      </c>
      <c r="Z56" s="101"/>
      <c r="AA56" s="106"/>
      <c r="AB56" s="54" t="s">
        <v>52</v>
      </c>
      <c r="AC56" s="54" t="s">
        <v>86</v>
      </c>
      <c r="AD56" s="54" t="s">
        <v>52</v>
      </c>
      <c r="AE56" s="60"/>
    </row>
    <row r="57" spans="2:31" s="44" customFormat="1" ht="6" customHeight="1">
      <c r="B57" s="227"/>
      <c r="C57" s="228"/>
      <c r="D57" s="228"/>
      <c r="E57" s="228"/>
      <c r="F57" s="229"/>
      <c r="G57" s="52"/>
      <c r="H57" s="46"/>
      <c r="I57" s="46"/>
      <c r="J57" s="46"/>
      <c r="K57" s="46"/>
      <c r="L57" s="46"/>
      <c r="M57" s="46"/>
      <c r="N57" s="46"/>
      <c r="O57" s="46"/>
      <c r="P57" s="46"/>
      <c r="Q57" s="46"/>
      <c r="R57" s="46"/>
      <c r="S57" s="46"/>
      <c r="T57" s="46"/>
      <c r="U57" s="105"/>
      <c r="V57" s="105"/>
      <c r="W57" s="46"/>
      <c r="X57" s="46"/>
      <c r="Y57" s="46"/>
      <c r="Z57" s="46"/>
      <c r="AA57" s="52"/>
      <c r="AB57" s="46"/>
      <c r="AC57" s="46"/>
      <c r="AD57" s="104"/>
      <c r="AE57" s="103"/>
    </row>
    <row r="58" spans="2:31" s="44" customFormat="1" ht="6" customHeight="1">
      <c r="B58" s="102"/>
      <c r="C58" s="102"/>
      <c r="D58" s="102"/>
      <c r="E58" s="102"/>
      <c r="F58" s="102"/>
      <c r="U58" s="101"/>
      <c r="V58" s="101"/>
    </row>
    <row r="59" spans="2:31" s="44" customFormat="1" ht="13.5" customHeight="1">
      <c r="B59" s="232" t="s">
        <v>197</v>
      </c>
      <c r="C59" s="233"/>
      <c r="D59" s="100" t="s">
        <v>196</v>
      </c>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row>
    <row r="60" spans="2:31" s="44" customFormat="1" ht="37.5" customHeight="1">
      <c r="B60" s="232" t="s">
        <v>195</v>
      </c>
      <c r="C60" s="233"/>
      <c r="D60" s="234" t="s">
        <v>194</v>
      </c>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row>
    <row r="122" spans="3:7">
      <c r="C122" s="99"/>
      <c r="D122" s="99"/>
      <c r="E122" s="99"/>
      <c r="F122" s="99"/>
      <c r="G122" s="99"/>
    </row>
    <row r="123" spans="3:7">
      <c r="C123" s="98"/>
    </row>
  </sheetData>
  <mergeCells count="39">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W3:X3"/>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4"/>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heetViews>
  <sheetFormatPr defaultColWidth="4" defaultRowHeight="13.2"/>
  <cols>
    <col min="1" max="1" width="1.44140625" style="44" customWidth="1"/>
    <col min="2" max="2" width="3.109375" style="44" customWidth="1"/>
    <col min="3" max="3" width="1.109375" style="44" customWidth="1"/>
    <col min="4" max="19" width="4" style="44"/>
    <col min="20" max="20" width="3.109375" style="44" customWidth="1"/>
    <col min="21" max="21" width="2.33203125" style="44" customWidth="1"/>
    <col min="22" max="22" width="4" style="44"/>
    <col min="23" max="23" width="2.21875" style="44" customWidth="1"/>
    <col min="24" max="24" width="4" style="44"/>
    <col min="25" max="25" width="2.33203125" style="44" customWidth="1"/>
    <col min="26" max="26" width="1.44140625" style="44" customWidth="1"/>
    <col min="27" max="16384" width="4" style="44"/>
  </cols>
  <sheetData>
    <row r="2" spans="2:27">
      <c r="B2" s="44" t="s">
        <v>264</v>
      </c>
      <c r="C2" s="84"/>
      <c r="D2" s="84"/>
      <c r="E2" s="84"/>
      <c r="F2" s="84"/>
      <c r="G2" s="84"/>
      <c r="H2" s="84"/>
      <c r="I2" s="84"/>
      <c r="J2" s="84"/>
      <c r="K2" s="84"/>
      <c r="L2" s="84"/>
      <c r="M2" s="84"/>
      <c r="N2" s="84"/>
      <c r="O2" s="84"/>
      <c r="P2" s="84"/>
      <c r="Q2" s="84"/>
      <c r="R2" s="84"/>
      <c r="S2" s="84"/>
      <c r="T2" s="84"/>
      <c r="U2" s="84"/>
      <c r="V2" s="84"/>
      <c r="W2" s="84"/>
      <c r="X2" s="84"/>
      <c r="Y2" s="84"/>
    </row>
    <row r="4" spans="2:27" ht="34.5" customHeight="1">
      <c r="B4" s="251" t="s">
        <v>263</v>
      </c>
      <c r="C4" s="202"/>
      <c r="D4" s="202"/>
      <c r="E4" s="202"/>
      <c r="F4" s="202"/>
      <c r="G4" s="202"/>
      <c r="H4" s="202"/>
      <c r="I4" s="202"/>
      <c r="J4" s="202"/>
      <c r="K4" s="202"/>
      <c r="L4" s="202"/>
      <c r="M4" s="202"/>
      <c r="N4" s="202"/>
      <c r="O4" s="202"/>
      <c r="P4" s="202"/>
      <c r="Q4" s="202"/>
      <c r="R4" s="202"/>
      <c r="S4" s="202"/>
      <c r="T4" s="202"/>
      <c r="U4" s="202"/>
      <c r="V4" s="202"/>
      <c r="W4" s="202"/>
      <c r="X4" s="202"/>
      <c r="Y4" s="202"/>
    </row>
    <row r="5" spans="2:27" ht="13.5" customHeight="1"/>
    <row r="6" spans="2:27" ht="24" customHeight="1">
      <c r="B6" s="186" t="s">
        <v>190</v>
      </c>
      <c r="C6" s="186"/>
      <c r="D6" s="186"/>
      <c r="E6" s="186"/>
      <c r="F6" s="186"/>
      <c r="G6" s="206"/>
      <c r="H6" s="207"/>
      <c r="I6" s="207"/>
      <c r="J6" s="207"/>
      <c r="K6" s="207"/>
      <c r="L6" s="207"/>
      <c r="M6" s="207"/>
      <c r="N6" s="207"/>
      <c r="O6" s="207"/>
      <c r="P6" s="207"/>
      <c r="Q6" s="207"/>
      <c r="R6" s="207"/>
      <c r="S6" s="207"/>
      <c r="T6" s="207"/>
      <c r="U6" s="207"/>
      <c r="V6" s="207"/>
      <c r="W6" s="207"/>
      <c r="X6" s="207"/>
      <c r="Y6" s="209"/>
    </row>
    <row r="7" spans="2:27" ht="24" customHeight="1">
      <c r="B7" s="186" t="s">
        <v>150</v>
      </c>
      <c r="C7" s="186"/>
      <c r="D7" s="186"/>
      <c r="E7" s="186"/>
      <c r="F7" s="186"/>
      <c r="G7" s="78" t="s">
        <v>52</v>
      </c>
      <c r="H7" s="68" t="s">
        <v>262</v>
      </c>
      <c r="I7" s="68"/>
      <c r="J7" s="68"/>
      <c r="K7" s="68"/>
      <c r="L7" s="54" t="s">
        <v>52</v>
      </c>
      <c r="M7" s="68" t="s">
        <v>188</v>
      </c>
      <c r="N7" s="68"/>
      <c r="O7" s="68"/>
      <c r="P7" s="68"/>
      <c r="Q7" s="54" t="s">
        <v>52</v>
      </c>
      <c r="R7" s="68" t="s">
        <v>261</v>
      </c>
      <c r="S7" s="68"/>
      <c r="T7" s="68"/>
      <c r="U7" s="68"/>
      <c r="V7" s="68"/>
      <c r="W7" s="67"/>
      <c r="X7" s="67"/>
      <c r="Y7" s="66"/>
    </row>
    <row r="8" spans="2:27" ht="21.9" customHeight="1">
      <c r="B8" s="195" t="s">
        <v>186</v>
      </c>
      <c r="C8" s="196"/>
      <c r="D8" s="196"/>
      <c r="E8" s="196"/>
      <c r="F8" s="197"/>
      <c r="G8" s="54" t="s">
        <v>52</v>
      </c>
      <c r="H8" s="45" t="s">
        <v>260</v>
      </c>
      <c r="I8" s="95"/>
      <c r="J8" s="95"/>
      <c r="K8" s="95"/>
      <c r="L8" s="95"/>
      <c r="M8" s="95"/>
      <c r="N8" s="95"/>
      <c r="O8" s="95"/>
      <c r="P8" s="95"/>
      <c r="Q8" s="95"/>
      <c r="R8" s="95"/>
      <c r="S8" s="95"/>
      <c r="T8" s="95"/>
      <c r="U8" s="95"/>
      <c r="V8" s="95"/>
      <c r="W8" s="95"/>
      <c r="X8" s="95"/>
      <c r="Y8" s="94"/>
    </row>
    <row r="9" spans="2:27" ht="21.9" customHeight="1">
      <c r="B9" s="201"/>
      <c r="C9" s="202"/>
      <c r="D9" s="202"/>
      <c r="E9" s="202"/>
      <c r="F9" s="203"/>
      <c r="G9" s="54" t="s">
        <v>52</v>
      </c>
      <c r="H9" s="44" t="s">
        <v>259</v>
      </c>
      <c r="I9" s="61"/>
      <c r="J9" s="61"/>
      <c r="K9" s="61"/>
      <c r="L9" s="61"/>
      <c r="M9" s="61"/>
      <c r="N9" s="61"/>
      <c r="O9" s="61"/>
      <c r="P9" s="61"/>
      <c r="Q9" s="61"/>
      <c r="R9" s="61"/>
      <c r="S9" s="61"/>
      <c r="T9" s="61"/>
      <c r="U9" s="61"/>
      <c r="V9" s="61"/>
      <c r="W9" s="61"/>
      <c r="X9" s="61"/>
      <c r="Y9" s="93"/>
    </row>
    <row r="10" spans="2:27" ht="21.9" customHeight="1">
      <c r="B10" s="198"/>
      <c r="C10" s="199"/>
      <c r="D10" s="199"/>
      <c r="E10" s="199"/>
      <c r="F10" s="200"/>
      <c r="G10" s="50" t="s">
        <v>52</v>
      </c>
      <c r="H10" s="46" t="s">
        <v>258</v>
      </c>
      <c r="I10" s="92"/>
      <c r="J10" s="92"/>
      <c r="K10" s="92"/>
      <c r="L10" s="92"/>
      <c r="M10" s="92"/>
      <c r="N10" s="92"/>
      <c r="O10" s="92"/>
      <c r="P10" s="92"/>
      <c r="Q10" s="92"/>
      <c r="R10" s="92"/>
      <c r="S10" s="92"/>
      <c r="T10" s="92"/>
      <c r="U10" s="92"/>
      <c r="V10" s="92"/>
      <c r="W10" s="92"/>
      <c r="X10" s="92"/>
      <c r="Y10" s="91"/>
    </row>
    <row r="11" spans="2:27" ht="13.5" customHeight="1"/>
    <row r="12" spans="2:27" ht="12.9" customHeight="1">
      <c r="B12" s="76"/>
      <c r="C12" s="45"/>
      <c r="D12" s="45"/>
      <c r="E12" s="45"/>
      <c r="F12" s="45"/>
      <c r="G12" s="45"/>
      <c r="H12" s="45"/>
      <c r="I12" s="45"/>
      <c r="J12" s="45"/>
      <c r="K12" s="45"/>
      <c r="L12" s="45"/>
      <c r="M12" s="45"/>
      <c r="N12" s="45"/>
      <c r="O12" s="45"/>
      <c r="P12" s="45"/>
      <c r="Q12" s="45"/>
      <c r="R12" s="45"/>
      <c r="S12" s="45"/>
      <c r="T12" s="72"/>
      <c r="U12" s="45"/>
      <c r="V12" s="45"/>
      <c r="W12" s="45"/>
      <c r="X12" s="45"/>
      <c r="Y12" s="72"/>
      <c r="Z12" s="84"/>
      <c r="AA12" s="84"/>
    </row>
    <row r="13" spans="2:27" ht="17.100000000000001" customHeight="1">
      <c r="B13" s="131" t="s">
        <v>257</v>
      </c>
      <c r="C13" s="130"/>
      <c r="T13" s="53"/>
      <c r="V13" s="90" t="s">
        <v>133</v>
      </c>
      <c r="W13" s="90" t="s">
        <v>181</v>
      </c>
      <c r="X13" s="90" t="s">
        <v>131</v>
      </c>
      <c r="Y13" s="53"/>
      <c r="Z13" s="84"/>
      <c r="AA13" s="84"/>
    </row>
    <row r="14" spans="2:27" ht="17.100000000000001" customHeight="1">
      <c r="B14" s="58"/>
      <c r="T14" s="53"/>
      <c r="Y14" s="53"/>
      <c r="Z14" s="84"/>
      <c r="AA14" s="84"/>
    </row>
    <row r="15" spans="2:27" ht="21.9" customHeight="1">
      <c r="B15" s="58"/>
      <c r="C15" s="249" t="s">
        <v>256</v>
      </c>
      <c r="D15" s="250"/>
      <c r="E15" s="250"/>
      <c r="F15" s="89" t="s">
        <v>171</v>
      </c>
      <c r="G15" s="231" t="s">
        <v>255</v>
      </c>
      <c r="H15" s="231"/>
      <c r="I15" s="231"/>
      <c r="J15" s="231"/>
      <c r="K15" s="231"/>
      <c r="L15" s="231"/>
      <c r="M15" s="231"/>
      <c r="N15" s="231"/>
      <c r="O15" s="231"/>
      <c r="P15" s="231"/>
      <c r="Q15" s="231"/>
      <c r="R15" s="231"/>
      <c r="S15" s="231"/>
      <c r="T15" s="53"/>
      <c r="V15" s="54" t="s">
        <v>52</v>
      </c>
      <c r="W15" s="54" t="s">
        <v>86</v>
      </c>
      <c r="X15" s="54" t="s">
        <v>52</v>
      </c>
      <c r="Y15" s="53"/>
      <c r="Z15" s="84"/>
      <c r="AA15" s="84"/>
    </row>
    <row r="16" spans="2:27" ht="49.5" customHeight="1">
      <c r="B16" s="58"/>
      <c r="C16" s="250"/>
      <c r="D16" s="250"/>
      <c r="E16" s="250"/>
      <c r="F16" s="89" t="s">
        <v>169</v>
      </c>
      <c r="G16" s="230" t="s">
        <v>254</v>
      </c>
      <c r="H16" s="230"/>
      <c r="I16" s="230"/>
      <c r="J16" s="230"/>
      <c r="K16" s="230"/>
      <c r="L16" s="230"/>
      <c r="M16" s="230"/>
      <c r="N16" s="230"/>
      <c r="O16" s="230"/>
      <c r="P16" s="230"/>
      <c r="Q16" s="230"/>
      <c r="R16" s="230"/>
      <c r="S16" s="230"/>
      <c r="T16" s="53"/>
      <c r="V16" s="54" t="s">
        <v>52</v>
      </c>
      <c r="W16" s="54" t="s">
        <v>86</v>
      </c>
      <c r="X16" s="54" t="s">
        <v>52</v>
      </c>
      <c r="Y16" s="53"/>
      <c r="Z16" s="84"/>
      <c r="AA16" s="84"/>
    </row>
    <row r="17" spans="2:27" ht="21.9" customHeight="1">
      <c r="B17" s="58"/>
      <c r="C17" s="250"/>
      <c r="D17" s="250"/>
      <c r="E17" s="250"/>
      <c r="F17" s="89" t="s">
        <v>167</v>
      </c>
      <c r="G17" s="231" t="s">
        <v>247</v>
      </c>
      <c r="H17" s="231"/>
      <c r="I17" s="231"/>
      <c r="J17" s="231"/>
      <c r="K17" s="231"/>
      <c r="L17" s="231"/>
      <c r="M17" s="231"/>
      <c r="N17" s="231"/>
      <c r="O17" s="231"/>
      <c r="P17" s="231"/>
      <c r="Q17" s="231"/>
      <c r="R17" s="231"/>
      <c r="S17" s="231"/>
      <c r="T17" s="53"/>
      <c r="V17" s="54" t="s">
        <v>52</v>
      </c>
      <c r="W17" s="54" t="s">
        <v>86</v>
      </c>
      <c r="X17" s="54" t="s">
        <v>52</v>
      </c>
      <c r="Y17" s="53"/>
      <c r="Z17" s="84"/>
      <c r="AA17" s="84"/>
    </row>
    <row r="18" spans="2:27" ht="17.100000000000001" customHeight="1">
      <c r="B18" s="58"/>
      <c r="C18" s="64"/>
      <c r="D18" s="64"/>
      <c r="E18" s="64"/>
      <c r="T18" s="53"/>
      <c r="Y18" s="53"/>
      <c r="Z18" s="84"/>
      <c r="AA18" s="84"/>
    </row>
    <row r="19" spans="2:27" ht="21.9" customHeight="1">
      <c r="B19" s="58"/>
      <c r="C19" s="252" t="s">
        <v>253</v>
      </c>
      <c r="D19" s="253"/>
      <c r="E19" s="253"/>
      <c r="F19" s="89" t="s">
        <v>171</v>
      </c>
      <c r="G19" s="231" t="s">
        <v>252</v>
      </c>
      <c r="H19" s="231"/>
      <c r="I19" s="231"/>
      <c r="J19" s="231"/>
      <c r="K19" s="231"/>
      <c r="L19" s="231"/>
      <c r="M19" s="231"/>
      <c r="N19" s="231"/>
      <c r="O19" s="231"/>
      <c r="P19" s="231"/>
      <c r="Q19" s="231"/>
      <c r="R19" s="231"/>
      <c r="S19" s="231"/>
      <c r="T19" s="53"/>
      <c r="V19" s="54" t="s">
        <v>52</v>
      </c>
      <c r="W19" s="54" t="s">
        <v>86</v>
      </c>
      <c r="X19" s="54" t="s">
        <v>52</v>
      </c>
      <c r="Y19" s="53"/>
      <c r="Z19" s="84"/>
      <c r="AA19" s="84"/>
    </row>
    <row r="20" spans="2:27" ht="49.5" customHeight="1">
      <c r="B20" s="58"/>
      <c r="C20" s="253"/>
      <c r="D20" s="253"/>
      <c r="E20" s="253"/>
      <c r="F20" s="89" t="s">
        <v>169</v>
      </c>
      <c r="G20" s="230" t="s">
        <v>251</v>
      </c>
      <c r="H20" s="230"/>
      <c r="I20" s="230"/>
      <c r="J20" s="230"/>
      <c r="K20" s="230"/>
      <c r="L20" s="230"/>
      <c r="M20" s="230"/>
      <c r="N20" s="230"/>
      <c r="O20" s="230"/>
      <c r="P20" s="230"/>
      <c r="Q20" s="230"/>
      <c r="R20" s="230"/>
      <c r="S20" s="230"/>
      <c r="T20" s="53"/>
      <c r="V20" s="54" t="s">
        <v>52</v>
      </c>
      <c r="W20" s="54" t="s">
        <v>86</v>
      </c>
      <c r="X20" s="54" t="s">
        <v>52</v>
      </c>
      <c r="Y20" s="53"/>
      <c r="Z20" s="84"/>
      <c r="AA20" s="84"/>
    </row>
    <row r="21" spans="2:27" ht="21.9" customHeight="1">
      <c r="B21" s="58"/>
      <c r="C21" s="253"/>
      <c r="D21" s="253"/>
      <c r="E21" s="253"/>
      <c r="F21" s="89" t="s">
        <v>167</v>
      </c>
      <c r="G21" s="231" t="s">
        <v>247</v>
      </c>
      <c r="H21" s="231"/>
      <c r="I21" s="231"/>
      <c r="J21" s="231"/>
      <c r="K21" s="231"/>
      <c r="L21" s="231"/>
      <c r="M21" s="231"/>
      <c r="N21" s="231"/>
      <c r="O21" s="231"/>
      <c r="P21" s="231"/>
      <c r="Q21" s="231"/>
      <c r="R21" s="231"/>
      <c r="S21" s="231"/>
      <c r="T21" s="53"/>
      <c r="V21" s="54" t="s">
        <v>52</v>
      </c>
      <c r="W21" s="54" t="s">
        <v>86</v>
      </c>
      <c r="X21" s="54" t="s">
        <v>52</v>
      </c>
      <c r="Y21" s="53"/>
      <c r="Z21" s="84"/>
      <c r="AA21" s="84"/>
    </row>
    <row r="22" spans="2:27" ht="17.100000000000001" customHeight="1">
      <c r="B22" s="58"/>
      <c r="T22" s="53"/>
      <c r="Y22" s="53"/>
      <c r="Z22" s="84"/>
      <c r="AA22" s="84"/>
    </row>
    <row r="23" spans="2:27" ht="21.9" customHeight="1">
      <c r="B23" s="58"/>
      <c r="C23" s="249" t="s">
        <v>250</v>
      </c>
      <c r="D23" s="250"/>
      <c r="E23" s="250"/>
      <c r="F23" s="89" t="s">
        <v>171</v>
      </c>
      <c r="G23" s="231" t="s">
        <v>249</v>
      </c>
      <c r="H23" s="231"/>
      <c r="I23" s="231"/>
      <c r="J23" s="231"/>
      <c r="K23" s="231"/>
      <c r="L23" s="231"/>
      <c r="M23" s="231"/>
      <c r="N23" s="231"/>
      <c r="O23" s="231"/>
      <c r="P23" s="231"/>
      <c r="Q23" s="231"/>
      <c r="R23" s="231"/>
      <c r="S23" s="231"/>
      <c r="T23" s="53"/>
      <c r="V23" s="54" t="s">
        <v>52</v>
      </c>
      <c r="W23" s="54" t="s">
        <v>86</v>
      </c>
      <c r="X23" s="54" t="s">
        <v>52</v>
      </c>
      <c r="Y23" s="53"/>
      <c r="Z23" s="84"/>
      <c r="AA23" s="84"/>
    </row>
    <row r="24" spans="2:27" ht="21.9" customHeight="1">
      <c r="B24" s="58"/>
      <c r="C24" s="250"/>
      <c r="D24" s="250"/>
      <c r="E24" s="250"/>
      <c r="F24" s="89" t="s">
        <v>169</v>
      </c>
      <c r="G24" s="230" t="s">
        <v>248</v>
      </c>
      <c r="H24" s="230"/>
      <c r="I24" s="230"/>
      <c r="J24" s="230"/>
      <c r="K24" s="230"/>
      <c r="L24" s="230"/>
      <c r="M24" s="230"/>
      <c r="N24" s="230"/>
      <c r="O24" s="230"/>
      <c r="P24" s="230"/>
      <c r="Q24" s="230"/>
      <c r="R24" s="230"/>
      <c r="S24" s="230"/>
      <c r="T24" s="53"/>
      <c r="V24" s="54" t="s">
        <v>52</v>
      </c>
      <c r="W24" s="54" t="s">
        <v>86</v>
      </c>
      <c r="X24" s="54" t="s">
        <v>52</v>
      </c>
      <c r="Y24" s="53"/>
      <c r="Z24" s="84"/>
      <c r="AA24" s="84"/>
    </row>
    <row r="25" spans="2:27" ht="21.9" customHeight="1">
      <c r="B25" s="58"/>
      <c r="C25" s="250"/>
      <c r="D25" s="250"/>
      <c r="E25" s="250"/>
      <c r="F25" s="89" t="s">
        <v>167</v>
      </c>
      <c r="G25" s="231" t="s">
        <v>247</v>
      </c>
      <c r="H25" s="231"/>
      <c r="I25" s="231"/>
      <c r="J25" s="231"/>
      <c r="K25" s="231"/>
      <c r="L25" s="231"/>
      <c r="M25" s="231"/>
      <c r="N25" s="231"/>
      <c r="O25" s="231"/>
      <c r="P25" s="231"/>
      <c r="Q25" s="231"/>
      <c r="R25" s="231"/>
      <c r="S25" s="231"/>
      <c r="T25" s="53"/>
      <c r="V25" s="54" t="s">
        <v>52</v>
      </c>
      <c r="W25" s="54" t="s">
        <v>86</v>
      </c>
      <c r="X25" s="54" t="s">
        <v>52</v>
      </c>
      <c r="Y25" s="53"/>
      <c r="Z25" s="84"/>
      <c r="AA25" s="84"/>
    </row>
    <row r="26" spans="2:27" ht="12.9" customHeight="1">
      <c r="B26" s="52"/>
      <c r="C26" s="46"/>
      <c r="D26" s="46"/>
      <c r="E26" s="46"/>
      <c r="F26" s="46"/>
      <c r="G26" s="46"/>
      <c r="H26" s="46"/>
      <c r="I26" s="46"/>
      <c r="J26" s="46"/>
      <c r="K26" s="46"/>
      <c r="L26" s="46"/>
      <c r="M26" s="46"/>
      <c r="N26" s="46"/>
      <c r="O26" s="46"/>
      <c r="P26" s="46"/>
      <c r="Q26" s="46"/>
      <c r="R26" s="46"/>
      <c r="S26" s="46"/>
      <c r="T26" s="48"/>
      <c r="U26" s="46"/>
      <c r="V26" s="46"/>
      <c r="W26" s="46"/>
      <c r="X26" s="46"/>
      <c r="Y26" s="48"/>
    </row>
    <row r="28" spans="2:27">
      <c r="B28" s="44" t="s">
        <v>159</v>
      </c>
    </row>
    <row r="29" spans="2:27">
      <c r="B29" s="44" t="s">
        <v>158</v>
      </c>
      <c r="K29" s="84"/>
      <c r="L29" s="84"/>
      <c r="M29" s="84"/>
      <c r="N29" s="84"/>
      <c r="O29" s="84"/>
      <c r="P29" s="84"/>
      <c r="Q29" s="84"/>
      <c r="R29" s="84"/>
      <c r="S29" s="84"/>
      <c r="T29" s="84"/>
      <c r="U29" s="84"/>
      <c r="V29" s="84"/>
      <c r="W29" s="84"/>
      <c r="X29" s="84"/>
      <c r="Y29" s="84"/>
      <c r="Z29" s="84"/>
      <c r="AA29" s="84"/>
    </row>
    <row r="38" spans="3:32">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row>
    <row r="39" spans="3:32">
      <c r="C39" s="45"/>
    </row>
    <row r="122" spans="3:7">
      <c r="C122" s="46"/>
      <c r="D122" s="46"/>
      <c r="E122" s="46"/>
      <c r="F122" s="46"/>
      <c r="G122" s="46"/>
    </row>
    <row r="123" spans="3:7">
      <c r="C123" s="45"/>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4"/>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view="pageBreakPreview" zoomScaleNormal="100" zoomScaleSheetLayoutView="100" workbookViewId="0"/>
  </sheetViews>
  <sheetFormatPr defaultColWidth="3.44140625" defaultRowHeight="13.2"/>
  <cols>
    <col min="1" max="1" width="3.44140625" style="96"/>
    <col min="2" max="2" width="3" style="97" customWidth="1"/>
    <col min="3" max="7" width="3.44140625" style="96"/>
    <col min="8" max="8" width="3.88671875" style="96" customWidth="1"/>
    <col min="9" max="9" width="4.6640625" style="96" customWidth="1"/>
    <col min="10" max="16384" width="3.44140625" style="96"/>
  </cols>
  <sheetData>
    <row r="1" spans="1:37" s="150" customFormat="1">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row>
    <row r="2" spans="1:37" s="150" customFormat="1">
      <c r="A2" s="44"/>
      <c r="B2" s="44" t="s">
        <v>327</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row>
    <row r="3" spans="1:37" s="150" customFormat="1">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row>
    <row r="4" spans="1:37" s="150" customFormat="1" ht="36.75" customHeight="1">
      <c r="A4" s="44"/>
      <c r="B4" s="212" t="s">
        <v>326</v>
      </c>
      <c r="C4" s="202"/>
      <c r="D4" s="202"/>
      <c r="E4" s="202"/>
      <c r="F4" s="202"/>
      <c r="G4" s="202"/>
      <c r="H4" s="202"/>
      <c r="I4" s="202"/>
      <c r="J4" s="202"/>
      <c r="K4" s="202"/>
      <c r="L4" s="202"/>
      <c r="M4" s="202"/>
      <c r="N4" s="202"/>
      <c r="O4" s="202"/>
      <c r="P4" s="202"/>
      <c r="Q4" s="202"/>
      <c r="R4" s="202"/>
      <c r="S4" s="202"/>
      <c r="T4" s="202"/>
      <c r="U4" s="202"/>
      <c r="V4" s="202"/>
      <c r="W4" s="202"/>
      <c r="X4" s="202"/>
      <c r="Y4" s="202"/>
      <c r="Z4" s="202"/>
      <c r="AA4" s="44"/>
      <c r="AB4" s="44"/>
      <c r="AC4" s="44"/>
      <c r="AD4" s="44"/>
      <c r="AE4" s="44"/>
      <c r="AF4" s="44"/>
      <c r="AG4" s="44"/>
      <c r="AH4" s="44"/>
      <c r="AI4" s="44"/>
      <c r="AJ4" s="44"/>
      <c r="AK4" s="44"/>
    </row>
    <row r="5" spans="1:37" s="150" customFormat="1">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1:37" s="150" customFormat="1" ht="31.5" customHeight="1">
      <c r="A6" s="44"/>
      <c r="B6" s="186" t="s">
        <v>325</v>
      </c>
      <c r="C6" s="186"/>
      <c r="D6" s="186"/>
      <c r="E6" s="186"/>
      <c r="F6" s="186"/>
      <c r="G6" s="206"/>
      <c r="H6" s="207"/>
      <c r="I6" s="207"/>
      <c r="J6" s="207"/>
      <c r="K6" s="207"/>
      <c r="L6" s="207"/>
      <c r="M6" s="207"/>
      <c r="N6" s="207"/>
      <c r="O6" s="207"/>
      <c r="P6" s="207"/>
      <c r="Q6" s="207"/>
      <c r="R6" s="207"/>
      <c r="S6" s="207"/>
      <c r="T6" s="207"/>
      <c r="U6" s="207"/>
      <c r="V6" s="207"/>
      <c r="W6" s="207"/>
      <c r="X6" s="207"/>
      <c r="Y6" s="207"/>
      <c r="Z6" s="209"/>
      <c r="AA6" s="44"/>
      <c r="AB6" s="44"/>
      <c r="AC6" s="44"/>
      <c r="AD6" s="44"/>
      <c r="AE6" s="44"/>
      <c r="AF6" s="44"/>
      <c r="AG6" s="44"/>
      <c r="AH6" s="44"/>
      <c r="AI6" s="44"/>
      <c r="AJ6" s="44"/>
      <c r="AK6" s="44"/>
    </row>
    <row r="7" spans="1:37" ht="31.5" customHeight="1">
      <c r="A7" s="44"/>
      <c r="B7" s="213" t="s">
        <v>324</v>
      </c>
      <c r="C7" s="214"/>
      <c r="D7" s="214"/>
      <c r="E7" s="214"/>
      <c r="F7" s="204"/>
      <c r="G7" s="78" t="s">
        <v>52</v>
      </c>
      <c r="H7" s="68" t="s">
        <v>189</v>
      </c>
      <c r="I7" s="68"/>
      <c r="J7" s="68"/>
      <c r="K7" s="68"/>
      <c r="L7" s="77" t="s">
        <v>52</v>
      </c>
      <c r="M7" s="68" t="s">
        <v>188</v>
      </c>
      <c r="N7" s="68"/>
      <c r="O7" s="68"/>
      <c r="P7" s="68"/>
      <c r="Q7" s="77" t="s">
        <v>52</v>
      </c>
      <c r="R7" s="68" t="s">
        <v>187</v>
      </c>
      <c r="S7" s="68"/>
      <c r="T7" s="68"/>
      <c r="U7" s="68"/>
      <c r="V7" s="68"/>
      <c r="W7" s="68"/>
      <c r="X7" s="68"/>
      <c r="Y7" s="68"/>
      <c r="Z7" s="147"/>
      <c r="AA7" s="44"/>
      <c r="AB7" s="44"/>
      <c r="AC7" s="44"/>
      <c r="AD7" s="44"/>
      <c r="AE7" s="44"/>
      <c r="AF7" s="44"/>
      <c r="AG7" s="44"/>
      <c r="AH7" s="44"/>
      <c r="AI7" s="44"/>
      <c r="AJ7" s="44"/>
      <c r="AK7" s="44"/>
    </row>
    <row r="8" spans="1:37" ht="20.100000000000001" customHeight="1">
      <c r="A8" s="44"/>
      <c r="B8" s="195" t="s">
        <v>323</v>
      </c>
      <c r="C8" s="196"/>
      <c r="D8" s="196"/>
      <c r="E8" s="196"/>
      <c r="F8" s="197"/>
      <c r="G8" s="54" t="s">
        <v>52</v>
      </c>
      <c r="H8" s="44" t="s">
        <v>322</v>
      </c>
      <c r="I8" s="44"/>
      <c r="J8" s="44"/>
      <c r="K8" s="44"/>
      <c r="L8" s="44"/>
      <c r="M8" s="44"/>
      <c r="N8" s="44"/>
      <c r="O8" s="44"/>
      <c r="P8" s="44"/>
      <c r="Q8" s="54" t="s">
        <v>52</v>
      </c>
      <c r="R8" s="45" t="s">
        <v>321</v>
      </c>
      <c r="S8" s="45"/>
      <c r="T8" s="45"/>
      <c r="U8" s="45"/>
      <c r="V8" s="45"/>
      <c r="W8" s="45"/>
      <c r="X8" s="45"/>
      <c r="Y8" s="45"/>
      <c r="Z8" s="72"/>
      <c r="AA8" s="44"/>
      <c r="AB8" s="44"/>
      <c r="AC8" s="44"/>
      <c r="AD8" s="44"/>
      <c r="AE8" s="44"/>
      <c r="AF8" s="44"/>
      <c r="AG8" s="44"/>
      <c r="AH8" s="44"/>
      <c r="AI8" s="44"/>
      <c r="AJ8" s="44"/>
      <c r="AK8" s="44"/>
    </row>
    <row r="9" spans="1:37" ht="20.100000000000001" customHeight="1">
      <c r="A9" s="44"/>
      <c r="B9" s="201"/>
      <c r="C9" s="202"/>
      <c r="D9" s="202"/>
      <c r="E9" s="202"/>
      <c r="F9" s="203"/>
      <c r="G9" s="54" t="s">
        <v>52</v>
      </c>
      <c r="H9" s="44" t="s">
        <v>320</v>
      </c>
      <c r="I9" s="44"/>
      <c r="J9" s="44"/>
      <c r="K9" s="44"/>
      <c r="L9" s="44"/>
      <c r="M9" s="44"/>
      <c r="N9" s="44"/>
      <c r="O9" s="44"/>
      <c r="P9" s="44"/>
      <c r="Q9" s="54" t="s">
        <v>52</v>
      </c>
      <c r="R9" s="44" t="s">
        <v>319</v>
      </c>
      <c r="S9" s="44"/>
      <c r="T9" s="44"/>
      <c r="U9" s="44"/>
      <c r="V9" s="44"/>
      <c r="W9" s="44"/>
      <c r="X9" s="44"/>
      <c r="Y9" s="44"/>
      <c r="Z9" s="53"/>
      <c r="AA9" s="44"/>
      <c r="AB9" s="44"/>
      <c r="AC9" s="44"/>
      <c r="AD9" s="44"/>
      <c r="AE9" s="44"/>
      <c r="AF9" s="44"/>
      <c r="AG9" s="44"/>
      <c r="AH9" s="44"/>
      <c r="AI9" s="44"/>
      <c r="AJ9" s="44"/>
      <c r="AK9" s="44"/>
    </row>
    <row r="10" spans="1:37" ht="20.100000000000001" customHeight="1">
      <c r="A10" s="44"/>
      <c r="B10" s="198"/>
      <c r="C10" s="199"/>
      <c r="D10" s="199"/>
      <c r="E10" s="199"/>
      <c r="F10" s="200"/>
      <c r="G10" s="50" t="s">
        <v>52</v>
      </c>
      <c r="H10" s="46" t="s">
        <v>318</v>
      </c>
      <c r="I10" s="46"/>
      <c r="J10" s="46"/>
      <c r="K10" s="46"/>
      <c r="L10" s="46"/>
      <c r="M10" s="46"/>
      <c r="N10" s="46"/>
      <c r="O10" s="46"/>
      <c r="P10" s="46"/>
      <c r="Q10" s="49" t="s">
        <v>52</v>
      </c>
      <c r="R10" s="46" t="s">
        <v>317</v>
      </c>
      <c r="S10" s="46"/>
      <c r="T10" s="46"/>
      <c r="U10" s="46"/>
      <c r="V10" s="46"/>
      <c r="W10" s="46"/>
      <c r="X10" s="46"/>
      <c r="Y10" s="46"/>
      <c r="Z10" s="48"/>
      <c r="AA10" s="44"/>
      <c r="AB10" s="44"/>
      <c r="AC10" s="44"/>
      <c r="AD10" s="44"/>
      <c r="AE10" s="44"/>
      <c r="AF10" s="44"/>
      <c r="AG10" s="44"/>
      <c r="AH10" s="44"/>
      <c r="AI10" s="44"/>
      <c r="AJ10" s="44"/>
      <c r="AK10" s="44"/>
    </row>
    <row r="11" spans="1:37">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row>
    <row r="12" spans="1:37">
      <c r="A12" s="44"/>
      <c r="B12" s="76"/>
      <c r="C12" s="45"/>
      <c r="D12" s="45"/>
      <c r="E12" s="45"/>
      <c r="F12" s="45"/>
      <c r="G12" s="45"/>
      <c r="H12" s="45"/>
      <c r="I12" s="45"/>
      <c r="J12" s="45"/>
      <c r="K12" s="45"/>
      <c r="L12" s="45"/>
      <c r="M12" s="45"/>
      <c r="N12" s="45"/>
      <c r="O12" s="45"/>
      <c r="P12" s="45"/>
      <c r="Q12" s="45"/>
      <c r="R12" s="45"/>
      <c r="S12" s="45"/>
      <c r="T12" s="45"/>
      <c r="U12" s="45"/>
      <c r="V12" s="45"/>
      <c r="W12" s="45"/>
      <c r="X12" s="45"/>
      <c r="Y12" s="45"/>
      <c r="Z12" s="72"/>
      <c r="AA12" s="44"/>
      <c r="AB12" s="44"/>
      <c r="AC12" s="44"/>
      <c r="AD12" s="44"/>
      <c r="AE12" s="44"/>
      <c r="AF12" s="44"/>
      <c r="AG12" s="44"/>
      <c r="AH12" s="44"/>
      <c r="AI12" s="44"/>
      <c r="AJ12" s="44"/>
      <c r="AK12" s="44"/>
    </row>
    <row r="13" spans="1:37">
      <c r="A13" s="44"/>
      <c r="B13" s="58" t="s">
        <v>316</v>
      </c>
      <c r="C13" s="44"/>
      <c r="D13" s="44"/>
      <c r="E13" s="44"/>
      <c r="F13" s="44"/>
      <c r="G13" s="44"/>
      <c r="H13" s="44"/>
      <c r="I13" s="44"/>
      <c r="J13" s="44"/>
      <c r="K13" s="44"/>
      <c r="L13" s="44"/>
      <c r="M13" s="44"/>
      <c r="N13" s="44"/>
      <c r="O13" s="44"/>
      <c r="P13" s="44"/>
      <c r="Q13" s="44"/>
      <c r="R13" s="44"/>
      <c r="S13" s="44"/>
      <c r="T13" s="44"/>
      <c r="U13" s="44"/>
      <c r="V13" s="44"/>
      <c r="W13" s="44"/>
      <c r="X13" s="44"/>
      <c r="Y13" s="44"/>
      <c r="Z13" s="53"/>
      <c r="AA13" s="44"/>
      <c r="AB13" s="44"/>
      <c r="AC13" s="44"/>
      <c r="AD13" s="44"/>
      <c r="AE13" s="44"/>
      <c r="AF13" s="44"/>
      <c r="AG13" s="44"/>
      <c r="AH13" s="44"/>
      <c r="AI13" s="44"/>
      <c r="AJ13" s="44"/>
      <c r="AK13" s="44"/>
    </row>
    <row r="14" spans="1:37">
      <c r="A14" s="44"/>
      <c r="B14" s="58"/>
      <c r="C14" s="44"/>
      <c r="D14" s="44"/>
      <c r="E14" s="44"/>
      <c r="F14" s="44"/>
      <c r="G14" s="44"/>
      <c r="H14" s="44"/>
      <c r="I14" s="44"/>
      <c r="J14" s="44"/>
      <c r="K14" s="44"/>
      <c r="L14" s="44"/>
      <c r="M14" s="44"/>
      <c r="N14" s="44"/>
      <c r="O14" s="44"/>
      <c r="P14" s="44"/>
      <c r="Q14" s="44"/>
      <c r="R14" s="44"/>
      <c r="S14" s="44"/>
      <c r="T14" s="44"/>
      <c r="U14" s="44"/>
      <c r="V14" s="44"/>
      <c r="W14" s="44"/>
      <c r="X14" s="44"/>
      <c r="Y14" s="44"/>
      <c r="Z14" s="53"/>
      <c r="AA14" s="44"/>
      <c r="AB14" s="44"/>
      <c r="AC14" s="44"/>
      <c r="AD14" s="44"/>
      <c r="AE14" s="44"/>
      <c r="AF14" s="44"/>
      <c r="AG14" s="44"/>
      <c r="AH14" s="44"/>
      <c r="AI14" s="44"/>
      <c r="AJ14" s="44"/>
      <c r="AK14" s="44"/>
    </row>
    <row r="15" spans="1:37">
      <c r="A15" s="44"/>
      <c r="B15" s="58"/>
      <c r="C15" s="44" t="s">
        <v>315</v>
      </c>
      <c r="D15" s="44"/>
      <c r="E15" s="44"/>
      <c r="F15" s="44"/>
      <c r="G15" s="44"/>
      <c r="H15" s="44"/>
      <c r="I15" s="44"/>
      <c r="J15" s="44"/>
      <c r="K15" s="44"/>
      <c r="L15" s="44"/>
      <c r="M15" s="44"/>
      <c r="N15" s="44"/>
      <c r="O15" s="44"/>
      <c r="P15" s="44"/>
      <c r="Q15" s="44"/>
      <c r="R15" s="44"/>
      <c r="S15" s="44"/>
      <c r="T15" s="44"/>
      <c r="U15" s="44"/>
      <c r="V15" s="44"/>
      <c r="W15" s="44"/>
      <c r="X15" s="44"/>
      <c r="Y15" s="44"/>
      <c r="Z15" s="53"/>
      <c r="AA15" s="44"/>
      <c r="AB15" s="44"/>
      <c r="AC15" s="44"/>
      <c r="AD15" s="44"/>
      <c r="AE15" s="44"/>
      <c r="AF15" s="44"/>
      <c r="AG15" s="44"/>
      <c r="AH15" s="44"/>
      <c r="AI15" s="44"/>
      <c r="AJ15" s="44"/>
      <c r="AK15" s="44"/>
    </row>
    <row r="16" spans="1:37" ht="4.5" customHeight="1">
      <c r="A16" s="44"/>
      <c r="B16" s="58"/>
      <c r="C16" s="44"/>
      <c r="D16" s="44"/>
      <c r="E16" s="44"/>
      <c r="F16" s="44"/>
      <c r="G16" s="44"/>
      <c r="H16" s="44"/>
      <c r="I16" s="44"/>
      <c r="J16" s="44"/>
      <c r="K16" s="44"/>
      <c r="L16" s="44"/>
      <c r="M16" s="44"/>
      <c r="N16" s="44"/>
      <c r="O16" s="44"/>
      <c r="P16" s="44"/>
      <c r="Q16" s="44"/>
      <c r="R16" s="44"/>
      <c r="S16" s="44"/>
      <c r="T16" s="44"/>
      <c r="U16" s="44"/>
      <c r="V16" s="44"/>
      <c r="W16" s="44"/>
      <c r="X16" s="44"/>
      <c r="Y16" s="44"/>
      <c r="Z16" s="53"/>
      <c r="AA16" s="44"/>
      <c r="AB16" s="44"/>
      <c r="AC16" s="44"/>
      <c r="AD16" s="44"/>
      <c r="AE16" s="44"/>
      <c r="AF16" s="44"/>
      <c r="AG16" s="44"/>
      <c r="AH16" s="44"/>
      <c r="AI16" s="44"/>
      <c r="AJ16" s="44"/>
      <c r="AK16" s="44"/>
    </row>
    <row r="17" spans="1:37" ht="21" customHeight="1">
      <c r="A17" s="44"/>
      <c r="B17" s="58"/>
      <c r="C17" s="79" t="s">
        <v>314</v>
      </c>
      <c r="D17" s="67"/>
      <c r="E17" s="67"/>
      <c r="F17" s="67"/>
      <c r="G17" s="66"/>
      <c r="H17" s="213"/>
      <c r="I17" s="214"/>
      <c r="J17" s="214"/>
      <c r="K17" s="214"/>
      <c r="L17" s="214"/>
      <c r="M17" s="214"/>
      <c r="N17" s="160" t="s">
        <v>26</v>
      </c>
      <c r="O17" s="44"/>
      <c r="P17" s="79" t="s">
        <v>313</v>
      </c>
      <c r="Q17" s="67"/>
      <c r="R17" s="67"/>
      <c r="S17" s="67"/>
      <c r="T17" s="66"/>
      <c r="U17" s="213"/>
      <c r="V17" s="214"/>
      <c r="W17" s="214"/>
      <c r="X17" s="214"/>
      <c r="Y17" s="160" t="s">
        <v>26</v>
      </c>
      <c r="Z17" s="53"/>
      <c r="AA17" s="44"/>
      <c r="AB17" s="44"/>
      <c r="AC17" s="44"/>
      <c r="AD17" s="44"/>
      <c r="AE17" s="44"/>
      <c r="AF17" s="44"/>
      <c r="AG17" s="44"/>
      <c r="AH17" s="44"/>
      <c r="AI17" s="44"/>
      <c r="AJ17" s="44"/>
      <c r="AK17" s="44"/>
    </row>
    <row r="18" spans="1:37">
      <c r="A18" s="44"/>
      <c r="B18" s="58"/>
      <c r="C18" s="44"/>
      <c r="D18" s="44"/>
      <c r="E18" s="44"/>
      <c r="F18" s="44"/>
      <c r="G18" s="44"/>
      <c r="H18" s="44"/>
      <c r="I18" s="44"/>
      <c r="J18" s="44"/>
      <c r="K18" s="44"/>
      <c r="L18" s="44"/>
      <c r="M18" s="44"/>
      <c r="N18" s="44"/>
      <c r="O18" s="44"/>
      <c r="P18" s="54"/>
      <c r="Q18" s="44"/>
      <c r="R18" s="44"/>
      <c r="S18" s="44"/>
      <c r="T18" s="44"/>
      <c r="U18" s="44"/>
      <c r="V18" s="44"/>
      <c r="W18" s="44"/>
      <c r="X18" s="44"/>
      <c r="Y18" s="44"/>
      <c r="Z18" s="53"/>
      <c r="AA18" s="44"/>
      <c r="AB18" s="44"/>
      <c r="AC18" s="44"/>
      <c r="AD18" s="44"/>
      <c r="AE18" s="44"/>
      <c r="AF18" s="44"/>
      <c r="AG18" s="44"/>
      <c r="AH18" s="44"/>
      <c r="AI18" s="44"/>
      <c r="AJ18" s="44"/>
      <c r="AK18" s="44"/>
    </row>
    <row r="19" spans="1:37">
      <c r="A19" s="44"/>
      <c r="B19" s="58"/>
      <c r="C19" s="44" t="s">
        <v>312</v>
      </c>
      <c r="D19" s="44"/>
      <c r="E19" s="44"/>
      <c r="F19" s="44"/>
      <c r="G19" s="44"/>
      <c r="H19" s="44"/>
      <c r="I19" s="44"/>
      <c r="J19" s="44"/>
      <c r="K19" s="44"/>
      <c r="L19" s="44"/>
      <c r="M19" s="44"/>
      <c r="N19" s="44"/>
      <c r="O19" s="44"/>
      <c r="P19" s="44"/>
      <c r="Q19" s="44"/>
      <c r="R19" s="44"/>
      <c r="S19" s="44"/>
      <c r="T19" s="44"/>
      <c r="U19" s="44"/>
      <c r="V19" s="44"/>
      <c r="W19" s="44"/>
      <c r="X19" s="44"/>
      <c r="Y19" s="44"/>
      <c r="Z19" s="53"/>
      <c r="AA19" s="44"/>
      <c r="AB19" s="44"/>
      <c r="AC19" s="44"/>
      <c r="AD19" s="44"/>
      <c r="AE19" s="44"/>
      <c r="AF19" s="44"/>
      <c r="AG19" s="44"/>
      <c r="AH19" s="44"/>
      <c r="AI19" s="44"/>
      <c r="AJ19" s="44"/>
      <c r="AK19" s="44"/>
    </row>
    <row r="20" spans="1:37" ht="4.5" customHeight="1">
      <c r="A20" s="44"/>
      <c r="B20" s="58"/>
      <c r="C20" s="44"/>
      <c r="D20" s="44"/>
      <c r="E20" s="44"/>
      <c r="F20" s="44"/>
      <c r="G20" s="44"/>
      <c r="H20" s="44"/>
      <c r="I20" s="44"/>
      <c r="J20" s="44"/>
      <c r="K20" s="44"/>
      <c r="L20" s="44"/>
      <c r="M20" s="44"/>
      <c r="N20" s="44"/>
      <c r="O20" s="44"/>
      <c r="P20" s="44"/>
      <c r="Q20" s="44"/>
      <c r="R20" s="44"/>
      <c r="S20" s="44"/>
      <c r="T20" s="44"/>
      <c r="U20" s="44"/>
      <c r="V20" s="44"/>
      <c r="W20" s="44"/>
      <c r="X20" s="44"/>
      <c r="Y20" s="44"/>
      <c r="Z20" s="53"/>
      <c r="AA20" s="44"/>
      <c r="AB20" s="44"/>
      <c r="AC20" s="44"/>
      <c r="AD20" s="44"/>
      <c r="AE20" s="44"/>
      <c r="AF20" s="44"/>
      <c r="AG20" s="44"/>
      <c r="AH20" s="44"/>
      <c r="AI20" s="44"/>
      <c r="AJ20" s="44"/>
      <c r="AK20" s="44"/>
    </row>
    <row r="21" spans="1:37" ht="21.75" customHeight="1">
      <c r="A21" s="44"/>
      <c r="B21" s="58"/>
      <c r="C21" s="206" t="s">
        <v>311</v>
      </c>
      <c r="D21" s="207"/>
      <c r="E21" s="207"/>
      <c r="F21" s="207"/>
      <c r="G21" s="207"/>
      <c r="H21" s="207"/>
      <c r="I21" s="209"/>
      <c r="J21" s="79" t="s">
        <v>310</v>
      </c>
      <c r="K21" s="67"/>
      <c r="L21" s="67"/>
      <c r="M21" s="214"/>
      <c r="N21" s="214"/>
      <c r="O21" s="214"/>
      <c r="P21" s="160" t="s">
        <v>26</v>
      </c>
      <c r="Q21" s="44"/>
      <c r="R21" s="44"/>
      <c r="S21" s="44"/>
      <c r="T21" s="44"/>
      <c r="U21" s="44"/>
      <c r="V21" s="44"/>
      <c r="W21" s="44"/>
      <c r="X21" s="44"/>
      <c r="Y21" s="44"/>
      <c r="Z21" s="53"/>
      <c r="AA21" s="44"/>
      <c r="AB21" s="44"/>
      <c r="AC21" s="44"/>
      <c r="AD21" s="44"/>
      <c r="AE21" s="44"/>
      <c r="AF21" s="44"/>
      <c r="AG21" s="44"/>
      <c r="AH21" s="44"/>
      <c r="AI21" s="44"/>
      <c r="AJ21" s="44"/>
      <c r="AK21" s="44"/>
    </row>
    <row r="22" spans="1:37" ht="21" customHeight="1">
      <c r="A22" s="44"/>
      <c r="B22" s="58"/>
      <c r="C22" s="254" t="s">
        <v>309</v>
      </c>
      <c r="D22" s="255"/>
      <c r="E22" s="255"/>
      <c r="F22" s="255"/>
      <c r="G22" s="255"/>
      <c r="H22" s="255"/>
      <c r="I22" s="256"/>
      <c r="J22" s="79" t="s">
        <v>308</v>
      </c>
      <c r="K22" s="67"/>
      <c r="L22" s="67"/>
      <c r="M22" s="214"/>
      <c r="N22" s="214"/>
      <c r="O22" s="214"/>
      <c r="P22" s="160" t="s">
        <v>26</v>
      </c>
      <c r="Q22" s="44"/>
      <c r="R22" s="44"/>
      <c r="S22" s="44"/>
      <c r="T22" s="44"/>
      <c r="U22" s="44"/>
      <c r="V22" s="44"/>
      <c r="W22" s="44"/>
      <c r="X22" s="44"/>
      <c r="Y22" s="44"/>
      <c r="Z22" s="53"/>
      <c r="AA22" s="44"/>
      <c r="AB22" s="44"/>
      <c r="AC22" s="44"/>
      <c r="AD22" s="44"/>
      <c r="AE22" s="44"/>
      <c r="AF22" s="44"/>
      <c r="AG22" s="44"/>
      <c r="AH22" s="44"/>
      <c r="AI22" s="44"/>
      <c r="AJ22" s="44"/>
      <c r="AK22" s="44"/>
    </row>
    <row r="23" spans="1:37">
      <c r="A23" s="44"/>
      <c r="B23" s="58"/>
      <c r="C23" s="44"/>
      <c r="D23" s="44"/>
      <c r="E23" s="44"/>
      <c r="F23" s="44"/>
      <c r="G23" s="44"/>
      <c r="H23" s="44"/>
      <c r="I23" s="44"/>
      <c r="J23" s="44"/>
      <c r="K23" s="44"/>
      <c r="L23" s="54"/>
      <c r="M23" s="44"/>
      <c r="N23" s="44"/>
      <c r="O23" s="44"/>
      <c r="P23" s="44"/>
      <c r="Q23" s="54"/>
      <c r="R23" s="44"/>
      <c r="S23" s="44"/>
      <c r="T23" s="44"/>
      <c r="U23" s="44"/>
      <c r="V23" s="54"/>
      <c r="W23" s="44"/>
      <c r="X23" s="44"/>
      <c r="Y23" s="44"/>
      <c r="Z23" s="53"/>
      <c r="AA23" s="44"/>
      <c r="AB23" s="44"/>
      <c r="AC23" s="44"/>
      <c r="AD23" s="44"/>
      <c r="AE23" s="44"/>
      <c r="AF23" s="44"/>
      <c r="AG23" s="44"/>
      <c r="AH23" s="44"/>
      <c r="AI23" s="44"/>
      <c r="AJ23" s="44"/>
      <c r="AK23" s="44"/>
    </row>
    <row r="24" spans="1:37">
      <c r="A24" s="44"/>
      <c r="B24" s="58"/>
      <c r="C24" s="44" t="s">
        <v>307</v>
      </c>
      <c r="D24" s="44"/>
      <c r="E24" s="44"/>
      <c r="F24" s="44"/>
      <c r="G24" s="44"/>
      <c r="H24" s="44"/>
      <c r="I24" s="44"/>
      <c r="J24" s="44"/>
      <c r="K24" s="44"/>
      <c r="L24" s="44"/>
      <c r="M24" s="44"/>
      <c r="N24" s="44"/>
      <c r="O24" s="44"/>
      <c r="P24" s="44"/>
      <c r="Q24" s="44"/>
      <c r="R24" s="44"/>
      <c r="S24" s="44"/>
      <c r="T24" s="44"/>
      <c r="U24" s="44"/>
      <c r="V24" s="44"/>
      <c r="W24" s="44"/>
      <c r="X24" s="44"/>
      <c r="Y24" s="44"/>
      <c r="Z24" s="53"/>
      <c r="AA24" s="44"/>
      <c r="AB24" s="44"/>
      <c r="AC24" s="44"/>
      <c r="AD24" s="44"/>
      <c r="AE24" s="44"/>
      <c r="AF24" s="44"/>
      <c r="AG24" s="44"/>
      <c r="AH24" s="44"/>
      <c r="AI24" s="44"/>
      <c r="AJ24" s="44"/>
      <c r="AK24" s="44"/>
    </row>
    <row r="25" spans="1:37" ht="4.5" customHeight="1">
      <c r="A25" s="44"/>
      <c r="B25" s="58"/>
      <c r="C25" s="44"/>
      <c r="D25" s="44"/>
      <c r="E25" s="44"/>
      <c r="F25" s="44"/>
      <c r="G25" s="44"/>
      <c r="H25" s="44"/>
      <c r="I25" s="44"/>
      <c r="J25" s="44"/>
      <c r="K25" s="44"/>
      <c r="L25" s="44"/>
      <c r="M25" s="44"/>
      <c r="N25" s="44"/>
      <c r="O25" s="44"/>
      <c r="P25" s="44"/>
      <c r="Q25" s="44"/>
      <c r="R25" s="44"/>
      <c r="S25" s="44"/>
      <c r="T25" s="44"/>
      <c r="U25" s="44"/>
      <c r="V25" s="44"/>
      <c r="W25" s="44"/>
      <c r="X25" s="44"/>
      <c r="Y25" s="44"/>
      <c r="Z25" s="53"/>
      <c r="AA25" s="44"/>
      <c r="AB25" s="44"/>
      <c r="AC25" s="44"/>
      <c r="AD25" s="44"/>
      <c r="AE25" s="44"/>
      <c r="AF25" s="44"/>
      <c r="AG25" s="44"/>
      <c r="AH25" s="44"/>
      <c r="AI25" s="44"/>
      <c r="AJ25" s="44"/>
      <c r="AK25" s="44"/>
    </row>
    <row r="26" spans="1:37">
      <c r="A26" s="44"/>
      <c r="B26" s="58"/>
      <c r="C26" s="213" t="s">
        <v>306</v>
      </c>
      <c r="D26" s="214"/>
      <c r="E26" s="214"/>
      <c r="F26" s="214"/>
      <c r="G26" s="214"/>
      <c r="H26" s="214"/>
      <c r="I26" s="214"/>
      <c r="J26" s="214"/>
      <c r="K26" s="214"/>
      <c r="L26" s="214"/>
      <c r="M26" s="214"/>
      <c r="N26" s="214"/>
      <c r="O26" s="204"/>
      <c r="P26" s="213" t="s">
        <v>305</v>
      </c>
      <c r="Q26" s="214"/>
      <c r="R26" s="214"/>
      <c r="S26" s="214"/>
      <c r="T26" s="214"/>
      <c r="U26" s="214"/>
      <c r="V26" s="214"/>
      <c r="W26" s="214"/>
      <c r="X26" s="214"/>
      <c r="Y26" s="204"/>
      <c r="Z26" s="62"/>
      <c r="AA26" s="44"/>
      <c r="AB26" s="44"/>
      <c r="AC26" s="44"/>
      <c r="AD26" s="44"/>
      <c r="AE26" s="44"/>
      <c r="AF26" s="44"/>
      <c r="AG26" s="44"/>
      <c r="AH26" s="44"/>
      <c r="AI26" s="44"/>
      <c r="AJ26" s="44"/>
      <c r="AK26" s="44"/>
    </row>
    <row r="27" spans="1:37" ht="21" customHeight="1">
      <c r="A27" s="44"/>
      <c r="B27" s="58"/>
      <c r="C27" s="206"/>
      <c r="D27" s="207"/>
      <c r="E27" s="207"/>
      <c r="F27" s="207"/>
      <c r="G27" s="207"/>
      <c r="H27" s="207"/>
      <c r="I27" s="207"/>
      <c r="J27" s="207"/>
      <c r="K27" s="207"/>
      <c r="L27" s="207"/>
      <c r="M27" s="207"/>
      <c r="N27" s="207"/>
      <c r="O27" s="209"/>
      <c r="P27" s="213"/>
      <c r="Q27" s="214"/>
      <c r="R27" s="214"/>
      <c r="S27" s="214"/>
      <c r="T27" s="214"/>
      <c r="U27" s="214"/>
      <c r="V27" s="214"/>
      <c r="W27" s="214"/>
      <c r="X27" s="214"/>
      <c r="Y27" s="204"/>
      <c r="Z27" s="53"/>
      <c r="AA27" s="44"/>
      <c r="AB27" s="44"/>
      <c r="AC27" s="44"/>
      <c r="AD27" s="44"/>
      <c r="AE27" s="44"/>
      <c r="AF27" s="44"/>
      <c r="AG27" s="44"/>
      <c r="AH27" s="44"/>
      <c r="AI27" s="44"/>
      <c r="AJ27" s="44"/>
      <c r="AK27" s="44"/>
    </row>
    <row r="28" spans="1:37" ht="21" customHeight="1">
      <c r="A28" s="44"/>
      <c r="B28" s="58"/>
      <c r="C28" s="206"/>
      <c r="D28" s="207"/>
      <c r="E28" s="207"/>
      <c r="F28" s="207"/>
      <c r="G28" s="207"/>
      <c r="H28" s="207"/>
      <c r="I28" s="207"/>
      <c r="J28" s="207"/>
      <c r="K28" s="207"/>
      <c r="L28" s="207"/>
      <c r="M28" s="207"/>
      <c r="N28" s="207"/>
      <c r="O28" s="209"/>
      <c r="P28" s="213"/>
      <c r="Q28" s="214"/>
      <c r="R28" s="214"/>
      <c r="S28" s="214"/>
      <c r="T28" s="214"/>
      <c r="U28" s="214"/>
      <c r="V28" s="214"/>
      <c r="W28" s="214"/>
      <c r="X28" s="214"/>
      <c r="Y28" s="204"/>
      <c r="Z28" s="53"/>
      <c r="AA28" s="44"/>
      <c r="AB28" s="44"/>
      <c r="AC28" s="44"/>
      <c r="AD28" s="44"/>
      <c r="AE28" s="44"/>
      <c r="AF28" s="44"/>
      <c r="AG28" s="44"/>
      <c r="AH28" s="44"/>
      <c r="AI28" s="44"/>
      <c r="AJ28" s="44"/>
      <c r="AK28" s="44"/>
    </row>
    <row r="29" spans="1:37" ht="21" customHeight="1">
      <c r="A29" s="44"/>
      <c r="B29" s="58"/>
      <c r="C29" s="206"/>
      <c r="D29" s="207"/>
      <c r="E29" s="207"/>
      <c r="F29" s="207"/>
      <c r="G29" s="207"/>
      <c r="H29" s="207"/>
      <c r="I29" s="207"/>
      <c r="J29" s="207"/>
      <c r="K29" s="207"/>
      <c r="L29" s="207"/>
      <c r="M29" s="207"/>
      <c r="N29" s="207"/>
      <c r="O29" s="209"/>
      <c r="P29" s="213"/>
      <c r="Q29" s="214"/>
      <c r="R29" s="214"/>
      <c r="S29" s="214"/>
      <c r="T29" s="214"/>
      <c r="U29" s="214"/>
      <c r="V29" s="214"/>
      <c r="W29" s="214"/>
      <c r="X29" s="214"/>
      <c r="Y29" s="204"/>
      <c r="Z29" s="53"/>
      <c r="AA29" s="44"/>
      <c r="AB29" s="44"/>
      <c r="AC29" s="44"/>
      <c r="AD29" s="44"/>
      <c r="AE29" s="44"/>
      <c r="AF29" s="44"/>
      <c r="AG29" s="44"/>
      <c r="AH29" s="44"/>
      <c r="AI29" s="44"/>
      <c r="AJ29" s="44"/>
      <c r="AK29" s="44"/>
    </row>
    <row r="30" spans="1:37" ht="21" customHeight="1">
      <c r="A30" s="44"/>
      <c r="B30" s="58"/>
      <c r="C30" s="206"/>
      <c r="D30" s="207"/>
      <c r="E30" s="207"/>
      <c r="F30" s="207"/>
      <c r="G30" s="207"/>
      <c r="H30" s="207"/>
      <c r="I30" s="207"/>
      <c r="J30" s="207"/>
      <c r="K30" s="207"/>
      <c r="L30" s="207"/>
      <c r="M30" s="207"/>
      <c r="N30" s="207"/>
      <c r="O30" s="209"/>
      <c r="P30" s="213"/>
      <c r="Q30" s="214"/>
      <c r="R30" s="214"/>
      <c r="S30" s="214"/>
      <c r="T30" s="214"/>
      <c r="U30" s="214"/>
      <c r="V30" s="214"/>
      <c r="W30" s="214"/>
      <c r="X30" s="214"/>
      <c r="Y30" s="204"/>
      <c r="Z30" s="53"/>
      <c r="AA30" s="44"/>
      <c r="AB30" s="44"/>
      <c r="AC30" s="44"/>
      <c r="AD30" s="44"/>
      <c r="AE30" s="44"/>
      <c r="AF30" s="44"/>
      <c r="AG30" s="44"/>
      <c r="AH30" s="44"/>
      <c r="AI30" s="44"/>
      <c r="AJ30" s="44"/>
      <c r="AK30" s="44"/>
    </row>
    <row r="31" spans="1:37" ht="21" customHeight="1">
      <c r="A31" s="44"/>
      <c r="B31" s="58"/>
      <c r="C31" s="206"/>
      <c r="D31" s="207"/>
      <c r="E31" s="207"/>
      <c r="F31" s="207"/>
      <c r="G31" s="207"/>
      <c r="H31" s="207"/>
      <c r="I31" s="207"/>
      <c r="J31" s="207"/>
      <c r="K31" s="207"/>
      <c r="L31" s="207"/>
      <c r="M31" s="207"/>
      <c r="N31" s="207"/>
      <c r="O31" s="209"/>
      <c r="P31" s="213"/>
      <c r="Q31" s="214"/>
      <c r="R31" s="214"/>
      <c r="S31" s="214"/>
      <c r="T31" s="214"/>
      <c r="U31" s="214"/>
      <c r="V31" s="214"/>
      <c r="W31" s="214"/>
      <c r="X31" s="214"/>
      <c r="Y31" s="204"/>
      <c r="Z31" s="53"/>
      <c r="AA31" s="44"/>
      <c r="AB31" s="44"/>
      <c r="AC31" s="44"/>
      <c r="AD31" s="44"/>
      <c r="AE31" s="44"/>
      <c r="AF31" s="44"/>
      <c r="AG31" s="44"/>
      <c r="AH31" s="44"/>
      <c r="AI31" s="44"/>
      <c r="AJ31" s="44"/>
      <c r="AK31" s="44"/>
    </row>
    <row r="32" spans="1:37" ht="21" customHeight="1">
      <c r="A32" s="44"/>
      <c r="B32" s="58"/>
      <c r="C32" s="49"/>
      <c r="D32" s="49"/>
      <c r="E32" s="49"/>
      <c r="F32" s="49"/>
      <c r="G32" s="49"/>
      <c r="H32" s="49"/>
      <c r="I32" s="49"/>
      <c r="J32" s="49"/>
      <c r="K32" s="49"/>
      <c r="L32" s="49"/>
      <c r="M32" s="49"/>
      <c r="N32" s="49"/>
      <c r="O32" s="49"/>
      <c r="P32" s="46"/>
      <c r="Q32" s="46"/>
      <c r="R32" s="46"/>
      <c r="S32" s="46"/>
      <c r="T32" s="44"/>
      <c r="U32" s="44"/>
      <c r="V32" s="67"/>
      <c r="W32" s="67"/>
      <c r="X32" s="67"/>
      <c r="Y32" s="44"/>
      <c r="Z32" s="53"/>
      <c r="AA32" s="44"/>
      <c r="AB32" s="44"/>
      <c r="AC32" s="44"/>
      <c r="AD32" s="44"/>
      <c r="AE32" s="44"/>
      <c r="AF32" s="44"/>
      <c r="AG32" s="44"/>
      <c r="AH32" s="44"/>
      <c r="AI32" s="44"/>
      <c r="AJ32" s="44"/>
      <c r="AK32" s="44"/>
    </row>
    <row r="33" spans="1:37" ht="21" customHeight="1">
      <c r="A33" s="44"/>
      <c r="B33" s="58"/>
      <c r="C33" s="187" t="s">
        <v>304</v>
      </c>
      <c r="D33" s="188"/>
      <c r="E33" s="188"/>
      <c r="F33" s="188"/>
      <c r="G33" s="188"/>
      <c r="H33" s="188"/>
      <c r="I33" s="188"/>
      <c r="J33" s="188"/>
      <c r="K33" s="188"/>
      <c r="L33" s="188"/>
      <c r="M33" s="188"/>
      <c r="N33" s="188"/>
      <c r="O33" s="188"/>
      <c r="P33" s="188"/>
      <c r="Q33" s="188"/>
      <c r="R33" s="188"/>
      <c r="S33" s="188"/>
      <c r="T33" s="188"/>
      <c r="U33" s="188"/>
      <c r="V33" s="189"/>
      <c r="W33" s="156" t="s">
        <v>133</v>
      </c>
      <c r="X33" s="155" t="s">
        <v>204</v>
      </c>
      <c r="Y33" s="154" t="s">
        <v>131</v>
      </c>
      <c r="Z33" s="53"/>
      <c r="AA33" s="44"/>
      <c r="AB33" s="44"/>
      <c r="AC33" s="44"/>
      <c r="AD33" s="44"/>
      <c r="AE33" s="44"/>
      <c r="AF33" s="44"/>
      <c r="AG33" s="44"/>
      <c r="AH33" s="44"/>
      <c r="AI33" s="44"/>
      <c r="AJ33" s="44"/>
      <c r="AK33" s="44"/>
    </row>
    <row r="34" spans="1:37" ht="21" customHeight="1">
      <c r="A34" s="44"/>
      <c r="B34" s="58"/>
      <c r="C34" s="190"/>
      <c r="D34" s="191"/>
      <c r="E34" s="191"/>
      <c r="F34" s="191"/>
      <c r="G34" s="191"/>
      <c r="H34" s="191"/>
      <c r="I34" s="191"/>
      <c r="J34" s="191"/>
      <c r="K34" s="191"/>
      <c r="L34" s="191"/>
      <c r="M34" s="191"/>
      <c r="N34" s="191"/>
      <c r="O34" s="191"/>
      <c r="P34" s="191"/>
      <c r="Q34" s="191"/>
      <c r="R34" s="191"/>
      <c r="S34" s="191"/>
      <c r="T34" s="191"/>
      <c r="U34" s="191"/>
      <c r="V34" s="192"/>
      <c r="W34" s="50" t="s">
        <v>52</v>
      </c>
      <c r="X34" s="49" t="s">
        <v>204</v>
      </c>
      <c r="Y34" s="159" t="s">
        <v>52</v>
      </c>
      <c r="Z34" s="53"/>
      <c r="AA34" s="44"/>
      <c r="AB34" s="44"/>
      <c r="AC34" s="44"/>
      <c r="AD34" s="44"/>
      <c r="AE34" s="44"/>
      <c r="AF34" s="44"/>
      <c r="AG34" s="44"/>
      <c r="AH34" s="44"/>
      <c r="AI34" s="44"/>
      <c r="AJ34" s="44"/>
      <c r="AK34" s="44"/>
    </row>
    <row r="35" spans="1:37">
      <c r="A35" s="44"/>
      <c r="B35" s="58"/>
      <c r="C35" s="44"/>
      <c r="D35" s="44"/>
      <c r="E35" s="44"/>
      <c r="F35" s="44"/>
      <c r="G35" s="44"/>
      <c r="H35" s="44"/>
      <c r="I35" s="44"/>
      <c r="J35" s="44"/>
      <c r="K35" s="44"/>
      <c r="L35" s="44"/>
      <c r="M35" s="44"/>
      <c r="N35" s="44"/>
      <c r="O35" s="44"/>
      <c r="P35" s="44"/>
      <c r="Q35" s="44"/>
      <c r="R35" s="44"/>
      <c r="S35" s="44"/>
      <c r="T35" s="44"/>
      <c r="U35" s="44"/>
      <c r="V35" s="44"/>
      <c r="W35" s="44"/>
      <c r="X35" s="44"/>
      <c r="Y35" s="44"/>
      <c r="Z35" s="53"/>
      <c r="AA35" s="44"/>
      <c r="AB35" s="44"/>
      <c r="AC35" s="44"/>
      <c r="AD35" s="44"/>
      <c r="AE35" s="44"/>
      <c r="AF35" s="44"/>
      <c r="AG35" s="44"/>
      <c r="AH35" s="44"/>
      <c r="AI35" s="44"/>
      <c r="AJ35" s="44"/>
      <c r="AK35" s="44"/>
    </row>
    <row r="36" spans="1:37">
      <c r="A36" s="44"/>
      <c r="B36" s="58"/>
      <c r="C36" s="44" t="s">
        <v>303</v>
      </c>
      <c r="D36" s="44"/>
      <c r="E36" s="44"/>
      <c r="F36" s="44"/>
      <c r="G36" s="44"/>
      <c r="H36" s="44"/>
      <c r="I36" s="44"/>
      <c r="J36" s="44"/>
      <c r="K36" s="44"/>
      <c r="L36" s="44"/>
      <c r="M36" s="44"/>
      <c r="N36" s="44"/>
      <c r="O36" s="44"/>
      <c r="P36" s="44"/>
      <c r="Q36" s="44"/>
      <c r="R36" s="44"/>
      <c r="S36" s="44"/>
      <c r="T36" s="44"/>
      <c r="U36" s="44"/>
      <c r="V36" s="44"/>
      <c r="W36" s="44"/>
      <c r="X36" s="44"/>
      <c r="Z36" s="53"/>
      <c r="AA36" s="44"/>
      <c r="AB36" s="44"/>
      <c r="AC36" s="44"/>
      <c r="AD36" s="44"/>
      <c r="AE36" s="44"/>
      <c r="AF36" s="44"/>
      <c r="AG36" s="44"/>
      <c r="AH36" s="44"/>
      <c r="AI36" s="44"/>
      <c r="AJ36" s="44"/>
      <c r="AK36" s="44"/>
    </row>
    <row r="37" spans="1:37" ht="4.5" customHeight="1">
      <c r="A37" s="44"/>
      <c r="B37" s="58"/>
      <c r="C37" s="44"/>
      <c r="D37" s="44"/>
      <c r="E37" s="44"/>
      <c r="F37" s="44"/>
      <c r="G37" s="44"/>
      <c r="H37" s="44"/>
      <c r="I37" s="44"/>
      <c r="J37" s="44"/>
      <c r="K37" s="44"/>
      <c r="L37" s="44"/>
      <c r="M37" s="44"/>
      <c r="N37" s="44"/>
      <c r="O37" s="44"/>
      <c r="P37" s="44"/>
      <c r="Q37" s="44"/>
      <c r="R37" s="44"/>
      <c r="S37" s="44"/>
      <c r="T37" s="44"/>
      <c r="U37" s="44"/>
      <c r="V37" s="44"/>
      <c r="W37" s="44"/>
      <c r="X37" s="44"/>
      <c r="Y37" s="44"/>
      <c r="Z37" s="53"/>
      <c r="AA37" s="44"/>
      <c r="AB37" s="44"/>
      <c r="AC37" s="44"/>
      <c r="AD37" s="44"/>
      <c r="AE37" s="44"/>
      <c r="AF37" s="44"/>
      <c r="AG37" s="44"/>
      <c r="AH37" s="44"/>
      <c r="AI37" s="44"/>
      <c r="AJ37" s="44"/>
      <c r="AK37" s="44"/>
    </row>
    <row r="38" spans="1:37" ht="21" customHeight="1">
      <c r="A38" s="44"/>
      <c r="B38" s="58"/>
      <c r="C38" s="158" t="s">
        <v>302</v>
      </c>
      <c r="D38" s="73" t="s">
        <v>52</v>
      </c>
      <c r="E38" s="188" t="s">
        <v>301</v>
      </c>
      <c r="F38" s="188"/>
      <c r="G38" s="73" t="s">
        <v>52</v>
      </c>
      <c r="H38" s="263" t="s">
        <v>300</v>
      </c>
      <c r="I38" s="263"/>
      <c r="J38" s="85" t="s">
        <v>299</v>
      </c>
      <c r="K38" s="85"/>
      <c r="L38" s="157"/>
      <c r="M38" s="157"/>
      <c r="N38" s="157"/>
      <c r="O38" s="157"/>
      <c r="P38" s="157"/>
      <c r="Q38" s="157"/>
      <c r="R38" s="157"/>
      <c r="S38" s="157"/>
      <c r="T38" s="157"/>
      <c r="U38" s="85"/>
      <c r="V38" s="154"/>
      <c r="W38" s="156" t="s">
        <v>133</v>
      </c>
      <c r="X38" s="155" t="s">
        <v>86</v>
      </c>
      <c r="Y38" s="154" t="s">
        <v>131</v>
      </c>
      <c r="Z38" s="53"/>
      <c r="AA38" s="58"/>
      <c r="AB38" s="44"/>
      <c r="AC38" s="44"/>
      <c r="AD38" s="44"/>
      <c r="AE38" s="44"/>
      <c r="AF38" s="44"/>
      <c r="AG38" s="44"/>
      <c r="AH38" s="44"/>
      <c r="AI38" s="44"/>
      <c r="AJ38" s="44"/>
      <c r="AK38" s="44"/>
    </row>
    <row r="39" spans="1:37" ht="21" customHeight="1">
      <c r="A39" s="44"/>
      <c r="B39" s="58"/>
      <c r="C39" s="257" t="s">
        <v>298</v>
      </c>
      <c r="D39" s="258"/>
      <c r="E39" s="258"/>
      <c r="F39" s="258"/>
      <c r="G39" s="258"/>
      <c r="H39" s="258"/>
      <c r="I39" s="258"/>
      <c r="J39" s="258"/>
      <c r="K39" s="258"/>
      <c r="L39" s="258"/>
      <c r="M39" s="258"/>
      <c r="N39" s="258"/>
      <c r="O39" s="258"/>
      <c r="P39" s="258"/>
      <c r="Q39" s="258"/>
      <c r="R39" s="258"/>
      <c r="S39" s="258"/>
      <c r="T39" s="258"/>
      <c r="U39" s="258"/>
      <c r="V39" s="259"/>
      <c r="W39" s="59" t="s">
        <v>52</v>
      </c>
      <c r="X39" s="54" t="s">
        <v>297</v>
      </c>
      <c r="Y39" s="54" t="s">
        <v>52</v>
      </c>
      <c r="Z39" s="153"/>
      <c r="AA39" s="44"/>
      <c r="AB39" s="44"/>
      <c r="AC39" s="44"/>
      <c r="AD39" s="44"/>
      <c r="AE39" s="44"/>
      <c r="AF39" s="44"/>
      <c r="AG39" s="44"/>
      <c r="AH39" s="44"/>
      <c r="AI39" s="44"/>
      <c r="AJ39" s="44"/>
      <c r="AK39" s="44"/>
    </row>
    <row r="40" spans="1:37" ht="21" customHeight="1">
      <c r="A40" s="44"/>
      <c r="B40" s="58"/>
      <c r="C40" s="260" t="s">
        <v>296</v>
      </c>
      <c r="D40" s="261"/>
      <c r="E40" s="261"/>
      <c r="F40" s="261"/>
      <c r="G40" s="261"/>
      <c r="H40" s="261"/>
      <c r="I40" s="261"/>
      <c r="J40" s="261"/>
      <c r="K40" s="261"/>
      <c r="L40" s="261"/>
      <c r="M40" s="261"/>
      <c r="N40" s="261"/>
      <c r="O40" s="261"/>
      <c r="P40" s="261"/>
      <c r="Q40" s="261"/>
      <c r="R40" s="261"/>
      <c r="S40" s="261"/>
      <c r="T40" s="261"/>
      <c r="U40" s="261"/>
      <c r="V40" s="262"/>
      <c r="W40" s="152"/>
      <c r="X40" s="151"/>
      <c r="Y40" s="103"/>
      <c r="Z40" s="53"/>
      <c r="AA40" s="44"/>
      <c r="AB40" s="44"/>
      <c r="AC40" s="44"/>
      <c r="AD40" s="44"/>
      <c r="AE40" s="44"/>
      <c r="AF40" s="44"/>
      <c r="AG40" s="44"/>
      <c r="AH40" s="44"/>
      <c r="AI40" s="44"/>
      <c r="AJ40" s="44"/>
      <c r="AK40" s="44"/>
    </row>
    <row r="41" spans="1:37">
      <c r="A41" s="44"/>
      <c r="B41" s="52"/>
      <c r="C41" s="46"/>
      <c r="D41" s="46"/>
      <c r="E41" s="46"/>
      <c r="F41" s="46"/>
      <c r="G41" s="46"/>
      <c r="H41" s="46"/>
      <c r="I41" s="46"/>
      <c r="J41" s="46"/>
      <c r="K41" s="46"/>
      <c r="L41" s="46"/>
      <c r="M41" s="46"/>
      <c r="N41" s="46"/>
      <c r="O41" s="46"/>
      <c r="P41" s="46"/>
      <c r="Q41" s="46"/>
      <c r="R41" s="46"/>
      <c r="S41" s="46"/>
      <c r="T41" s="46"/>
      <c r="U41" s="46"/>
      <c r="V41" s="46"/>
      <c r="W41" s="46"/>
      <c r="X41" s="46"/>
      <c r="Y41" s="46"/>
      <c r="Z41" s="48"/>
      <c r="AA41" s="44"/>
      <c r="AB41" s="44"/>
      <c r="AC41" s="44"/>
      <c r="AD41" s="44"/>
      <c r="AE41" s="44"/>
      <c r="AF41" s="44"/>
      <c r="AG41" s="44"/>
      <c r="AH41" s="44"/>
      <c r="AI41" s="44"/>
      <c r="AJ41" s="44"/>
      <c r="AK41" s="44"/>
    </row>
    <row r="42" spans="1:37">
      <c r="A42" s="44"/>
      <c r="B42" s="44" t="s">
        <v>295</v>
      </c>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row>
    <row r="43" spans="1:37">
      <c r="A43" s="44"/>
      <c r="B43" s="44" t="s">
        <v>294</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row>
    <row r="44" spans="1:37">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row>
    <row r="45" spans="1:37">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row>
    <row r="46" spans="1:37">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row>
    <row r="47" spans="1:37">
      <c r="A47" s="150"/>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C22:I22"/>
    <mergeCell ref="M22:O22"/>
    <mergeCell ref="C26:O26"/>
    <mergeCell ref="P26:Y26"/>
    <mergeCell ref="B4:Z4"/>
    <mergeCell ref="B6:F6"/>
    <mergeCell ref="G6:Z6"/>
    <mergeCell ref="B7:F7"/>
    <mergeCell ref="B8:F10"/>
    <mergeCell ref="H17:M17"/>
    <mergeCell ref="U17:X17"/>
    <mergeCell ref="C21:I21"/>
    <mergeCell ref="M21:O21"/>
  </mergeCells>
  <phoneticPr fontId="4"/>
  <dataValidations count="1">
    <dataValidation type="list" allowBlank="1" showInputMessage="1" showErrorMessage="1" sqref="G7:G10 L7 Q7:Q10 W34 Y34 W39 Y39 D38 G38">
      <formula1>"□,■"</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1"/>
  <sheetViews>
    <sheetView view="pageBreakPreview" zoomScaleNormal="100" zoomScaleSheetLayoutView="100" workbookViewId="0"/>
  </sheetViews>
  <sheetFormatPr defaultColWidth="4" defaultRowHeight="13.2"/>
  <cols>
    <col min="1" max="1" width="1.44140625" style="44" customWidth="1"/>
    <col min="2" max="2" width="3.109375" style="44" customWidth="1"/>
    <col min="3" max="3" width="1.109375" style="44" customWidth="1"/>
    <col min="4" max="19" width="4" style="44"/>
    <col min="20" max="20" width="3.109375" style="44" customWidth="1"/>
    <col min="21" max="21" width="2.33203125" style="44" customWidth="1"/>
    <col min="22" max="22" width="4" style="44"/>
    <col min="23" max="23" width="2.21875" style="44" customWidth="1"/>
    <col min="24" max="24" width="4" style="44"/>
    <col min="25" max="25" width="2.33203125" style="44" customWidth="1"/>
    <col min="26" max="26" width="1.44140625" style="44" customWidth="1"/>
    <col min="27" max="16384" width="4" style="44"/>
  </cols>
  <sheetData>
    <row r="2" spans="2:27">
      <c r="B2" s="44" t="s">
        <v>339</v>
      </c>
      <c r="C2" s="84"/>
      <c r="D2" s="84"/>
      <c r="E2" s="84"/>
      <c r="F2" s="84"/>
      <c r="G2" s="84"/>
      <c r="H2" s="84"/>
      <c r="I2" s="84"/>
      <c r="J2" s="84"/>
      <c r="K2" s="84"/>
      <c r="L2" s="84"/>
      <c r="M2" s="84"/>
      <c r="N2" s="84"/>
      <c r="O2" s="84"/>
      <c r="P2" s="84"/>
      <c r="Q2" s="84"/>
      <c r="R2" s="84"/>
      <c r="S2" s="84"/>
      <c r="T2" s="84"/>
      <c r="U2" s="84"/>
      <c r="V2" s="84"/>
      <c r="W2" s="84"/>
      <c r="X2" s="84"/>
      <c r="Y2" s="84"/>
    </row>
    <row r="4" spans="2:27" ht="34.5" customHeight="1">
      <c r="B4" s="212" t="s">
        <v>338</v>
      </c>
      <c r="C4" s="202"/>
      <c r="D4" s="202"/>
      <c r="E4" s="202"/>
      <c r="F4" s="202"/>
      <c r="G4" s="202"/>
      <c r="H4" s="202"/>
      <c r="I4" s="202"/>
      <c r="J4" s="202"/>
      <c r="K4" s="202"/>
      <c r="L4" s="202"/>
      <c r="M4" s="202"/>
      <c r="N4" s="202"/>
      <c r="O4" s="202"/>
      <c r="P4" s="202"/>
      <c r="Q4" s="202"/>
      <c r="R4" s="202"/>
      <c r="S4" s="202"/>
      <c r="T4" s="202"/>
      <c r="U4" s="202"/>
      <c r="V4" s="202"/>
      <c r="W4" s="202"/>
      <c r="X4" s="202"/>
      <c r="Y4" s="202"/>
    </row>
    <row r="5" spans="2:27" ht="13.5" customHeight="1"/>
    <row r="6" spans="2:27" ht="24" customHeight="1">
      <c r="B6" s="186" t="s">
        <v>190</v>
      </c>
      <c r="C6" s="186"/>
      <c r="D6" s="186"/>
      <c r="E6" s="186"/>
      <c r="F6" s="186"/>
      <c r="G6" s="206"/>
      <c r="H6" s="207"/>
      <c r="I6" s="207"/>
      <c r="J6" s="207"/>
      <c r="K6" s="207"/>
      <c r="L6" s="207"/>
      <c r="M6" s="207"/>
      <c r="N6" s="207"/>
      <c r="O6" s="207"/>
      <c r="P6" s="207"/>
      <c r="Q6" s="207"/>
      <c r="R6" s="207"/>
      <c r="S6" s="207"/>
      <c r="T6" s="207"/>
      <c r="U6" s="207"/>
      <c r="V6" s="207"/>
      <c r="W6" s="207"/>
      <c r="X6" s="207"/>
      <c r="Y6" s="209"/>
    </row>
    <row r="7" spans="2:27" ht="24" customHeight="1">
      <c r="B7" s="186" t="s">
        <v>150</v>
      </c>
      <c r="C7" s="186"/>
      <c r="D7" s="186"/>
      <c r="E7" s="186"/>
      <c r="F7" s="186"/>
      <c r="G7" s="78" t="s">
        <v>52</v>
      </c>
      <c r="H7" s="68" t="s">
        <v>189</v>
      </c>
      <c r="I7" s="68"/>
      <c r="J7" s="68"/>
      <c r="K7" s="68"/>
      <c r="L7" s="77" t="s">
        <v>52</v>
      </c>
      <c r="M7" s="68" t="s">
        <v>188</v>
      </c>
      <c r="N7" s="68"/>
      <c r="O7" s="68"/>
      <c r="P7" s="68"/>
      <c r="Q7" s="77" t="s">
        <v>52</v>
      </c>
      <c r="R7" s="68" t="s">
        <v>187</v>
      </c>
      <c r="S7" s="68"/>
      <c r="T7" s="68"/>
      <c r="U7" s="68"/>
      <c r="V7" s="68"/>
      <c r="W7" s="67"/>
      <c r="X7" s="67"/>
      <c r="Y7" s="66"/>
    </row>
    <row r="8" spans="2:27" ht="13.5" customHeight="1"/>
    <row r="9" spans="2:27" ht="12.9" customHeight="1">
      <c r="B9" s="76"/>
      <c r="C9" s="45"/>
      <c r="D9" s="45"/>
      <c r="E9" s="45"/>
      <c r="F9" s="45"/>
      <c r="G9" s="45"/>
      <c r="H9" s="45"/>
      <c r="I9" s="45"/>
      <c r="J9" s="45"/>
      <c r="K9" s="45"/>
      <c r="L9" s="45"/>
      <c r="M9" s="45"/>
      <c r="N9" s="45"/>
      <c r="O9" s="45"/>
      <c r="P9" s="45"/>
      <c r="Q9" s="45"/>
      <c r="R9" s="45"/>
      <c r="S9" s="45"/>
      <c r="T9" s="72"/>
      <c r="U9" s="45"/>
      <c r="V9" s="45"/>
      <c r="W9" s="45"/>
      <c r="X9" s="45"/>
      <c r="Y9" s="72"/>
      <c r="Z9" s="84"/>
      <c r="AA9" s="84"/>
    </row>
    <row r="10" spans="2:27" ht="17.100000000000001" customHeight="1">
      <c r="B10" s="131" t="s">
        <v>337</v>
      </c>
      <c r="C10" s="130"/>
      <c r="T10" s="53"/>
      <c r="V10" s="90" t="s">
        <v>133</v>
      </c>
      <c r="W10" s="90" t="s">
        <v>86</v>
      </c>
      <c r="X10" s="90" t="s">
        <v>131</v>
      </c>
      <c r="Y10" s="53"/>
      <c r="Z10" s="84"/>
      <c r="AA10" s="84"/>
    </row>
    <row r="11" spans="2:27" ht="17.100000000000001" customHeight="1">
      <c r="B11" s="58"/>
      <c r="T11" s="53"/>
      <c r="Y11" s="53"/>
      <c r="Z11" s="84"/>
      <c r="AA11" s="84"/>
    </row>
    <row r="12" spans="2:27" ht="21.9" customHeight="1">
      <c r="B12" s="58"/>
      <c r="C12" s="264" t="s">
        <v>171</v>
      </c>
      <c r="D12" s="265"/>
      <c r="E12" s="231" t="s">
        <v>336</v>
      </c>
      <c r="F12" s="231"/>
      <c r="G12" s="231"/>
      <c r="H12" s="231"/>
      <c r="I12" s="231"/>
      <c r="J12" s="231"/>
      <c r="K12" s="231"/>
      <c r="L12" s="231"/>
      <c r="M12" s="231"/>
      <c r="N12" s="231"/>
      <c r="O12" s="231"/>
      <c r="P12" s="231"/>
      <c r="Q12" s="231"/>
      <c r="R12" s="231"/>
      <c r="S12" s="231"/>
      <c r="T12" s="53"/>
      <c r="V12" s="54" t="s">
        <v>52</v>
      </c>
      <c r="W12" s="54" t="s">
        <v>86</v>
      </c>
      <c r="X12" s="54" t="s">
        <v>52</v>
      </c>
      <c r="Y12" s="53"/>
      <c r="Z12" s="84"/>
      <c r="AA12" s="84"/>
    </row>
    <row r="13" spans="2:27" ht="38.1" customHeight="1">
      <c r="B13" s="58"/>
      <c r="C13" s="264" t="s">
        <v>335</v>
      </c>
      <c r="D13" s="265"/>
      <c r="E13" s="260" t="s">
        <v>334</v>
      </c>
      <c r="F13" s="261"/>
      <c r="G13" s="261"/>
      <c r="H13" s="261"/>
      <c r="I13" s="261"/>
      <c r="J13" s="261"/>
      <c r="K13" s="261"/>
      <c r="L13" s="261"/>
      <c r="M13" s="261"/>
      <c r="N13" s="261"/>
      <c r="O13" s="261"/>
      <c r="P13" s="261"/>
      <c r="Q13" s="261"/>
      <c r="R13" s="261"/>
      <c r="S13" s="262"/>
      <c r="T13" s="53"/>
      <c r="V13" s="54" t="s">
        <v>52</v>
      </c>
      <c r="W13" s="54" t="s">
        <v>86</v>
      </c>
      <c r="X13" s="54" t="s">
        <v>52</v>
      </c>
      <c r="Y13" s="53"/>
      <c r="Z13" s="84"/>
      <c r="AA13" s="84"/>
    </row>
    <row r="14" spans="2:27" ht="49.5" customHeight="1">
      <c r="B14" s="58"/>
      <c r="C14" s="264" t="s">
        <v>167</v>
      </c>
      <c r="D14" s="265"/>
      <c r="E14" s="260" t="s">
        <v>333</v>
      </c>
      <c r="F14" s="261"/>
      <c r="G14" s="261"/>
      <c r="H14" s="261"/>
      <c r="I14" s="261"/>
      <c r="J14" s="261"/>
      <c r="K14" s="261"/>
      <c r="L14" s="261"/>
      <c r="M14" s="261"/>
      <c r="N14" s="261"/>
      <c r="O14" s="261"/>
      <c r="P14" s="261"/>
      <c r="Q14" s="261"/>
      <c r="R14" s="261"/>
      <c r="S14" s="262"/>
      <c r="T14" s="53"/>
      <c r="V14" s="54" t="s">
        <v>52</v>
      </c>
      <c r="W14" s="54" t="s">
        <v>86</v>
      </c>
      <c r="X14" s="54" t="s">
        <v>52</v>
      </c>
      <c r="Y14" s="53"/>
      <c r="Z14" s="84"/>
      <c r="AA14" s="84"/>
    </row>
    <row r="15" spans="2:27" ht="49.5" customHeight="1">
      <c r="B15" s="58"/>
      <c r="C15" s="264" t="s">
        <v>165</v>
      </c>
      <c r="D15" s="265"/>
      <c r="E15" s="260" t="s">
        <v>332</v>
      </c>
      <c r="F15" s="261"/>
      <c r="G15" s="261"/>
      <c r="H15" s="261"/>
      <c r="I15" s="261"/>
      <c r="J15" s="261"/>
      <c r="K15" s="261"/>
      <c r="L15" s="261"/>
      <c r="M15" s="261"/>
      <c r="N15" s="261"/>
      <c r="O15" s="261"/>
      <c r="P15" s="261"/>
      <c r="Q15" s="261"/>
      <c r="R15" s="261"/>
      <c r="S15" s="262"/>
      <c r="T15" s="53"/>
      <c r="V15" s="54" t="s">
        <v>52</v>
      </c>
      <c r="W15" s="54" t="s">
        <v>331</v>
      </c>
      <c r="X15" s="54" t="s">
        <v>52</v>
      </c>
      <c r="Y15" s="53"/>
      <c r="Z15" s="84"/>
      <c r="AA15" s="84"/>
    </row>
    <row r="16" spans="2:27" ht="174.75" customHeight="1">
      <c r="B16" s="58"/>
      <c r="C16" s="264" t="s">
        <v>163</v>
      </c>
      <c r="D16" s="265"/>
      <c r="E16" s="260" t="s">
        <v>330</v>
      </c>
      <c r="F16" s="261"/>
      <c r="G16" s="261"/>
      <c r="H16" s="261"/>
      <c r="I16" s="261"/>
      <c r="J16" s="261"/>
      <c r="K16" s="261"/>
      <c r="L16" s="261"/>
      <c r="M16" s="261"/>
      <c r="N16" s="261"/>
      <c r="O16" s="261"/>
      <c r="P16" s="261"/>
      <c r="Q16" s="261"/>
      <c r="R16" s="261"/>
      <c r="S16" s="262"/>
      <c r="T16" s="53"/>
      <c r="V16" s="54" t="s">
        <v>52</v>
      </c>
      <c r="W16" s="54" t="s">
        <v>86</v>
      </c>
      <c r="X16" s="54" t="s">
        <v>52</v>
      </c>
      <c r="Y16" s="53"/>
      <c r="Z16" s="84"/>
      <c r="AA16" s="84"/>
    </row>
    <row r="17" spans="2:27" ht="21.9" customHeight="1">
      <c r="B17" s="58"/>
      <c r="C17" s="264" t="s">
        <v>161</v>
      </c>
      <c r="D17" s="265"/>
      <c r="E17" s="260" t="s">
        <v>329</v>
      </c>
      <c r="F17" s="261"/>
      <c r="G17" s="261"/>
      <c r="H17" s="261"/>
      <c r="I17" s="261"/>
      <c r="J17" s="261"/>
      <c r="K17" s="261"/>
      <c r="L17" s="261"/>
      <c r="M17" s="261"/>
      <c r="N17" s="261"/>
      <c r="O17" s="261"/>
      <c r="P17" s="261"/>
      <c r="Q17" s="261"/>
      <c r="R17" s="261"/>
      <c r="S17" s="262"/>
      <c r="T17" s="53"/>
      <c r="V17" s="54" t="s">
        <v>52</v>
      </c>
      <c r="W17" s="54" t="s">
        <v>86</v>
      </c>
      <c r="X17" s="54" t="s">
        <v>52</v>
      </c>
      <c r="Y17" s="53"/>
      <c r="Z17" s="84"/>
      <c r="AA17" s="84"/>
    </row>
    <row r="18" spans="2:27" ht="12.9" customHeight="1">
      <c r="B18" s="52"/>
      <c r="C18" s="46"/>
      <c r="D18" s="46"/>
      <c r="E18" s="46"/>
      <c r="F18" s="46"/>
      <c r="G18" s="46"/>
      <c r="H18" s="46"/>
      <c r="I18" s="46"/>
      <c r="J18" s="46"/>
      <c r="K18" s="46"/>
      <c r="L18" s="46"/>
      <c r="M18" s="46"/>
      <c r="N18" s="46"/>
      <c r="O18" s="46"/>
      <c r="P18" s="46"/>
      <c r="Q18" s="46"/>
      <c r="R18" s="46"/>
      <c r="S18" s="46"/>
      <c r="T18" s="48"/>
      <c r="U18" s="46"/>
      <c r="V18" s="46"/>
      <c r="W18" s="46"/>
      <c r="X18" s="46"/>
      <c r="Y18" s="48"/>
    </row>
    <row r="20" spans="2:27">
      <c r="B20" s="44" t="s">
        <v>328</v>
      </c>
    </row>
    <row r="21" spans="2:27">
      <c r="B21" s="44" t="s">
        <v>158</v>
      </c>
      <c r="K21" s="84"/>
      <c r="L21" s="84"/>
      <c r="M21" s="84"/>
      <c r="N21" s="84"/>
      <c r="O21" s="84"/>
      <c r="P21" s="84"/>
      <c r="Q21" s="84"/>
      <c r="R21" s="84"/>
      <c r="S21" s="84"/>
      <c r="T21" s="84"/>
      <c r="U21" s="84"/>
      <c r="V21" s="84"/>
      <c r="W21" s="84"/>
      <c r="X21" s="84"/>
      <c r="Y21" s="84"/>
      <c r="Z21" s="84"/>
      <c r="AA21" s="84"/>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4"/>
  <dataValidations count="1">
    <dataValidation type="list" allowBlank="1" showInputMessage="1" showErrorMessage="1" sqref="V12:V17 X12:X17 L7 Q7 G7">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view="pageBreakPreview" zoomScaleNormal="100" zoomScaleSheetLayoutView="100" workbookViewId="0"/>
  </sheetViews>
  <sheetFormatPr defaultColWidth="3.44140625" defaultRowHeight="13.2"/>
  <cols>
    <col min="1" max="1" width="1" style="96" customWidth="1"/>
    <col min="2" max="2" width="3" style="97" customWidth="1"/>
    <col min="3" max="7" width="3.44140625" style="96"/>
    <col min="8" max="8" width="2.44140625" style="96" customWidth="1"/>
    <col min="9" max="19" width="3.44140625" style="96"/>
    <col min="20" max="22" width="4.21875" style="96" customWidth="1"/>
    <col min="23" max="23" width="3.44140625" style="96"/>
    <col min="24" max="24" width="3.6640625" style="96" customWidth="1"/>
    <col min="25" max="29" width="3.44140625" style="96"/>
    <col min="30" max="30" width="0.88671875" style="96" customWidth="1"/>
    <col min="31" max="16384" width="3.44140625" style="96"/>
  </cols>
  <sheetData>
    <row r="1" spans="2:29" s="44" customFormat="1"/>
    <row r="2" spans="2:29" s="44" customFormat="1">
      <c r="B2" s="44" t="s">
        <v>382</v>
      </c>
      <c r="W2" s="87" t="s">
        <v>156</v>
      </c>
      <c r="X2" s="54"/>
      <c r="Y2" s="54" t="s">
        <v>47</v>
      </c>
      <c r="Z2" s="54"/>
      <c r="AA2" s="54" t="s">
        <v>245</v>
      </c>
      <c r="AB2" s="54"/>
      <c r="AC2" s="54" t="s">
        <v>154</v>
      </c>
    </row>
    <row r="3" spans="2:29" s="44" customFormat="1" ht="6.75" customHeight="1"/>
    <row r="4" spans="2:29" s="44" customFormat="1">
      <c r="B4" s="202" t="s">
        <v>381</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row>
    <row r="5" spans="2:29" s="44" customFormat="1" ht="7.5" customHeight="1"/>
    <row r="6" spans="2:29" s="44" customFormat="1" ht="19.5" customHeight="1">
      <c r="B6" s="186" t="s">
        <v>380</v>
      </c>
      <c r="C6" s="186"/>
      <c r="D6" s="186"/>
      <c r="E6" s="186"/>
      <c r="F6" s="186"/>
      <c r="G6" s="213"/>
      <c r="H6" s="214"/>
      <c r="I6" s="214"/>
      <c r="J6" s="214"/>
      <c r="K6" s="214"/>
      <c r="L6" s="214"/>
      <c r="M6" s="214"/>
      <c r="N6" s="214"/>
      <c r="O6" s="214"/>
      <c r="P6" s="214"/>
      <c r="Q6" s="214"/>
      <c r="R6" s="214"/>
      <c r="S6" s="214"/>
      <c r="T6" s="214"/>
      <c r="U6" s="214"/>
      <c r="V6" s="214"/>
      <c r="W6" s="214"/>
      <c r="X6" s="214"/>
      <c r="Y6" s="214"/>
      <c r="Z6" s="214"/>
      <c r="AA6" s="214"/>
      <c r="AB6" s="214"/>
      <c r="AC6" s="204"/>
    </row>
    <row r="7" spans="2:29" s="44" customFormat="1" ht="19.5" customHeight="1">
      <c r="B7" s="213" t="s">
        <v>324</v>
      </c>
      <c r="C7" s="214"/>
      <c r="D7" s="214"/>
      <c r="E7" s="214"/>
      <c r="F7" s="204"/>
      <c r="G7" s="78" t="s">
        <v>52</v>
      </c>
      <c r="H7" s="68" t="s">
        <v>379</v>
      </c>
      <c r="I7" s="68"/>
      <c r="J7" s="68"/>
      <c r="K7" s="68"/>
      <c r="L7" s="77" t="s">
        <v>52</v>
      </c>
      <c r="M7" s="68" t="s">
        <v>378</v>
      </c>
      <c r="N7" s="68"/>
      <c r="O7" s="68"/>
      <c r="P7" s="68"/>
      <c r="Q7" s="77" t="s">
        <v>52</v>
      </c>
      <c r="R7" s="68" t="s">
        <v>377</v>
      </c>
      <c r="S7" s="68"/>
      <c r="T7" s="68"/>
      <c r="U7" s="68"/>
      <c r="V7" s="68"/>
      <c r="W7" s="68"/>
      <c r="X7" s="68"/>
      <c r="Y7" s="68"/>
      <c r="Z7" s="68"/>
      <c r="AA7" s="68"/>
      <c r="AB7" s="68"/>
      <c r="AC7" s="147"/>
    </row>
    <row r="8" spans="2:29" s="44" customFormat="1" ht="19.5" customHeight="1">
      <c r="B8" s="195" t="s">
        <v>376</v>
      </c>
      <c r="C8" s="196"/>
      <c r="D8" s="196"/>
      <c r="E8" s="196"/>
      <c r="F8" s="197"/>
      <c r="G8" s="74" t="s">
        <v>52</v>
      </c>
      <c r="H8" s="85" t="s">
        <v>375</v>
      </c>
      <c r="I8" s="85"/>
      <c r="J8" s="85"/>
      <c r="K8" s="85"/>
      <c r="L8" s="85"/>
      <c r="M8" s="85"/>
      <c r="N8" s="85"/>
      <c r="O8" s="85"/>
      <c r="P8" s="85"/>
      <c r="Q8" s="73" t="s">
        <v>52</v>
      </c>
      <c r="R8" s="85" t="s">
        <v>374</v>
      </c>
      <c r="S8" s="85"/>
      <c r="T8" s="85"/>
      <c r="U8" s="85"/>
      <c r="V8" s="85"/>
      <c r="W8" s="85"/>
      <c r="X8" s="85"/>
      <c r="Y8" s="85"/>
      <c r="Z8" s="85"/>
      <c r="AA8" s="85"/>
      <c r="AB8" s="85"/>
      <c r="AC8" s="75"/>
    </row>
    <row r="9" spans="2:29" s="44" customFormat="1" ht="19.5" customHeight="1">
      <c r="B9" s="198"/>
      <c r="C9" s="199"/>
      <c r="D9" s="199"/>
      <c r="E9" s="199"/>
      <c r="F9" s="200"/>
      <c r="G9" s="50" t="s">
        <v>52</v>
      </c>
      <c r="H9" s="104" t="s">
        <v>373</v>
      </c>
      <c r="I9" s="104"/>
      <c r="J9" s="104"/>
      <c r="K9" s="104"/>
      <c r="L9" s="104"/>
      <c r="M9" s="104"/>
      <c r="N9" s="104"/>
      <c r="O9" s="104"/>
      <c r="P9" s="104"/>
      <c r="Q9" s="104"/>
      <c r="R9" s="104"/>
      <c r="S9" s="104"/>
      <c r="T9" s="104"/>
      <c r="U9" s="104"/>
      <c r="V9" s="104"/>
      <c r="W9" s="104"/>
      <c r="X9" s="104"/>
      <c r="Y9" s="104"/>
      <c r="Z9" s="104"/>
      <c r="AA9" s="104"/>
      <c r="AB9" s="104"/>
      <c r="AC9" s="103"/>
    </row>
    <row r="10" spans="2:29" s="44" customFormat="1"/>
    <row r="11" spans="2:29" s="44" customFormat="1">
      <c r="B11" s="44" t="s">
        <v>372</v>
      </c>
    </row>
    <row r="12" spans="2:29" s="44" customFormat="1"/>
    <row r="13" spans="2:29" s="44" customFormat="1" ht="17.25" customHeight="1">
      <c r="B13" s="46" t="s">
        <v>371</v>
      </c>
    </row>
    <row r="14" spans="2:29" s="44" customFormat="1" ht="6.75" customHeight="1">
      <c r="B14" s="76"/>
      <c r="C14" s="45"/>
      <c r="D14" s="45"/>
      <c r="E14" s="45"/>
      <c r="F14" s="45"/>
      <c r="G14" s="45"/>
      <c r="H14" s="45"/>
      <c r="I14" s="45"/>
      <c r="J14" s="45"/>
      <c r="K14" s="45"/>
      <c r="L14" s="45"/>
      <c r="M14" s="45"/>
      <c r="N14" s="45"/>
      <c r="O14" s="45"/>
      <c r="P14" s="45"/>
      <c r="Q14" s="45"/>
      <c r="R14" s="45"/>
      <c r="S14" s="45"/>
      <c r="T14" s="45"/>
      <c r="U14" s="45"/>
      <c r="V14" s="45"/>
      <c r="W14" s="45"/>
      <c r="X14" s="45"/>
      <c r="Y14" s="76"/>
      <c r="Z14" s="45"/>
      <c r="AA14" s="45"/>
      <c r="AB14" s="45"/>
      <c r="AC14" s="72"/>
    </row>
    <row r="15" spans="2:29" s="44" customFormat="1">
      <c r="B15" s="58"/>
      <c r="C15" s="44" t="s">
        <v>370</v>
      </c>
      <c r="Y15" s="58"/>
      <c r="AC15" s="53"/>
    </row>
    <row r="16" spans="2:29" s="44" customFormat="1" ht="6.75" customHeight="1">
      <c r="B16" s="58"/>
      <c r="Y16" s="58"/>
      <c r="AC16" s="53"/>
    </row>
    <row r="17" spans="2:29" s="44" customFormat="1" ht="19.5" customHeight="1">
      <c r="B17" s="58"/>
      <c r="C17" s="213"/>
      <c r="D17" s="214"/>
      <c r="E17" s="214"/>
      <c r="F17" s="214"/>
      <c r="G17" s="214"/>
      <c r="H17" s="214"/>
      <c r="I17" s="214"/>
      <c r="J17" s="214"/>
      <c r="K17" s="214"/>
      <c r="L17" s="214"/>
      <c r="M17" s="214"/>
      <c r="N17" s="68" t="s">
        <v>35</v>
      </c>
      <c r="O17" s="58"/>
      <c r="U17" s="54"/>
      <c r="V17" s="54"/>
      <c r="Y17" s="58"/>
      <c r="AC17" s="53"/>
    </row>
    <row r="18" spans="2:29" s="44" customFormat="1">
      <c r="B18" s="58"/>
      <c r="L18" s="54"/>
      <c r="Q18" s="54"/>
      <c r="W18" s="54"/>
      <c r="Y18" s="58"/>
      <c r="AC18" s="53"/>
    </row>
    <row r="19" spans="2:29" s="44" customFormat="1">
      <c r="B19" s="58"/>
      <c r="C19" s="44" t="s">
        <v>369</v>
      </c>
      <c r="Y19" s="58"/>
      <c r="AC19" s="53"/>
    </row>
    <row r="20" spans="2:29" s="44" customFormat="1" ht="6.75" customHeight="1">
      <c r="B20" s="58"/>
      <c r="Y20" s="58"/>
      <c r="AC20" s="53"/>
    </row>
    <row r="21" spans="2:29" s="44" customFormat="1" ht="19.5" customHeight="1">
      <c r="B21" s="58"/>
      <c r="C21" s="213"/>
      <c r="D21" s="214"/>
      <c r="E21" s="214"/>
      <c r="F21" s="214"/>
      <c r="G21" s="214"/>
      <c r="H21" s="214"/>
      <c r="I21" s="214"/>
      <c r="J21" s="214"/>
      <c r="K21" s="214"/>
      <c r="L21" s="214"/>
      <c r="M21" s="214"/>
      <c r="N21" s="68" t="s">
        <v>35</v>
      </c>
      <c r="O21" s="58"/>
      <c r="U21" s="54"/>
      <c r="V21" s="54"/>
      <c r="Y21" s="58"/>
      <c r="AC21" s="53"/>
    </row>
    <row r="22" spans="2:29" s="44" customFormat="1">
      <c r="B22" s="58"/>
      <c r="L22" s="54"/>
      <c r="Q22" s="54"/>
      <c r="W22" s="54"/>
      <c r="Y22" s="58"/>
      <c r="AC22" s="53"/>
    </row>
    <row r="23" spans="2:29" s="44" customFormat="1">
      <c r="B23" s="58"/>
      <c r="C23" s="44" t="s">
        <v>368</v>
      </c>
      <c r="L23" s="54"/>
      <c r="Q23" s="54"/>
      <c r="W23" s="54"/>
      <c r="Y23" s="58"/>
      <c r="Z23" s="90" t="s">
        <v>133</v>
      </c>
      <c r="AA23" s="90" t="s">
        <v>181</v>
      </c>
      <c r="AB23" s="90" t="s">
        <v>131</v>
      </c>
      <c r="AC23" s="53"/>
    </row>
    <row r="24" spans="2:29" s="44" customFormat="1" ht="7.5" customHeight="1">
      <c r="B24" s="58"/>
      <c r="L24" s="54"/>
      <c r="Q24" s="54"/>
      <c r="W24" s="54"/>
      <c r="Y24" s="58"/>
      <c r="AC24" s="53"/>
    </row>
    <row r="25" spans="2:29" s="44" customFormat="1" ht="19.5" customHeight="1">
      <c r="B25" s="58"/>
      <c r="C25" s="213"/>
      <c r="D25" s="214"/>
      <c r="E25" s="214"/>
      <c r="F25" s="214"/>
      <c r="G25" s="214"/>
      <c r="H25" s="214"/>
      <c r="I25" s="214"/>
      <c r="J25" s="214"/>
      <c r="K25" s="214"/>
      <c r="L25" s="214"/>
      <c r="M25" s="214"/>
      <c r="N25" s="147" t="s">
        <v>367</v>
      </c>
      <c r="P25" s="44" t="s">
        <v>366</v>
      </c>
      <c r="Q25" s="54"/>
      <c r="S25" s="44" t="s">
        <v>365</v>
      </c>
      <c r="W25" s="54"/>
      <c r="Y25" s="164"/>
      <c r="Z25" s="54" t="s">
        <v>52</v>
      </c>
      <c r="AA25" s="54" t="s">
        <v>204</v>
      </c>
      <c r="AB25" s="54" t="s">
        <v>52</v>
      </c>
      <c r="AC25" s="53"/>
    </row>
    <row r="26" spans="2:29" s="44" customFormat="1">
      <c r="B26" s="58"/>
      <c r="L26" s="54"/>
      <c r="Q26" s="54"/>
      <c r="W26" s="54"/>
      <c r="Y26" s="58"/>
      <c r="AC26" s="53"/>
    </row>
    <row r="27" spans="2:29" s="44" customFormat="1">
      <c r="B27" s="58"/>
      <c r="C27" s="44" t="s">
        <v>364</v>
      </c>
      <c r="Y27" s="58"/>
      <c r="AC27" s="53"/>
    </row>
    <row r="28" spans="2:29" s="44" customFormat="1" ht="6.75" customHeight="1">
      <c r="B28" s="58"/>
      <c r="Y28" s="58"/>
      <c r="AC28" s="53"/>
    </row>
    <row r="29" spans="2:29" s="44" customFormat="1" ht="19.5" customHeight="1">
      <c r="B29" s="58" t="s">
        <v>363</v>
      </c>
      <c r="C29" s="213" t="s">
        <v>356</v>
      </c>
      <c r="D29" s="214"/>
      <c r="E29" s="214"/>
      <c r="F29" s="214"/>
      <c r="G29" s="214"/>
      <c r="H29" s="204"/>
      <c r="I29" s="206"/>
      <c r="J29" s="207"/>
      <c r="K29" s="207"/>
      <c r="L29" s="207"/>
      <c r="M29" s="207"/>
      <c r="N29" s="207"/>
      <c r="O29" s="207"/>
      <c r="P29" s="207"/>
      <c r="Q29" s="207"/>
      <c r="R29" s="207"/>
      <c r="S29" s="207"/>
      <c r="T29" s="207"/>
      <c r="U29" s="207"/>
      <c r="V29" s="207"/>
      <c r="W29" s="209"/>
      <c r="X29" s="64"/>
      <c r="Y29" s="106"/>
      <c r="Z29" s="64"/>
      <c r="AA29" s="64"/>
      <c r="AB29" s="64"/>
      <c r="AC29" s="53"/>
    </row>
    <row r="30" spans="2:29" s="44" customFormat="1" ht="19.5" customHeight="1">
      <c r="B30" s="58" t="s">
        <v>355</v>
      </c>
      <c r="C30" s="213" t="s">
        <v>354</v>
      </c>
      <c r="D30" s="214"/>
      <c r="E30" s="214"/>
      <c r="F30" s="214"/>
      <c r="G30" s="214"/>
      <c r="H30" s="204"/>
      <c r="I30" s="206"/>
      <c r="J30" s="207"/>
      <c r="K30" s="207"/>
      <c r="L30" s="207"/>
      <c r="M30" s="207"/>
      <c r="N30" s="207"/>
      <c r="O30" s="207"/>
      <c r="P30" s="207"/>
      <c r="Q30" s="207"/>
      <c r="R30" s="207"/>
      <c r="S30" s="207"/>
      <c r="T30" s="207"/>
      <c r="U30" s="207"/>
      <c r="V30" s="207"/>
      <c r="W30" s="209"/>
      <c r="X30" s="64"/>
      <c r="Y30" s="106"/>
      <c r="Z30" s="64"/>
      <c r="AA30" s="64"/>
      <c r="AB30" s="64"/>
      <c r="AC30" s="53"/>
    </row>
    <row r="31" spans="2:29" s="44" customFormat="1" ht="19.5" customHeight="1">
      <c r="B31" s="58" t="s">
        <v>363</v>
      </c>
      <c r="C31" s="213" t="s">
        <v>353</v>
      </c>
      <c r="D31" s="214"/>
      <c r="E31" s="214"/>
      <c r="F31" s="214"/>
      <c r="G31" s="214"/>
      <c r="H31" s="204"/>
      <c r="I31" s="206"/>
      <c r="J31" s="207"/>
      <c r="K31" s="207"/>
      <c r="L31" s="207"/>
      <c r="M31" s="207"/>
      <c r="N31" s="207"/>
      <c r="O31" s="207"/>
      <c r="P31" s="207"/>
      <c r="Q31" s="207"/>
      <c r="R31" s="207"/>
      <c r="S31" s="207"/>
      <c r="T31" s="207"/>
      <c r="U31" s="207"/>
      <c r="V31" s="207"/>
      <c r="W31" s="209"/>
      <c r="X31" s="64"/>
      <c r="Y31" s="106"/>
      <c r="Z31" s="64"/>
      <c r="AA31" s="64"/>
      <c r="AB31" s="64"/>
      <c r="AC31" s="53"/>
    </row>
    <row r="32" spans="2:29" s="44" customFormat="1" ht="13.5" customHeight="1">
      <c r="B32" s="58"/>
      <c r="C32" s="54"/>
      <c r="D32" s="54"/>
      <c r="E32" s="54"/>
      <c r="F32" s="54"/>
      <c r="G32" s="54"/>
      <c r="H32" s="54"/>
      <c r="I32" s="54"/>
      <c r="J32" s="54"/>
      <c r="K32" s="54"/>
      <c r="L32" s="54"/>
      <c r="M32" s="54"/>
      <c r="N32" s="54"/>
      <c r="O32" s="54"/>
      <c r="Y32" s="58"/>
      <c r="Z32" s="90" t="s">
        <v>133</v>
      </c>
      <c r="AA32" s="90" t="s">
        <v>181</v>
      </c>
      <c r="AB32" s="90" t="s">
        <v>131</v>
      </c>
      <c r="AC32" s="53"/>
    </row>
    <row r="33" spans="1:32" s="44" customFormat="1" ht="19.5" customHeight="1">
      <c r="B33" s="58"/>
      <c r="C33" s="44" t="s">
        <v>362</v>
      </c>
      <c r="D33" s="54"/>
      <c r="E33" s="54"/>
      <c r="F33" s="54"/>
      <c r="G33" s="54"/>
      <c r="H33" s="54"/>
      <c r="I33" s="54"/>
      <c r="J33" s="54"/>
      <c r="K33" s="54"/>
      <c r="L33" s="54"/>
      <c r="M33" s="54"/>
      <c r="N33" s="54"/>
      <c r="O33" s="54"/>
      <c r="Y33" s="164"/>
      <c r="Z33" s="54" t="s">
        <v>52</v>
      </c>
      <c r="AA33" s="54" t="s">
        <v>204</v>
      </c>
      <c r="AB33" s="54" t="s">
        <v>52</v>
      </c>
      <c r="AC33" s="53"/>
    </row>
    <row r="34" spans="1:32" s="44" customFormat="1" ht="13.5" customHeight="1">
      <c r="B34" s="58"/>
      <c r="C34" s="166"/>
      <c r="D34" s="54"/>
      <c r="E34" s="54"/>
      <c r="F34" s="54"/>
      <c r="G34" s="54"/>
      <c r="H34" s="54"/>
      <c r="I34" s="54"/>
      <c r="J34" s="54"/>
      <c r="K34" s="54"/>
      <c r="L34" s="54"/>
      <c r="M34" s="54"/>
      <c r="N34" s="54"/>
      <c r="O34" s="54"/>
      <c r="Y34" s="58"/>
      <c r="Z34" s="90"/>
      <c r="AA34" s="90"/>
      <c r="AB34" s="90"/>
      <c r="AC34" s="53"/>
    </row>
    <row r="35" spans="1:32" s="44" customFormat="1" ht="27.75" customHeight="1">
      <c r="B35" s="58"/>
      <c r="C35" s="258" t="s">
        <v>361</v>
      </c>
      <c r="D35" s="258"/>
      <c r="E35" s="258"/>
      <c r="F35" s="258"/>
      <c r="G35" s="258"/>
      <c r="H35" s="258"/>
      <c r="I35" s="258"/>
      <c r="J35" s="258"/>
      <c r="K35" s="258"/>
      <c r="L35" s="258"/>
      <c r="M35" s="258"/>
      <c r="N35" s="258"/>
      <c r="O35" s="258"/>
      <c r="P35" s="258"/>
      <c r="Q35" s="258"/>
      <c r="R35" s="258"/>
      <c r="S35" s="258"/>
      <c r="T35" s="258"/>
      <c r="U35" s="258"/>
      <c r="V35" s="258"/>
      <c r="W35" s="258"/>
      <c r="X35" s="258"/>
      <c r="Y35" s="164"/>
      <c r="Z35" s="54" t="s">
        <v>52</v>
      </c>
      <c r="AA35" s="54" t="s">
        <v>204</v>
      </c>
      <c r="AB35" s="54" t="s">
        <v>52</v>
      </c>
      <c r="AC35" s="53"/>
    </row>
    <row r="36" spans="1:32" s="44" customFormat="1" ht="9" customHeight="1">
      <c r="B36" s="52"/>
      <c r="C36" s="46"/>
      <c r="D36" s="46"/>
      <c r="E36" s="46"/>
      <c r="F36" s="46"/>
      <c r="G36" s="46"/>
      <c r="H36" s="46"/>
      <c r="I36" s="46"/>
      <c r="J36" s="46"/>
      <c r="K36" s="46"/>
      <c r="L36" s="46"/>
      <c r="M36" s="46"/>
      <c r="N36" s="46"/>
      <c r="O36" s="46"/>
      <c r="P36" s="46"/>
      <c r="Q36" s="46"/>
      <c r="R36" s="46"/>
      <c r="S36" s="46"/>
      <c r="T36" s="46"/>
      <c r="U36" s="46"/>
      <c r="V36" s="46"/>
      <c r="W36" s="46"/>
      <c r="X36" s="46"/>
      <c r="Y36" s="52"/>
      <c r="Z36" s="46"/>
      <c r="AA36" s="46"/>
      <c r="AB36" s="46"/>
      <c r="AC36" s="48"/>
    </row>
    <row r="37" spans="1:32" s="44" customFormat="1"/>
    <row r="38" spans="1:32" s="44" customFormat="1" ht="16.5" customHeight="1">
      <c r="B38" s="46" t="s">
        <v>360</v>
      </c>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row>
    <row r="39" spans="1:32" s="44" customFormat="1">
      <c r="A39" s="53"/>
      <c r="B39" s="58"/>
      <c r="C39" s="45"/>
      <c r="Y39" s="58"/>
      <c r="AC39" s="53"/>
    </row>
    <row r="40" spans="1:32" s="44" customFormat="1">
      <c r="B40" s="58"/>
      <c r="Y40" s="58"/>
      <c r="Z40" s="90" t="s">
        <v>133</v>
      </c>
      <c r="AA40" s="90" t="s">
        <v>181</v>
      </c>
      <c r="AB40" s="90" t="s">
        <v>131</v>
      </c>
      <c r="AC40" s="53"/>
    </row>
    <row r="41" spans="1:32" s="44" customFormat="1" ht="19.5" customHeight="1">
      <c r="B41" s="58"/>
      <c r="C41" s="44" t="s">
        <v>359</v>
      </c>
      <c r="D41" s="54"/>
      <c r="E41" s="54"/>
      <c r="F41" s="54"/>
      <c r="G41" s="54"/>
      <c r="H41" s="54"/>
      <c r="I41" s="54"/>
      <c r="J41" s="54"/>
      <c r="K41" s="54"/>
      <c r="L41" s="54"/>
      <c r="M41" s="54"/>
      <c r="N41" s="54"/>
      <c r="O41" s="54"/>
      <c r="Y41" s="164"/>
      <c r="Z41" s="54" t="s">
        <v>52</v>
      </c>
      <c r="AA41" s="54" t="s">
        <v>181</v>
      </c>
      <c r="AB41" s="54" t="s">
        <v>52</v>
      </c>
      <c r="AC41" s="53"/>
    </row>
    <row r="42" spans="1:32" s="44" customFormat="1">
      <c r="B42" s="58"/>
      <c r="D42" s="54"/>
      <c r="E42" s="54"/>
      <c r="F42" s="54"/>
      <c r="G42" s="54"/>
      <c r="H42" s="54"/>
      <c r="I42" s="54"/>
      <c r="J42" s="54"/>
      <c r="K42" s="54"/>
      <c r="L42" s="54"/>
      <c r="M42" s="54"/>
      <c r="N42" s="54"/>
      <c r="O42" s="54"/>
      <c r="Y42" s="55"/>
      <c r="Z42" s="70"/>
      <c r="AA42" s="70"/>
      <c r="AB42" s="70"/>
      <c r="AC42" s="53"/>
    </row>
    <row r="43" spans="1:32" s="44" customFormat="1" ht="19.5" customHeight="1">
      <c r="B43" s="58"/>
      <c r="C43" s="44" t="s">
        <v>358</v>
      </c>
      <c r="D43" s="54"/>
      <c r="E43" s="54"/>
      <c r="F43" s="54"/>
      <c r="G43" s="54"/>
      <c r="H43" s="54"/>
      <c r="I43" s="54"/>
      <c r="J43" s="54"/>
      <c r="K43" s="54"/>
      <c r="L43" s="54"/>
      <c r="M43" s="54"/>
      <c r="N43" s="54"/>
      <c r="O43" s="54"/>
      <c r="Y43" s="164"/>
      <c r="Z43" s="54" t="s">
        <v>52</v>
      </c>
      <c r="AA43" s="54" t="s">
        <v>86</v>
      </c>
      <c r="AB43" s="54" t="s">
        <v>52</v>
      </c>
      <c r="AC43" s="53"/>
    </row>
    <row r="44" spans="1:32" s="44" customFormat="1">
      <c r="B44" s="58"/>
      <c r="L44" s="54"/>
      <c r="Q44" s="54"/>
      <c r="W44" s="54"/>
      <c r="Y44" s="58"/>
      <c r="AC44" s="53"/>
    </row>
    <row r="45" spans="1:32" s="44" customFormat="1">
      <c r="B45" s="58"/>
      <c r="C45" s="44" t="s">
        <v>357</v>
      </c>
      <c r="Y45" s="58"/>
      <c r="AC45" s="53"/>
    </row>
    <row r="46" spans="1:32" s="44" customFormat="1" ht="6.75" customHeight="1">
      <c r="B46" s="58"/>
      <c r="Y46" s="58"/>
      <c r="AC46" s="53"/>
    </row>
    <row r="47" spans="1:32" s="44" customFormat="1" ht="23.25" customHeight="1">
      <c r="B47" s="58" t="s">
        <v>294</v>
      </c>
      <c r="C47" s="213" t="s">
        <v>356</v>
      </c>
      <c r="D47" s="214"/>
      <c r="E47" s="214"/>
      <c r="F47" s="214"/>
      <c r="G47" s="214"/>
      <c r="H47" s="204"/>
      <c r="I47" s="213"/>
      <c r="J47" s="214"/>
      <c r="K47" s="214"/>
      <c r="L47" s="214"/>
      <c r="M47" s="214"/>
      <c r="N47" s="214"/>
      <c r="O47" s="214"/>
      <c r="P47" s="214"/>
      <c r="Q47" s="214"/>
      <c r="R47" s="214"/>
      <c r="S47" s="214"/>
      <c r="T47" s="214"/>
      <c r="U47" s="214"/>
      <c r="V47" s="214"/>
      <c r="W47" s="204"/>
      <c r="X47" s="64"/>
      <c r="Y47" s="106"/>
      <c r="Z47" s="64"/>
      <c r="AA47" s="64"/>
      <c r="AB47" s="64"/>
      <c r="AC47" s="53"/>
    </row>
    <row r="48" spans="1:32" s="44" customFormat="1" ht="23.25" customHeight="1">
      <c r="B48" s="58" t="s">
        <v>355</v>
      </c>
      <c r="C48" s="213" t="s">
        <v>354</v>
      </c>
      <c r="D48" s="214"/>
      <c r="E48" s="214"/>
      <c r="F48" s="214"/>
      <c r="G48" s="214"/>
      <c r="H48" s="204"/>
      <c r="I48" s="213"/>
      <c r="J48" s="214"/>
      <c r="K48" s="214"/>
      <c r="L48" s="214"/>
      <c r="M48" s="214"/>
      <c r="N48" s="214"/>
      <c r="O48" s="214"/>
      <c r="P48" s="214"/>
      <c r="Q48" s="214"/>
      <c r="R48" s="214"/>
      <c r="S48" s="214"/>
      <c r="T48" s="214"/>
      <c r="U48" s="214"/>
      <c r="V48" s="214"/>
      <c r="W48" s="204"/>
      <c r="X48" s="64"/>
      <c r="Y48" s="106"/>
      <c r="Z48" s="64"/>
      <c r="AA48" s="64"/>
      <c r="AB48" s="64"/>
      <c r="AC48" s="53"/>
    </row>
    <row r="49" spans="2:29" s="44" customFormat="1" ht="23.25" customHeight="1">
      <c r="B49" s="58" t="s">
        <v>294</v>
      </c>
      <c r="C49" s="213" t="s">
        <v>353</v>
      </c>
      <c r="D49" s="214"/>
      <c r="E49" s="214"/>
      <c r="F49" s="214"/>
      <c r="G49" s="214"/>
      <c r="H49" s="204"/>
      <c r="I49" s="213"/>
      <c r="J49" s="214"/>
      <c r="K49" s="214"/>
      <c r="L49" s="214"/>
      <c r="M49" s="214"/>
      <c r="N49" s="214"/>
      <c r="O49" s="214"/>
      <c r="P49" s="214"/>
      <c r="Q49" s="214"/>
      <c r="R49" s="214"/>
      <c r="S49" s="214"/>
      <c r="T49" s="214"/>
      <c r="U49" s="214"/>
      <c r="V49" s="214"/>
      <c r="W49" s="204"/>
      <c r="X49" s="64"/>
      <c r="Y49" s="106"/>
      <c r="Z49" s="64"/>
      <c r="AA49" s="64"/>
      <c r="AB49" s="64"/>
      <c r="AC49" s="53"/>
    </row>
    <row r="50" spans="2:29" s="44" customFormat="1">
      <c r="B50" s="58"/>
      <c r="C50" s="54"/>
      <c r="D50" s="54"/>
      <c r="E50" s="54"/>
      <c r="F50" s="54"/>
      <c r="G50" s="54"/>
      <c r="H50" s="54"/>
      <c r="I50" s="64"/>
      <c r="J50" s="64"/>
      <c r="K50" s="64"/>
      <c r="L50" s="64"/>
      <c r="M50" s="64"/>
      <c r="N50" s="64"/>
      <c r="O50" s="64"/>
      <c r="P50" s="64"/>
      <c r="Q50" s="64"/>
      <c r="R50" s="64"/>
      <c r="S50" s="64"/>
      <c r="T50" s="64"/>
      <c r="U50" s="64"/>
      <c r="V50" s="64"/>
      <c r="W50" s="64"/>
      <c r="X50" s="64"/>
      <c r="Y50" s="106"/>
      <c r="Z50" s="64"/>
      <c r="AA50" s="64"/>
      <c r="AB50" s="64"/>
      <c r="AC50" s="53"/>
    </row>
    <row r="51" spans="2:29" s="44" customFormat="1" ht="27" customHeight="1">
      <c r="B51" s="58"/>
      <c r="C51" s="258" t="s">
        <v>352</v>
      </c>
      <c r="D51" s="258"/>
      <c r="E51" s="258"/>
      <c r="F51" s="258"/>
      <c r="G51" s="258"/>
      <c r="H51" s="258"/>
      <c r="I51" s="258"/>
      <c r="J51" s="258"/>
      <c r="K51" s="258"/>
      <c r="L51" s="258"/>
      <c r="M51" s="258"/>
      <c r="N51" s="258"/>
      <c r="O51" s="258"/>
      <c r="P51" s="258"/>
      <c r="Q51" s="258"/>
      <c r="R51" s="258"/>
      <c r="S51" s="258"/>
      <c r="T51" s="258"/>
      <c r="U51" s="258"/>
      <c r="V51" s="258"/>
      <c r="W51" s="258"/>
      <c r="X51" s="258"/>
      <c r="Y51" s="165"/>
      <c r="Z51" s="90" t="s">
        <v>133</v>
      </c>
      <c r="AA51" s="90" t="s">
        <v>181</v>
      </c>
      <c r="AB51" s="90" t="s">
        <v>131</v>
      </c>
      <c r="AC51" s="53"/>
    </row>
    <row r="52" spans="2:29" s="44" customFormat="1" ht="6" customHeight="1">
      <c r="B52" s="58"/>
      <c r="C52" s="54"/>
      <c r="D52" s="54"/>
      <c r="E52" s="54"/>
      <c r="F52" s="54"/>
      <c r="G52" s="54"/>
      <c r="H52" s="54"/>
      <c r="I52" s="54"/>
      <c r="J52" s="54"/>
      <c r="K52" s="54"/>
      <c r="L52" s="54"/>
      <c r="M52" s="54"/>
      <c r="N52" s="54"/>
      <c r="O52" s="54"/>
      <c r="Y52" s="58"/>
      <c r="AC52" s="53"/>
    </row>
    <row r="53" spans="2:29" s="44" customFormat="1" ht="19.5" customHeight="1">
      <c r="B53" s="58"/>
      <c r="D53" s="44" t="s">
        <v>351</v>
      </c>
      <c r="E53" s="54"/>
      <c r="F53" s="54"/>
      <c r="G53" s="54"/>
      <c r="H53" s="54"/>
      <c r="I53" s="54"/>
      <c r="J53" s="54"/>
      <c r="K53" s="54"/>
      <c r="L53" s="54"/>
      <c r="M53" s="54"/>
      <c r="N53" s="54"/>
      <c r="O53" s="54"/>
      <c r="Y53" s="164"/>
      <c r="Z53" s="54" t="s">
        <v>52</v>
      </c>
      <c r="AA53" s="54" t="s">
        <v>86</v>
      </c>
      <c r="AB53" s="54" t="s">
        <v>52</v>
      </c>
      <c r="AC53" s="53"/>
    </row>
    <row r="54" spans="2:29" s="44" customFormat="1" ht="6.75" customHeight="1">
      <c r="B54" s="58"/>
      <c r="Y54" s="58"/>
      <c r="AC54" s="53"/>
    </row>
    <row r="55" spans="2:29" s="64" customFormat="1" ht="18" customHeight="1">
      <c r="B55" s="59"/>
      <c r="D55" s="64" t="s">
        <v>350</v>
      </c>
      <c r="Y55" s="164"/>
      <c r="Z55" s="54" t="s">
        <v>52</v>
      </c>
      <c r="AA55" s="54" t="s">
        <v>86</v>
      </c>
      <c r="AB55" s="54" t="s">
        <v>52</v>
      </c>
      <c r="AC55" s="60"/>
    </row>
    <row r="56" spans="2:29" s="44" customFormat="1" ht="6.75" customHeight="1">
      <c r="B56" s="58"/>
      <c r="Y56" s="58"/>
      <c r="AC56" s="53"/>
    </row>
    <row r="57" spans="2:29" s="64" customFormat="1" ht="18" customHeight="1">
      <c r="B57" s="59"/>
      <c r="D57" s="64" t="s">
        <v>349</v>
      </c>
      <c r="Y57" s="164"/>
      <c r="Z57" s="54" t="s">
        <v>52</v>
      </c>
      <c r="AA57" s="54" t="s">
        <v>86</v>
      </c>
      <c r="AB57" s="54" t="s">
        <v>52</v>
      </c>
      <c r="AC57" s="60"/>
    </row>
    <row r="58" spans="2:29" s="44" customFormat="1" ht="6.75" customHeight="1">
      <c r="B58" s="58"/>
      <c r="Y58" s="58"/>
      <c r="AC58" s="53"/>
    </row>
    <row r="59" spans="2:29" s="64" customFormat="1" ht="18" customHeight="1">
      <c r="B59" s="59"/>
      <c r="D59" s="64" t="s">
        <v>348</v>
      </c>
      <c r="Y59" s="164"/>
      <c r="Z59" s="54" t="s">
        <v>52</v>
      </c>
      <c r="AA59" s="54" t="s">
        <v>86</v>
      </c>
      <c r="AB59" s="54" t="s">
        <v>52</v>
      </c>
      <c r="AC59" s="60"/>
    </row>
    <row r="60" spans="2:29" s="44" customFormat="1" ht="6.75" customHeight="1">
      <c r="B60" s="58"/>
      <c r="Y60" s="58"/>
      <c r="AC60" s="53"/>
    </row>
    <row r="61" spans="2:29" ht="18" customHeight="1">
      <c r="B61" s="140"/>
      <c r="D61" s="64" t="s">
        <v>347</v>
      </c>
      <c r="Y61" s="164"/>
      <c r="Z61" s="54" t="s">
        <v>52</v>
      </c>
      <c r="AA61" s="54" t="s">
        <v>127</v>
      </c>
      <c r="AB61" s="54" t="s">
        <v>52</v>
      </c>
      <c r="AC61" s="138"/>
    </row>
    <row r="62" spans="2:29">
      <c r="B62" s="140"/>
      <c r="Y62" s="139"/>
      <c r="AC62" s="138"/>
    </row>
    <row r="63" spans="2:29" ht="27" customHeight="1">
      <c r="B63" s="140"/>
      <c r="C63" s="258" t="s">
        <v>346</v>
      </c>
      <c r="D63" s="258"/>
      <c r="E63" s="258"/>
      <c r="F63" s="258"/>
      <c r="G63" s="258"/>
      <c r="H63" s="258"/>
      <c r="I63" s="258"/>
      <c r="J63" s="258"/>
      <c r="K63" s="258"/>
      <c r="L63" s="258"/>
      <c r="M63" s="258"/>
      <c r="N63" s="258"/>
      <c r="O63" s="258"/>
      <c r="P63" s="258"/>
      <c r="Q63" s="258"/>
      <c r="R63" s="258"/>
      <c r="S63" s="258"/>
      <c r="T63" s="258"/>
      <c r="U63" s="258"/>
      <c r="V63" s="258"/>
      <c r="W63" s="258"/>
      <c r="X63" s="258"/>
      <c r="Y63" s="164"/>
      <c r="Z63" s="54" t="s">
        <v>52</v>
      </c>
      <c r="AA63" s="54" t="s">
        <v>86</v>
      </c>
      <c r="AB63" s="54" t="s">
        <v>52</v>
      </c>
      <c r="AC63" s="138"/>
    </row>
    <row r="64" spans="2:29">
      <c r="B64" s="140"/>
      <c r="Y64" s="135"/>
      <c r="Z64" s="99"/>
      <c r="AA64" s="99"/>
      <c r="AB64" s="99"/>
      <c r="AC64" s="136"/>
    </row>
    <row r="65" spans="2:29" s="64" customFormat="1">
      <c r="B65" s="163" t="s">
        <v>345</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row>
    <row r="66" spans="2:29" s="64" customFormat="1">
      <c r="B66" s="161" t="s">
        <v>344</v>
      </c>
    </row>
    <row r="67" spans="2:29" s="64" customFormat="1">
      <c r="B67" s="161" t="s">
        <v>343</v>
      </c>
    </row>
    <row r="68" spans="2:29" s="64" customFormat="1">
      <c r="B68" s="161" t="s">
        <v>342</v>
      </c>
    </row>
    <row r="69" spans="2:29" s="161" customFormat="1" ht="10.8">
      <c r="B69" s="162" t="s">
        <v>341</v>
      </c>
      <c r="C69" s="161" t="s">
        <v>340</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4"/>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heetViews>
  <sheetFormatPr defaultColWidth="3.44140625" defaultRowHeight="13.2"/>
  <cols>
    <col min="1" max="1" width="3.44140625" style="96"/>
    <col min="2" max="2" width="3" style="97" customWidth="1"/>
    <col min="3" max="7" width="3.44140625" style="96"/>
    <col min="8" max="8" width="2.44140625" style="96" customWidth="1"/>
    <col min="9" max="16384" width="3.44140625" style="96"/>
  </cols>
  <sheetData>
    <row r="1" spans="2:27" s="44" customFormat="1"/>
    <row r="2" spans="2:27" s="44" customFormat="1">
      <c r="B2" s="44" t="s">
        <v>435</v>
      </c>
      <c r="AA2" s="87" t="s">
        <v>434</v>
      </c>
    </row>
    <row r="3" spans="2:27" s="44" customFormat="1" ht="8.25" customHeight="1"/>
    <row r="4" spans="2:27" s="44" customFormat="1">
      <c r="B4" s="202" t="s">
        <v>433</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row>
    <row r="5" spans="2:27" s="44" customFormat="1" ht="6.75" customHeight="1"/>
    <row r="6" spans="2:27" s="44" customFormat="1" ht="18.600000000000001" customHeight="1">
      <c r="B6" s="186" t="s">
        <v>305</v>
      </c>
      <c r="C6" s="186"/>
      <c r="D6" s="186"/>
      <c r="E6" s="186"/>
      <c r="F6" s="186"/>
      <c r="G6" s="213"/>
      <c r="H6" s="214"/>
      <c r="I6" s="214"/>
      <c r="J6" s="214"/>
      <c r="K6" s="214"/>
      <c r="L6" s="214"/>
      <c r="M6" s="214"/>
      <c r="N6" s="214"/>
      <c r="O6" s="214"/>
      <c r="P6" s="214"/>
      <c r="Q6" s="214"/>
      <c r="R6" s="214"/>
      <c r="S6" s="214"/>
      <c r="T6" s="214"/>
      <c r="U6" s="214"/>
      <c r="V6" s="214"/>
      <c r="W6" s="214"/>
      <c r="X6" s="214"/>
      <c r="Y6" s="214"/>
      <c r="Z6" s="214"/>
      <c r="AA6" s="204"/>
    </row>
    <row r="7" spans="2:27" s="44" customFormat="1" ht="19.5" customHeight="1">
      <c r="B7" s="186" t="s">
        <v>432</v>
      </c>
      <c r="C7" s="186"/>
      <c r="D7" s="186"/>
      <c r="E7" s="186"/>
      <c r="F7" s="186"/>
      <c r="G7" s="213"/>
      <c r="H7" s="214"/>
      <c r="I7" s="214"/>
      <c r="J7" s="214"/>
      <c r="K7" s="214"/>
      <c r="L7" s="214"/>
      <c r="M7" s="214"/>
      <c r="N7" s="214"/>
      <c r="O7" s="214"/>
      <c r="P7" s="214"/>
      <c r="Q7" s="214"/>
      <c r="R7" s="214"/>
      <c r="S7" s="214"/>
      <c r="T7" s="214"/>
      <c r="U7" s="214"/>
      <c r="V7" s="214"/>
      <c r="W7" s="214"/>
      <c r="X7" s="214"/>
      <c r="Y7" s="214"/>
      <c r="Z7" s="214"/>
      <c r="AA7" s="204"/>
    </row>
    <row r="8" spans="2:27" s="44" customFormat="1" ht="19.5" customHeight="1">
      <c r="B8" s="213" t="s">
        <v>324</v>
      </c>
      <c r="C8" s="214"/>
      <c r="D8" s="214"/>
      <c r="E8" s="214"/>
      <c r="F8" s="204"/>
      <c r="G8" s="187" t="s">
        <v>431</v>
      </c>
      <c r="H8" s="188"/>
      <c r="I8" s="188"/>
      <c r="J8" s="188"/>
      <c r="K8" s="188"/>
      <c r="L8" s="188"/>
      <c r="M8" s="188"/>
      <c r="N8" s="188"/>
      <c r="O8" s="188"/>
      <c r="P8" s="188"/>
      <c r="Q8" s="188"/>
      <c r="R8" s="188"/>
      <c r="S8" s="188"/>
      <c r="T8" s="188"/>
      <c r="U8" s="188"/>
      <c r="V8" s="188"/>
      <c r="W8" s="188"/>
      <c r="X8" s="188"/>
      <c r="Y8" s="188"/>
      <c r="Z8" s="188"/>
      <c r="AA8" s="189"/>
    </row>
    <row r="9" spans="2:27" ht="20.100000000000001" customHeight="1">
      <c r="B9" s="195" t="s">
        <v>376</v>
      </c>
      <c r="C9" s="196"/>
      <c r="D9" s="196"/>
      <c r="E9" s="196"/>
      <c r="F9" s="196"/>
      <c r="G9" s="266" t="s">
        <v>430</v>
      </c>
      <c r="H9" s="266"/>
      <c r="I9" s="266"/>
      <c r="J9" s="266"/>
      <c r="K9" s="266"/>
      <c r="L9" s="266"/>
      <c r="M9" s="266"/>
      <c r="N9" s="266" t="s">
        <v>429</v>
      </c>
      <c r="O9" s="266"/>
      <c r="P9" s="266"/>
      <c r="Q9" s="266"/>
      <c r="R9" s="266"/>
      <c r="S9" s="266"/>
      <c r="T9" s="266"/>
      <c r="U9" s="266" t="s">
        <v>428</v>
      </c>
      <c r="V9" s="266"/>
      <c r="W9" s="266"/>
      <c r="X9" s="266"/>
      <c r="Y9" s="266"/>
      <c r="Z9" s="266"/>
      <c r="AA9" s="266"/>
    </row>
    <row r="10" spans="2:27" ht="20.100000000000001" customHeight="1">
      <c r="B10" s="201"/>
      <c r="C10" s="202"/>
      <c r="D10" s="202"/>
      <c r="E10" s="202"/>
      <c r="F10" s="202"/>
      <c r="G10" s="266" t="s">
        <v>427</v>
      </c>
      <c r="H10" s="266"/>
      <c r="I10" s="266"/>
      <c r="J10" s="266"/>
      <c r="K10" s="266"/>
      <c r="L10" s="266"/>
      <c r="M10" s="266"/>
      <c r="N10" s="266" t="s">
        <v>426</v>
      </c>
      <c r="O10" s="266"/>
      <c r="P10" s="266"/>
      <c r="Q10" s="266"/>
      <c r="R10" s="266"/>
      <c r="S10" s="266"/>
      <c r="T10" s="266"/>
      <c r="U10" s="266" t="s">
        <v>425</v>
      </c>
      <c r="V10" s="266"/>
      <c r="W10" s="266"/>
      <c r="X10" s="266"/>
      <c r="Y10" s="266"/>
      <c r="Z10" s="266"/>
      <c r="AA10" s="266"/>
    </row>
    <row r="11" spans="2:27" ht="20.100000000000001" customHeight="1">
      <c r="B11" s="201"/>
      <c r="C11" s="202"/>
      <c r="D11" s="202"/>
      <c r="E11" s="202"/>
      <c r="F11" s="202"/>
      <c r="G11" s="266" t="s">
        <v>424</v>
      </c>
      <c r="H11" s="266"/>
      <c r="I11" s="266"/>
      <c r="J11" s="266"/>
      <c r="K11" s="266"/>
      <c r="L11" s="266"/>
      <c r="M11" s="266"/>
      <c r="N11" s="266" t="s">
        <v>423</v>
      </c>
      <c r="O11" s="266"/>
      <c r="P11" s="266"/>
      <c r="Q11" s="266"/>
      <c r="R11" s="266"/>
      <c r="S11" s="266"/>
      <c r="T11" s="266"/>
      <c r="U11" s="266" t="s">
        <v>422</v>
      </c>
      <c r="V11" s="266"/>
      <c r="W11" s="266"/>
      <c r="X11" s="266"/>
      <c r="Y11" s="266"/>
      <c r="Z11" s="266"/>
      <c r="AA11" s="266"/>
    </row>
    <row r="12" spans="2:27" ht="20.100000000000001" customHeight="1">
      <c r="B12" s="201"/>
      <c r="C12" s="202"/>
      <c r="D12" s="202"/>
      <c r="E12" s="202"/>
      <c r="F12" s="202"/>
      <c r="G12" s="266" t="s">
        <v>421</v>
      </c>
      <c r="H12" s="266"/>
      <c r="I12" s="266"/>
      <c r="J12" s="266"/>
      <c r="K12" s="266"/>
      <c r="L12" s="266"/>
      <c r="M12" s="266"/>
      <c r="N12" s="266" t="s">
        <v>420</v>
      </c>
      <c r="O12" s="266"/>
      <c r="P12" s="266"/>
      <c r="Q12" s="266"/>
      <c r="R12" s="266"/>
      <c r="S12" s="266"/>
      <c r="T12" s="266"/>
      <c r="U12" s="268" t="s">
        <v>419</v>
      </c>
      <c r="V12" s="268"/>
      <c r="W12" s="268"/>
      <c r="X12" s="268"/>
      <c r="Y12" s="268"/>
      <c r="Z12" s="268"/>
      <c r="AA12" s="268"/>
    </row>
    <row r="13" spans="2:27" ht="20.100000000000001" customHeight="1">
      <c r="B13" s="201"/>
      <c r="C13" s="202"/>
      <c r="D13" s="202"/>
      <c r="E13" s="202"/>
      <c r="F13" s="202"/>
      <c r="G13" s="266" t="s">
        <v>418</v>
      </c>
      <c r="H13" s="266"/>
      <c r="I13" s="266"/>
      <c r="J13" s="266"/>
      <c r="K13" s="266"/>
      <c r="L13" s="266"/>
      <c r="M13" s="266"/>
      <c r="N13" s="266" t="s">
        <v>417</v>
      </c>
      <c r="O13" s="266"/>
      <c r="P13" s="266"/>
      <c r="Q13" s="266"/>
      <c r="R13" s="266"/>
      <c r="S13" s="266"/>
      <c r="T13" s="266"/>
      <c r="U13" s="268" t="s">
        <v>416</v>
      </c>
      <c r="V13" s="268"/>
      <c r="W13" s="268"/>
      <c r="X13" s="268"/>
      <c r="Y13" s="268"/>
      <c r="Z13" s="268"/>
      <c r="AA13" s="268"/>
    </row>
    <row r="14" spans="2:27" ht="20.100000000000001" customHeight="1">
      <c r="B14" s="198"/>
      <c r="C14" s="199"/>
      <c r="D14" s="199"/>
      <c r="E14" s="199"/>
      <c r="F14" s="199"/>
      <c r="G14" s="266" t="s">
        <v>415</v>
      </c>
      <c r="H14" s="266"/>
      <c r="I14" s="266"/>
      <c r="J14" s="266"/>
      <c r="K14" s="266"/>
      <c r="L14" s="266"/>
      <c r="M14" s="266"/>
      <c r="N14" s="266"/>
      <c r="O14" s="266"/>
      <c r="P14" s="266"/>
      <c r="Q14" s="266"/>
      <c r="R14" s="266"/>
      <c r="S14" s="266"/>
      <c r="T14" s="266"/>
      <c r="U14" s="268"/>
      <c r="V14" s="268"/>
      <c r="W14" s="268"/>
      <c r="X14" s="268"/>
      <c r="Y14" s="268"/>
      <c r="Z14" s="268"/>
      <c r="AA14" s="268"/>
    </row>
    <row r="15" spans="2:27" ht="20.25" customHeight="1">
      <c r="B15" s="213" t="s">
        <v>414</v>
      </c>
      <c r="C15" s="214"/>
      <c r="D15" s="214"/>
      <c r="E15" s="214"/>
      <c r="F15" s="204"/>
      <c r="G15" s="190" t="s">
        <v>413</v>
      </c>
      <c r="H15" s="191"/>
      <c r="I15" s="191"/>
      <c r="J15" s="191"/>
      <c r="K15" s="191"/>
      <c r="L15" s="191"/>
      <c r="M15" s="191"/>
      <c r="N15" s="191"/>
      <c r="O15" s="191"/>
      <c r="P15" s="191"/>
      <c r="Q15" s="191"/>
      <c r="R15" s="191"/>
      <c r="S15" s="191"/>
      <c r="T15" s="191"/>
      <c r="U15" s="191"/>
      <c r="V15" s="191"/>
      <c r="W15" s="191"/>
      <c r="X15" s="191"/>
      <c r="Y15" s="191"/>
      <c r="Z15" s="191"/>
      <c r="AA15" s="192"/>
    </row>
    <row r="16" spans="2:27" s="44" customFormat="1" ht="9" customHeight="1"/>
    <row r="17" spans="2:27" s="44" customFormat="1" ht="17.25" customHeight="1">
      <c r="B17" s="44" t="s">
        <v>412</v>
      </c>
    </row>
    <row r="18" spans="2:27" s="44" customFormat="1" ht="6" customHeight="1">
      <c r="B18" s="76"/>
      <c r="C18" s="45"/>
      <c r="D18" s="45"/>
      <c r="E18" s="45"/>
      <c r="F18" s="45"/>
      <c r="G18" s="45"/>
      <c r="H18" s="45"/>
      <c r="I18" s="45"/>
      <c r="J18" s="45"/>
      <c r="K18" s="45"/>
      <c r="L18" s="45"/>
      <c r="M18" s="45"/>
      <c r="N18" s="45"/>
      <c r="O18" s="45"/>
      <c r="P18" s="45"/>
      <c r="Q18" s="45"/>
      <c r="R18" s="45"/>
      <c r="S18" s="45"/>
      <c r="T18" s="45"/>
      <c r="U18" s="45"/>
      <c r="V18" s="45"/>
      <c r="W18" s="45"/>
      <c r="X18" s="45"/>
      <c r="Y18" s="45"/>
      <c r="Z18" s="45"/>
      <c r="AA18" s="72"/>
    </row>
    <row r="19" spans="2:27" s="44" customFormat="1" ht="19.5" customHeight="1">
      <c r="B19" s="58"/>
      <c r="C19" s="44" t="s">
        <v>411</v>
      </c>
      <c r="D19" s="54"/>
      <c r="E19" s="54"/>
      <c r="F19" s="54"/>
      <c r="G19" s="54"/>
      <c r="H19" s="54"/>
      <c r="I19" s="54"/>
      <c r="J19" s="54"/>
      <c r="K19" s="54"/>
      <c r="L19" s="54"/>
      <c r="M19" s="54"/>
      <c r="N19" s="54"/>
      <c r="O19" s="54"/>
      <c r="Y19" s="267" t="s">
        <v>390</v>
      </c>
      <c r="Z19" s="267"/>
      <c r="AA19" s="53"/>
    </row>
    <row r="20" spans="2:27" s="44" customFormat="1">
      <c r="B20" s="58"/>
      <c r="D20" s="54"/>
      <c r="E20" s="54"/>
      <c r="F20" s="54"/>
      <c r="G20" s="54"/>
      <c r="H20" s="54"/>
      <c r="I20" s="54"/>
      <c r="J20" s="54"/>
      <c r="K20" s="54"/>
      <c r="L20" s="54"/>
      <c r="M20" s="54"/>
      <c r="N20" s="54"/>
      <c r="O20" s="54"/>
      <c r="Y20" s="70"/>
      <c r="Z20" s="70"/>
      <c r="AA20" s="53"/>
    </row>
    <row r="21" spans="2:27" s="44" customFormat="1">
      <c r="B21" s="58"/>
      <c r="C21" s="44" t="s">
        <v>410</v>
      </c>
      <c r="D21" s="54"/>
      <c r="E21" s="54"/>
      <c r="F21" s="54"/>
      <c r="G21" s="54"/>
      <c r="H21" s="54"/>
      <c r="I21" s="54"/>
      <c r="J21" s="54"/>
      <c r="K21" s="54"/>
      <c r="L21" s="54"/>
      <c r="M21" s="54"/>
      <c r="N21" s="54"/>
      <c r="O21" s="54"/>
      <c r="Y21" s="70"/>
      <c r="Z21" s="70"/>
      <c r="AA21" s="53"/>
    </row>
    <row r="22" spans="2:27" s="44" customFormat="1" ht="19.5" customHeight="1">
      <c r="B22" s="58"/>
      <c r="C22" s="44" t="s">
        <v>409</v>
      </c>
      <c r="D22" s="54"/>
      <c r="E22" s="54"/>
      <c r="F22" s="54"/>
      <c r="G22" s="54"/>
      <c r="H22" s="54"/>
      <c r="I22" s="54"/>
      <c r="J22" s="54"/>
      <c r="K22" s="54"/>
      <c r="L22" s="54"/>
      <c r="M22" s="54"/>
      <c r="N22" s="54"/>
      <c r="O22" s="54"/>
      <c r="Y22" s="267" t="s">
        <v>390</v>
      </c>
      <c r="Z22" s="267"/>
      <c r="AA22" s="53"/>
    </row>
    <row r="23" spans="2:27" s="44" customFormat="1" ht="19.5" customHeight="1">
      <c r="B23" s="58"/>
      <c r="C23" s="44" t="s">
        <v>397</v>
      </c>
      <c r="D23" s="54"/>
      <c r="E23" s="54"/>
      <c r="F23" s="54"/>
      <c r="G23" s="54"/>
      <c r="H23" s="54"/>
      <c r="I23" s="54"/>
      <c r="J23" s="54"/>
      <c r="K23" s="54"/>
      <c r="L23" s="54"/>
      <c r="M23" s="54"/>
      <c r="N23" s="54"/>
      <c r="O23" s="54"/>
      <c r="Y23" s="267" t="s">
        <v>390</v>
      </c>
      <c r="Z23" s="267"/>
      <c r="AA23" s="53"/>
    </row>
    <row r="24" spans="2:27" s="44" customFormat="1" ht="19.5" customHeight="1">
      <c r="B24" s="58"/>
      <c r="C24" s="44" t="s">
        <v>396</v>
      </c>
      <c r="D24" s="54"/>
      <c r="E24" s="54"/>
      <c r="F24" s="54"/>
      <c r="G24" s="54"/>
      <c r="H24" s="54"/>
      <c r="I24" s="54"/>
      <c r="J24" s="54"/>
      <c r="K24" s="54"/>
      <c r="L24" s="54"/>
      <c r="M24" s="54"/>
      <c r="N24" s="54"/>
      <c r="O24" s="54"/>
      <c r="Y24" s="267" t="s">
        <v>390</v>
      </c>
      <c r="Z24" s="267"/>
      <c r="AA24" s="53"/>
    </row>
    <row r="25" spans="2:27" s="44" customFormat="1" ht="19.5" customHeight="1">
      <c r="B25" s="58"/>
      <c r="D25" s="244" t="s">
        <v>395</v>
      </c>
      <c r="E25" s="244"/>
      <c r="F25" s="244"/>
      <c r="G25" s="244"/>
      <c r="H25" s="244"/>
      <c r="I25" s="244"/>
      <c r="J25" s="244"/>
      <c r="K25" s="54"/>
      <c r="L25" s="54"/>
      <c r="M25" s="54"/>
      <c r="N25" s="54"/>
      <c r="O25" s="54"/>
      <c r="Y25" s="70"/>
      <c r="Z25" s="70"/>
      <c r="AA25" s="53"/>
    </row>
    <row r="26" spans="2:27" s="44" customFormat="1" ht="24.9" customHeight="1">
      <c r="B26" s="58"/>
      <c r="C26" s="44" t="s">
        <v>394</v>
      </c>
      <c r="AA26" s="53"/>
    </row>
    <row r="27" spans="2:27" s="44" customFormat="1" ht="6.75" customHeight="1">
      <c r="B27" s="58"/>
      <c r="AA27" s="53"/>
    </row>
    <row r="28" spans="2:27" s="44" customFormat="1" ht="23.25" customHeight="1">
      <c r="B28" s="58" t="s">
        <v>294</v>
      </c>
      <c r="C28" s="213" t="s">
        <v>356</v>
      </c>
      <c r="D28" s="214"/>
      <c r="E28" s="214"/>
      <c r="F28" s="214"/>
      <c r="G28" s="214"/>
      <c r="H28" s="204"/>
      <c r="I28" s="270"/>
      <c r="J28" s="270"/>
      <c r="K28" s="270"/>
      <c r="L28" s="270"/>
      <c r="M28" s="270"/>
      <c r="N28" s="270"/>
      <c r="O28" s="270"/>
      <c r="P28" s="270"/>
      <c r="Q28" s="270"/>
      <c r="R28" s="270"/>
      <c r="S28" s="270"/>
      <c r="T28" s="270"/>
      <c r="U28" s="270"/>
      <c r="V28" s="270"/>
      <c r="W28" s="270"/>
      <c r="X28" s="270"/>
      <c r="Y28" s="270"/>
      <c r="Z28" s="271"/>
      <c r="AA28" s="53"/>
    </row>
    <row r="29" spans="2:27" s="44" customFormat="1" ht="23.25" customHeight="1">
      <c r="B29" s="58" t="s">
        <v>294</v>
      </c>
      <c r="C29" s="213" t="s">
        <v>354</v>
      </c>
      <c r="D29" s="214"/>
      <c r="E29" s="214"/>
      <c r="F29" s="214"/>
      <c r="G29" s="214"/>
      <c r="H29" s="204"/>
      <c r="I29" s="270"/>
      <c r="J29" s="270"/>
      <c r="K29" s="270"/>
      <c r="L29" s="270"/>
      <c r="M29" s="270"/>
      <c r="N29" s="270"/>
      <c r="O29" s="270"/>
      <c r="P29" s="270"/>
      <c r="Q29" s="270"/>
      <c r="R29" s="270"/>
      <c r="S29" s="270"/>
      <c r="T29" s="270"/>
      <c r="U29" s="270"/>
      <c r="V29" s="270"/>
      <c r="W29" s="270"/>
      <c r="X29" s="270"/>
      <c r="Y29" s="270"/>
      <c r="Z29" s="271"/>
      <c r="AA29" s="53"/>
    </row>
    <row r="30" spans="2:27" s="44" customFormat="1" ht="23.25" customHeight="1">
      <c r="B30" s="58" t="s">
        <v>408</v>
      </c>
      <c r="C30" s="213" t="s">
        <v>353</v>
      </c>
      <c r="D30" s="214"/>
      <c r="E30" s="214"/>
      <c r="F30" s="214"/>
      <c r="G30" s="214"/>
      <c r="H30" s="204"/>
      <c r="I30" s="270"/>
      <c r="J30" s="270"/>
      <c r="K30" s="270"/>
      <c r="L30" s="270"/>
      <c r="M30" s="270"/>
      <c r="N30" s="270"/>
      <c r="O30" s="270"/>
      <c r="P30" s="270"/>
      <c r="Q30" s="270"/>
      <c r="R30" s="270"/>
      <c r="S30" s="270"/>
      <c r="T30" s="270"/>
      <c r="U30" s="270"/>
      <c r="V30" s="270"/>
      <c r="W30" s="270"/>
      <c r="X30" s="270"/>
      <c r="Y30" s="270"/>
      <c r="Z30" s="271"/>
      <c r="AA30" s="53"/>
    </row>
    <row r="31" spans="2:27" s="44" customFormat="1" ht="9" customHeight="1">
      <c r="B31" s="58"/>
      <c r="C31" s="54"/>
      <c r="D31" s="54"/>
      <c r="E31" s="54"/>
      <c r="F31" s="54"/>
      <c r="G31" s="54"/>
      <c r="H31" s="54"/>
      <c r="I31" s="64"/>
      <c r="J31" s="64"/>
      <c r="K31" s="64"/>
      <c r="L31" s="64"/>
      <c r="M31" s="64"/>
      <c r="N31" s="64"/>
      <c r="O31" s="64"/>
      <c r="P31" s="64"/>
      <c r="Q31" s="64"/>
      <c r="R31" s="64"/>
      <c r="S31" s="64"/>
      <c r="T31" s="64"/>
      <c r="U31" s="64"/>
      <c r="V31" s="64"/>
      <c r="W31" s="64"/>
      <c r="X31" s="64"/>
      <c r="Y31" s="64"/>
      <c r="Z31" s="64"/>
      <c r="AA31" s="53"/>
    </row>
    <row r="32" spans="2:27" s="44" customFormat="1" ht="19.5" customHeight="1">
      <c r="B32" s="58"/>
      <c r="C32" s="44" t="s">
        <v>407</v>
      </c>
      <c r="D32" s="54"/>
      <c r="E32" s="54"/>
      <c r="F32" s="54"/>
      <c r="G32" s="54"/>
      <c r="H32" s="54"/>
      <c r="I32" s="54"/>
      <c r="J32" s="54"/>
      <c r="K32" s="54"/>
      <c r="L32" s="54"/>
      <c r="M32" s="54"/>
      <c r="N32" s="54"/>
      <c r="O32" s="54"/>
      <c r="Y32" s="267" t="s">
        <v>390</v>
      </c>
      <c r="Z32" s="267"/>
      <c r="AA32" s="53"/>
    </row>
    <row r="33" spans="1:37" s="44" customFormat="1" ht="12.75" customHeight="1">
      <c r="B33" s="58"/>
      <c r="D33" s="54"/>
      <c r="E33" s="54"/>
      <c r="F33" s="54"/>
      <c r="G33" s="54"/>
      <c r="H33" s="54"/>
      <c r="I33" s="54"/>
      <c r="J33" s="54"/>
      <c r="K33" s="54"/>
      <c r="L33" s="54"/>
      <c r="M33" s="54"/>
      <c r="N33" s="54"/>
      <c r="O33" s="54"/>
      <c r="Y33" s="70"/>
      <c r="Z33" s="70"/>
      <c r="AA33" s="53"/>
    </row>
    <row r="34" spans="1:37" s="44" customFormat="1" ht="19.5" customHeight="1">
      <c r="B34" s="58"/>
      <c r="C34" s="269" t="s">
        <v>406</v>
      </c>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53"/>
    </row>
    <row r="35" spans="1:37" s="44" customFormat="1" ht="19.5" customHeight="1">
      <c r="B35" s="58"/>
      <c r="C35" s="269" t="s">
        <v>405</v>
      </c>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53"/>
    </row>
    <row r="36" spans="1:37" s="44" customFormat="1" ht="19.5" customHeight="1">
      <c r="B36" s="58"/>
      <c r="C36" s="244" t="s">
        <v>404</v>
      </c>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53"/>
    </row>
    <row r="37" spans="1:37" s="64" customFormat="1" ht="12.75" customHeight="1">
      <c r="A37" s="44"/>
      <c r="B37" s="58"/>
      <c r="C37" s="54"/>
      <c r="D37" s="54"/>
      <c r="E37" s="54"/>
      <c r="F37" s="54"/>
      <c r="G37" s="54"/>
      <c r="H37" s="54"/>
      <c r="I37" s="54"/>
      <c r="J37" s="54"/>
      <c r="K37" s="54"/>
      <c r="L37" s="54"/>
      <c r="M37" s="54"/>
      <c r="N37" s="54"/>
      <c r="O37" s="54"/>
      <c r="P37" s="44"/>
      <c r="Q37" s="44"/>
      <c r="R37" s="44"/>
      <c r="S37" s="44"/>
      <c r="T37" s="44"/>
      <c r="U37" s="44"/>
      <c r="V37" s="44"/>
      <c r="W37" s="44"/>
      <c r="X37" s="44"/>
      <c r="Y37" s="44"/>
      <c r="Z37" s="44"/>
      <c r="AA37" s="53"/>
      <c r="AB37" s="44"/>
      <c r="AC37" s="44"/>
      <c r="AD37" s="44"/>
      <c r="AE37" s="44"/>
      <c r="AF37" s="44"/>
      <c r="AG37" s="44"/>
      <c r="AH37" s="44"/>
      <c r="AI37" s="44"/>
      <c r="AJ37" s="44"/>
      <c r="AK37" s="44"/>
    </row>
    <row r="38" spans="1:37" s="64" customFormat="1" ht="18" customHeight="1">
      <c r="A38" s="44"/>
      <c r="B38" s="58"/>
      <c r="C38" s="44"/>
      <c r="D38" s="269" t="s">
        <v>403</v>
      </c>
      <c r="E38" s="269"/>
      <c r="F38" s="269"/>
      <c r="G38" s="269"/>
      <c r="H38" s="269"/>
      <c r="I38" s="269"/>
      <c r="J38" s="269"/>
      <c r="K38" s="269"/>
      <c r="L38" s="269"/>
      <c r="M38" s="269"/>
      <c r="N38" s="269"/>
      <c r="O38" s="269"/>
      <c r="P38" s="269"/>
      <c r="Q38" s="269"/>
      <c r="R38" s="269"/>
      <c r="S38" s="269"/>
      <c r="T38" s="269"/>
      <c r="U38" s="269"/>
      <c r="V38" s="269"/>
      <c r="W38" s="44"/>
      <c r="X38" s="44"/>
      <c r="Y38" s="267" t="s">
        <v>390</v>
      </c>
      <c r="Z38" s="267"/>
      <c r="AA38" s="53"/>
      <c r="AB38" s="44"/>
      <c r="AC38" s="44"/>
      <c r="AD38" s="44"/>
      <c r="AE38" s="44"/>
      <c r="AF38" s="44"/>
      <c r="AG38" s="44"/>
      <c r="AH38" s="44"/>
      <c r="AI38" s="44"/>
      <c r="AJ38" s="44"/>
      <c r="AK38" s="44"/>
    </row>
    <row r="39" spans="1:37" s="64" customFormat="1" ht="37.5" customHeight="1">
      <c r="B39" s="59"/>
      <c r="D39" s="269" t="s">
        <v>350</v>
      </c>
      <c r="E39" s="269"/>
      <c r="F39" s="269"/>
      <c r="G39" s="269"/>
      <c r="H39" s="269"/>
      <c r="I39" s="269"/>
      <c r="J39" s="269"/>
      <c r="K39" s="269"/>
      <c r="L39" s="269"/>
      <c r="M39" s="269"/>
      <c r="N39" s="269"/>
      <c r="O39" s="269"/>
      <c r="P39" s="269"/>
      <c r="Q39" s="269"/>
      <c r="R39" s="269"/>
      <c r="S39" s="269"/>
      <c r="T39" s="269"/>
      <c r="U39" s="269"/>
      <c r="V39" s="269"/>
      <c r="Y39" s="267" t="s">
        <v>390</v>
      </c>
      <c r="Z39" s="267"/>
      <c r="AA39" s="60"/>
    </row>
    <row r="40" spans="1:37" ht="19.5" customHeight="1">
      <c r="A40" s="64"/>
      <c r="B40" s="59"/>
      <c r="C40" s="64"/>
      <c r="D40" s="269" t="s">
        <v>349</v>
      </c>
      <c r="E40" s="269"/>
      <c r="F40" s="269"/>
      <c r="G40" s="269"/>
      <c r="H40" s="269"/>
      <c r="I40" s="269"/>
      <c r="J40" s="269"/>
      <c r="K40" s="269"/>
      <c r="L40" s="269"/>
      <c r="M40" s="269"/>
      <c r="N40" s="269"/>
      <c r="O40" s="269"/>
      <c r="P40" s="269"/>
      <c r="Q40" s="269"/>
      <c r="R40" s="269"/>
      <c r="S40" s="269"/>
      <c r="T40" s="269"/>
      <c r="U40" s="269"/>
      <c r="V40" s="269"/>
      <c r="W40" s="64"/>
      <c r="X40" s="64"/>
      <c r="Y40" s="267" t="s">
        <v>390</v>
      </c>
      <c r="Z40" s="267"/>
      <c r="AA40" s="60"/>
      <c r="AB40" s="64"/>
      <c r="AC40" s="64"/>
      <c r="AD40" s="64"/>
      <c r="AE40" s="64"/>
      <c r="AF40" s="64"/>
      <c r="AG40" s="64"/>
      <c r="AH40" s="64"/>
      <c r="AI40" s="64"/>
      <c r="AJ40" s="64"/>
      <c r="AK40" s="64"/>
    </row>
    <row r="41" spans="1:37" s="44" customFormat="1" ht="19.5" customHeight="1">
      <c r="A41" s="64"/>
      <c r="B41" s="59"/>
      <c r="C41" s="64"/>
      <c r="D41" s="269" t="s">
        <v>391</v>
      </c>
      <c r="E41" s="269"/>
      <c r="F41" s="269"/>
      <c r="G41" s="269"/>
      <c r="H41" s="269"/>
      <c r="I41" s="269"/>
      <c r="J41" s="269"/>
      <c r="K41" s="269"/>
      <c r="L41" s="269"/>
      <c r="M41" s="269"/>
      <c r="N41" s="269"/>
      <c r="O41" s="269"/>
      <c r="P41" s="269"/>
      <c r="Q41" s="269"/>
      <c r="R41" s="269"/>
      <c r="S41" s="269"/>
      <c r="T41" s="269"/>
      <c r="U41" s="269"/>
      <c r="V41" s="269"/>
      <c r="W41" s="64"/>
      <c r="X41" s="64"/>
      <c r="Y41" s="267" t="s">
        <v>390</v>
      </c>
      <c r="Z41" s="267"/>
      <c r="AA41" s="60"/>
      <c r="AB41" s="64"/>
      <c r="AC41" s="64"/>
      <c r="AD41" s="64"/>
      <c r="AE41" s="64"/>
      <c r="AF41" s="64"/>
      <c r="AG41" s="64"/>
      <c r="AH41" s="64"/>
      <c r="AI41" s="64"/>
      <c r="AJ41" s="64"/>
      <c r="AK41" s="64"/>
    </row>
    <row r="42" spans="1:37" s="44" customFormat="1" ht="16.5" customHeight="1">
      <c r="A42" s="64"/>
      <c r="B42" s="59"/>
      <c r="C42" s="64"/>
      <c r="D42" s="269" t="s">
        <v>389</v>
      </c>
      <c r="E42" s="269"/>
      <c r="F42" s="269"/>
      <c r="G42" s="269"/>
      <c r="H42" s="269"/>
      <c r="I42" s="269"/>
      <c r="J42" s="269"/>
      <c r="K42" s="269"/>
      <c r="L42" s="269"/>
      <c r="M42" s="269"/>
      <c r="N42" s="269"/>
      <c r="O42" s="269"/>
      <c r="P42" s="269"/>
      <c r="Q42" s="269"/>
      <c r="R42" s="269"/>
      <c r="S42" s="269"/>
      <c r="T42" s="269"/>
      <c r="U42" s="269"/>
      <c r="V42" s="269"/>
      <c r="W42" s="64"/>
      <c r="X42" s="64"/>
      <c r="Y42" s="82"/>
      <c r="Z42" s="82"/>
      <c r="AA42" s="60"/>
      <c r="AB42" s="64"/>
      <c r="AC42" s="64"/>
      <c r="AD42" s="64"/>
      <c r="AE42" s="64"/>
      <c r="AF42" s="64"/>
      <c r="AG42" s="64"/>
      <c r="AH42" s="64"/>
      <c r="AI42" s="64"/>
      <c r="AJ42" s="64"/>
      <c r="AK42" s="64"/>
    </row>
    <row r="43" spans="1:37" s="44" customFormat="1" ht="8.25" customHeight="1">
      <c r="A43" s="96"/>
      <c r="B43" s="137"/>
      <c r="C43" s="99"/>
      <c r="D43" s="99"/>
      <c r="E43" s="99"/>
      <c r="F43" s="99"/>
      <c r="G43" s="99"/>
      <c r="H43" s="99"/>
      <c r="I43" s="99"/>
      <c r="J43" s="99"/>
      <c r="K43" s="99"/>
      <c r="L43" s="99"/>
      <c r="M43" s="99"/>
      <c r="N43" s="99"/>
      <c r="O43" s="99"/>
      <c r="P43" s="99"/>
      <c r="Q43" s="99"/>
      <c r="R43" s="99"/>
      <c r="S43" s="99"/>
      <c r="T43" s="99"/>
      <c r="U43" s="99"/>
      <c r="V43" s="99"/>
      <c r="W43" s="99"/>
      <c r="X43" s="99"/>
      <c r="Y43" s="99"/>
      <c r="Z43" s="99"/>
      <c r="AA43" s="136"/>
      <c r="AB43" s="96"/>
      <c r="AC43" s="96"/>
      <c r="AD43" s="96"/>
      <c r="AE43" s="96"/>
      <c r="AF43" s="96"/>
      <c r="AG43" s="96"/>
      <c r="AH43" s="96"/>
      <c r="AI43" s="96"/>
      <c r="AJ43" s="96"/>
      <c r="AK43" s="96"/>
    </row>
    <row r="44" spans="1:37" s="44" customFormat="1"/>
    <row r="45" spans="1:37" s="44" customFormat="1" ht="19.5" customHeight="1">
      <c r="B45" s="44" t="s">
        <v>402</v>
      </c>
    </row>
    <row r="46" spans="1:37" s="44" customFormat="1" ht="19.5" customHeight="1">
      <c r="B46" s="76"/>
      <c r="C46" s="45"/>
      <c r="D46" s="45"/>
      <c r="E46" s="45"/>
      <c r="F46" s="45"/>
      <c r="G46" s="45"/>
      <c r="H46" s="45"/>
      <c r="I46" s="45"/>
      <c r="J46" s="45"/>
      <c r="K46" s="45"/>
      <c r="L46" s="45"/>
      <c r="M46" s="45"/>
      <c r="N46" s="45"/>
      <c r="O46" s="45"/>
      <c r="P46" s="45"/>
      <c r="Q46" s="45"/>
      <c r="R46" s="45"/>
      <c r="S46" s="45"/>
      <c r="T46" s="45"/>
      <c r="U46" s="45"/>
      <c r="V46" s="45"/>
      <c r="W46" s="45"/>
      <c r="X46" s="45"/>
      <c r="Y46" s="45"/>
      <c r="Z46" s="45"/>
      <c r="AA46" s="72"/>
    </row>
    <row r="47" spans="1:37" s="44" customFormat="1" ht="19.5" customHeight="1">
      <c r="B47" s="58"/>
      <c r="C47" s="44" t="s">
        <v>401</v>
      </c>
      <c r="D47" s="54"/>
      <c r="E47" s="54"/>
      <c r="F47" s="54"/>
      <c r="G47" s="54"/>
      <c r="H47" s="54"/>
      <c r="I47" s="54"/>
      <c r="J47" s="54"/>
      <c r="K47" s="54"/>
      <c r="L47" s="54"/>
      <c r="M47" s="54"/>
      <c r="N47" s="54"/>
      <c r="O47" s="54"/>
      <c r="Y47" s="70"/>
      <c r="Z47" s="70"/>
      <c r="AA47" s="53"/>
    </row>
    <row r="48" spans="1:37" s="44" customFormat="1" ht="19.5" customHeight="1">
      <c r="B48" s="58"/>
      <c r="C48" s="44" t="s">
        <v>400</v>
      </c>
      <c r="D48" s="54"/>
      <c r="E48" s="54"/>
      <c r="F48" s="54"/>
      <c r="G48" s="54"/>
      <c r="H48" s="54"/>
      <c r="I48" s="54"/>
      <c r="J48" s="54"/>
      <c r="K48" s="54"/>
      <c r="L48" s="54"/>
      <c r="M48" s="54"/>
      <c r="N48" s="54"/>
      <c r="O48" s="54"/>
      <c r="Y48" s="267" t="s">
        <v>390</v>
      </c>
      <c r="Z48" s="267"/>
      <c r="AA48" s="53"/>
    </row>
    <row r="49" spans="1:37" s="44" customFormat="1" ht="19.5" customHeight="1">
      <c r="B49" s="58"/>
      <c r="D49" s="272" t="s">
        <v>399</v>
      </c>
      <c r="E49" s="270"/>
      <c r="F49" s="270"/>
      <c r="G49" s="270"/>
      <c r="H49" s="270"/>
      <c r="I49" s="270"/>
      <c r="J49" s="270"/>
      <c r="K49" s="270"/>
      <c r="L49" s="270"/>
      <c r="M49" s="270"/>
      <c r="N49" s="270"/>
      <c r="O49" s="270"/>
      <c r="P49" s="270"/>
      <c r="Q49" s="270"/>
      <c r="R49" s="273" t="s">
        <v>35</v>
      </c>
      <c r="S49" s="274"/>
      <c r="T49" s="274"/>
      <c r="U49" s="274"/>
      <c r="V49" s="275"/>
      <c r="AA49" s="53"/>
    </row>
    <row r="50" spans="1:37" s="44" customFormat="1" ht="19.5" customHeight="1">
      <c r="B50" s="58"/>
      <c r="D50" s="272" t="s">
        <v>398</v>
      </c>
      <c r="E50" s="270"/>
      <c r="F50" s="270"/>
      <c r="G50" s="270"/>
      <c r="H50" s="270"/>
      <c r="I50" s="270"/>
      <c r="J50" s="270"/>
      <c r="K50" s="270"/>
      <c r="L50" s="270"/>
      <c r="M50" s="270"/>
      <c r="N50" s="270"/>
      <c r="O50" s="270"/>
      <c r="P50" s="270"/>
      <c r="Q50" s="271"/>
      <c r="R50" s="273" t="s">
        <v>35</v>
      </c>
      <c r="S50" s="274"/>
      <c r="T50" s="274"/>
      <c r="U50" s="274"/>
      <c r="V50" s="275"/>
      <c r="AA50" s="53"/>
    </row>
    <row r="51" spans="1:37" s="44" customFormat="1" ht="19.5" customHeight="1">
      <c r="B51" s="58"/>
      <c r="C51" s="44" t="s">
        <v>397</v>
      </c>
      <c r="D51" s="54"/>
      <c r="E51" s="54"/>
      <c r="F51" s="54"/>
      <c r="G51" s="54"/>
      <c r="H51" s="54"/>
      <c r="I51" s="54"/>
      <c r="J51" s="54"/>
      <c r="K51" s="54"/>
      <c r="L51" s="54"/>
      <c r="M51" s="54"/>
      <c r="N51" s="54"/>
      <c r="O51" s="54"/>
      <c r="Y51" s="267" t="s">
        <v>390</v>
      </c>
      <c r="Z51" s="267"/>
      <c r="AA51" s="53"/>
    </row>
    <row r="52" spans="1:37" s="44" customFormat="1" ht="19.5" customHeight="1">
      <c r="B52" s="58"/>
      <c r="C52" s="44" t="s">
        <v>396</v>
      </c>
      <c r="D52" s="54"/>
      <c r="E52" s="54"/>
      <c r="F52" s="54"/>
      <c r="G52" s="54"/>
      <c r="H52" s="54"/>
      <c r="I52" s="54"/>
      <c r="J52" s="54"/>
      <c r="K52" s="54"/>
      <c r="L52" s="54"/>
      <c r="M52" s="54"/>
      <c r="N52" s="54"/>
      <c r="O52" s="54"/>
      <c r="Y52" s="267" t="s">
        <v>390</v>
      </c>
      <c r="Z52" s="267"/>
      <c r="AA52" s="53"/>
    </row>
    <row r="53" spans="1:37" s="44" customFormat="1" ht="23.25" customHeight="1">
      <c r="B53" s="58"/>
      <c r="D53" s="244" t="s">
        <v>395</v>
      </c>
      <c r="E53" s="244"/>
      <c r="F53" s="244"/>
      <c r="G53" s="244"/>
      <c r="H53" s="244"/>
      <c r="I53" s="244"/>
      <c r="J53" s="244"/>
      <c r="K53" s="54"/>
      <c r="L53" s="54"/>
      <c r="M53" s="54"/>
      <c r="N53" s="54"/>
      <c r="O53" s="54"/>
      <c r="Y53" s="70"/>
      <c r="Z53" s="70"/>
      <c r="AA53" s="53"/>
    </row>
    <row r="54" spans="1:37" s="44" customFormat="1" ht="23.25" customHeight="1">
      <c r="B54" s="58"/>
      <c r="C54" s="44" t="s">
        <v>394</v>
      </c>
      <c r="AA54" s="53"/>
    </row>
    <row r="55" spans="1:37" s="44" customFormat="1" ht="6.75" customHeight="1">
      <c r="B55" s="58"/>
      <c r="AA55" s="53"/>
    </row>
    <row r="56" spans="1:37" s="44" customFormat="1" ht="19.5" customHeight="1">
      <c r="B56" s="58" t="s">
        <v>294</v>
      </c>
      <c r="C56" s="213" t="s">
        <v>356</v>
      </c>
      <c r="D56" s="214"/>
      <c r="E56" s="214"/>
      <c r="F56" s="214"/>
      <c r="G56" s="214"/>
      <c r="H56" s="204"/>
      <c r="I56" s="270"/>
      <c r="J56" s="270"/>
      <c r="K56" s="270"/>
      <c r="L56" s="270"/>
      <c r="M56" s="270"/>
      <c r="N56" s="270"/>
      <c r="O56" s="270"/>
      <c r="P56" s="270"/>
      <c r="Q56" s="270"/>
      <c r="R56" s="270"/>
      <c r="S56" s="270"/>
      <c r="T56" s="270"/>
      <c r="U56" s="270"/>
      <c r="V56" s="270"/>
      <c r="W56" s="270"/>
      <c r="X56" s="270"/>
      <c r="Y56" s="270"/>
      <c r="Z56" s="271"/>
      <c r="AA56" s="53"/>
    </row>
    <row r="57" spans="1:37" s="44" customFormat="1" ht="19.5" customHeight="1">
      <c r="B57" s="58" t="s">
        <v>294</v>
      </c>
      <c r="C57" s="213" t="s">
        <v>354</v>
      </c>
      <c r="D57" s="214"/>
      <c r="E57" s="214"/>
      <c r="F57" s="214"/>
      <c r="G57" s="214"/>
      <c r="H57" s="204"/>
      <c r="I57" s="270"/>
      <c r="J57" s="270"/>
      <c r="K57" s="270"/>
      <c r="L57" s="270"/>
      <c r="M57" s="270"/>
      <c r="N57" s="270"/>
      <c r="O57" s="270"/>
      <c r="P57" s="270"/>
      <c r="Q57" s="270"/>
      <c r="R57" s="270"/>
      <c r="S57" s="270"/>
      <c r="T57" s="270"/>
      <c r="U57" s="270"/>
      <c r="V57" s="270"/>
      <c r="W57" s="270"/>
      <c r="X57" s="270"/>
      <c r="Y57" s="270"/>
      <c r="Z57" s="271"/>
      <c r="AA57" s="53"/>
    </row>
    <row r="58" spans="1:37" s="44" customFormat="1" ht="19.5" customHeight="1">
      <c r="B58" s="58" t="s">
        <v>294</v>
      </c>
      <c r="C58" s="213" t="s">
        <v>353</v>
      </c>
      <c r="D58" s="214"/>
      <c r="E58" s="214"/>
      <c r="F58" s="214"/>
      <c r="G58" s="214"/>
      <c r="H58" s="204"/>
      <c r="I58" s="270"/>
      <c r="J58" s="270"/>
      <c r="K58" s="270"/>
      <c r="L58" s="270"/>
      <c r="M58" s="270"/>
      <c r="N58" s="270"/>
      <c r="O58" s="270"/>
      <c r="P58" s="270"/>
      <c r="Q58" s="270"/>
      <c r="R58" s="270"/>
      <c r="S58" s="270"/>
      <c r="T58" s="270"/>
      <c r="U58" s="270"/>
      <c r="V58" s="270"/>
      <c r="W58" s="270"/>
      <c r="X58" s="270"/>
      <c r="Y58" s="270"/>
      <c r="Z58" s="271"/>
      <c r="AA58" s="53"/>
    </row>
    <row r="59" spans="1:37" s="44" customFormat="1" ht="19.5" customHeight="1">
      <c r="B59" s="58"/>
      <c r="C59" s="54"/>
      <c r="D59" s="54"/>
      <c r="E59" s="54"/>
      <c r="F59" s="54"/>
      <c r="G59" s="54"/>
      <c r="H59" s="54"/>
      <c r="I59" s="64"/>
      <c r="J59" s="64"/>
      <c r="K59" s="64"/>
      <c r="L59" s="64"/>
      <c r="M59" s="64"/>
      <c r="N59" s="64"/>
      <c r="O59" s="64"/>
      <c r="P59" s="64"/>
      <c r="Q59" s="64"/>
      <c r="R59" s="64"/>
      <c r="S59" s="64"/>
      <c r="T59" s="64"/>
      <c r="U59" s="64"/>
      <c r="V59" s="64"/>
      <c r="W59" s="64"/>
      <c r="X59" s="64"/>
      <c r="Y59" s="64"/>
      <c r="Z59" s="64"/>
      <c r="AA59" s="53"/>
    </row>
    <row r="60" spans="1:37" s="64" customFormat="1" ht="18" customHeight="1">
      <c r="A60" s="44"/>
      <c r="B60" s="58"/>
      <c r="C60" s="258" t="s">
        <v>393</v>
      </c>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9"/>
      <c r="AB60" s="44"/>
      <c r="AC60" s="44"/>
      <c r="AD60" s="44"/>
      <c r="AE60" s="44"/>
      <c r="AF60" s="44"/>
      <c r="AG60" s="44"/>
      <c r="AH60" s="44"/>
      <c r="AI60" s="44"/>
      <c r="AJ60" s="44"/>
      <c r="AK60" s="44"/>
    </row>
    <row r="61" spans="1:37" s="64" customFormat="1" ht="18" customHeight="1">
      <c r="A61" s="44"/>
      <c r="B61" s="58"/>
      <c r="C61" s="54"/>
      <c r="D61" s="54"/>
      <c r="E61" s="54"/>
      <c r="F61" s="54"/>
      <c r="G61" s="54"/>
      <c r="H61" s="54"/>
      <c r="I61" s="54"/>
      <c r="J61" s="54"/>
      <c r="K61" s="54"/>
      <c r="L61" s="54"/>
      <c r="M61" s="54"/>
      <c r="N61" s="54"/>
      <c r="O61" s="54"/>
      <c r="P61" s="44"/>
      <c r="Q61" s="44"/>
      <c r="R61" s="44"/>
      <c r="S61" s="44"/>
      <c r="T61" s="44"/>
      <c r="U61" s="44"/>
      <c r="V61" s="44"/>
      <c r="W61" s="44"/>
      <c r="X61" s="44"/>
      <c r="Y61" s="44"/>
      <c r="Z61" s="44"/>
      <c r="AA61" s="53"/>
      <c r="AB61" s="44"/>
      <c r="AC61" s="44"/>
      <c r="AD61" s="44"/>
      <c r="AE61" s="44"/>
      <c r="AF61" s="44"/>
      <c r="AG61" s="44"/>
      <c r="AH61" s="44"/>
      <c r="AI61" s="44"/>
      <c r="AJ61" s="44"/>
      <c r="AK61" s="44"/>
    </row>
    <row r="62" spans="1:37" s="64" customFormat="1" ht="19.5" customHeight="1">
      <c r="A62" s="44"/>
      <c r="B62" s="58"/>
      <c r="C62" s="44"/>
      <c r="D62" s="269" t="s">
        <v>392</v>
      </c>
      <c r="E62" s="269"/>
      <c r="F62" s="269"/>
      <c r="G62" s="269"/>
      <c r="H62" s="269"/>
      <c r="I62" s="269"/>
      <c r="J62" s="269"/>
      <c r="K62" s="269"/>
      <c r="L62" s="269"/>
      <c r="M62" s="269"/>
      <c r="N62" s="269"/>
      <c r="O62" s="269"/>
      <c r="P62" s="269"/>
      <c r="Q62" s="269"/>
      <c r="R62" s="269"/>
      <c r="S62" s="269"/>
      <c r="T62" s="269"/>
      <c r="U62" s="269"/>
      <c r="V62" s="269"/>
      <c r="W62" s="44"/>
      <c r="X62" s="44"/>
      <c r="Y62" s="267" t="s">
        <v>390</v>
      </c>
      <c r="Z62" s="267"/>
      <c r="AA62" s="53"/>
      <c r="AB62" s="44"/>
      <c r="AC62" s="44"/>
      <c r="AD62" s="44"/>
      <c r="AE62" s="44"/>
      <c r="AF62" s="44"/>
      <c r="AG62" s="44"/>
      <c r="AH62" s="44"/>
      <c r="AI62" s="44"/>
      <c r="AJ62" s="44"/>
      <c r="AK62" s="44"/>
    </row>
    <row r="63" spans="1:37" ht="19.5" customHeight="1">
      <c r="A63" s="64"/>
      <c r="B63" s="59"/>
      <c r="C63" s="64"/>
      <c r="D63" s="269" t="s">
        <v>350</v>
      </c>
      <c r="E63" s="269"/>
      <c r="F63" s="269"/>
      <c r="G63" s="269"/>
      <c r="H63" s="269"/>
      <c r="I63" s="269"/>
      <c r="J63" s="269"/>
      <c r="K63" s="269"/>
      <c r="L63" s="269"/>
      <c r="M63" s="269"/>
      <c r="N63" s="269"/>
      <c r="O63" s="269"/>
      <c r="P63" s="269"/>
      <c r="Q63" s="269"/>
      <c r="R63" s="269"/>
      <c r="S63" s="269"/>
      <c r="T63" s="269"/>
      <c r="U63" s="269"/>
      <c r="V63" s="269"/>
      <c r="W63" s="64"/>
      <c r="X63" s="64"/>
      <c r="Y63" s="267" t="s">
        <v>390</v>
      </c>
      <c r="Z63" s="267"/>
      <c r="AA63" s="60"/>
      <c r="AB63" s="64"/>
      <c r="AC63" s="64"/>
      <c r="AD63" s="64"/>
      <c r="AE63" s="64"/>
      <c r="AF63" s="64"/>
      <c r="AG63" s="64"/>
      <c r="AH63" s="64"/>
      <c r="AI63" s="64"/>
      <c r="AJ63" s="64"/>
      <c r="AK63" s="64"/>
    </row>
    <row r="64" spans="1:37" ht="19.5" customHeight="1">
      <c r="A64" s="64"/>
      <c r="B64" s="59"/>
      <c r="C64" s="64"/>
      <c r="D64" s="269" t="s">
        <v>349</v>
      </c>
      <c r="E64" s="269"/>
      <c r="F64" s="269"/>
      <c r="G64" s="269"/>
      <c r="H64" s="269"/>
      <c r="I64" s="269"/>
      <c r="J64" s="269"/>
      <c r="K64" s="269"/>
      <c r="L64" s="269"/>
      <c r="M64" s="269"/>
      <c r="N64" s="269"/>
      <c r="O64" s="269"/>
      <c r="P64" s="269"/>
      <c r="Q64" s="269"/>
      <c r="R64" s="269"/>
      <c r="S64" s="269"/>
      <c r="T64" s="269"/>
      <c r="U64" s="269"/>
      <c r="V64" s="269"/>
      <c r="W64" s="64"/>
      <c r="X64" s="64"/>
      <c r="Y64" s="267" t="s">
        <v>390</v>
      </c>
      <c r="Z64" s="267"/>
      <c r="AA64" s="60"/>
      <c r="AB64" s="64"/>
      <c r="AC64" s="64"/>
      <c r="AD64" s="64"/>
      <c r="AE64" s="64"/>
      <c r="AF64" s="64"/>
      <c r="AG64" s="64"/>
      <c r="AH64" s="64"/>
      <c r="AI64" s="64"/>
      <c r="AJ64" s="64"/>
      <c r="AK64" s="64"/>
    </row>
    <row r="65" spans="1:37" ht="19.5" customHeight="1">
      <c r="A65" s="64"/>
      <c r="B65" s="59"/>
      <c r="C65" s="64"/>
      <c r="D65" s="269" t="s">
        <v>391</v>
      </c>
      <c r="E65" s="269"/>
      <c r="F65" s="269"/>
      <c r="G65" s="269"/>
      <c r="H65" s="269"/>
      <c r="I65" s="269"/>
      <c r="J65" s="269"/>
      <c r="K65" s="269"/>
      <c r="L65" s="269"/>
      <c r="M65" s="269"/>
      <c r="N65" s="269"/>
      <c r="O65" s="269"/>
      <c r="P65" s="269"/>
      <c r="Q65" s="269"/>
      <c r="R65" s="269"/>
      <c r="S65" s="269"/>
      <c r="T65" s="269"/>
      <c r="U65" s="269"/>
      <c r="V65" s="269"/>
      <c r="W65" s="64"/>
      <c r="X65" s="64"/>
      <c r="Y65" s="267" t="s">
        <v>390</v>
      </c>
      <c r="Z65" s="267"/>
      <c r="AA65" s="60"/>
      <c r="AB65" s="64"/>
      <c r="AC65" s="64"/>
      <c r="AD65" s="64"/>
      <c r="AE65" s="64"/>
      <c r="AF65" s="64"/>
      <c r="AG65" s="64"/>
      <c r="AH65" s="64"/>
      <c r="AI65" s="64"/>
      <c r="AJ65" s="64"/>
      <c r="AK65" s="64"/>
    </row>
    <row r="66" spans="1:37" s="64" customFormat="1">
      <c r="B66" s="59"/>
      <c r="D66" s="269" t="s">
        <v>389</v>
      </c>
      <c r="E66" s="269"/>
      <c r="F66" s="269"/>
      <c r="G66" s="269"/>
      <c r="H66" s="269"/>
      <c r="I66" s="269"/>
      <c r="J66" s="269"/>
      <c r="K66" s="269"/>
      <c r="L66" s="269"/>
      <c r="M66" s="269"/>
      <c r="N66" s="269"/>
      <c r="O66" s="269"/>
      <c r="P66" s="269"/>
      <c r="Q66" s="269"/>
      <c r="R66" s="269"/>
      <c r="S66" s="269"/>
      <c r="T66" s="269"/>
      <c r="U66" s="269"/>
      <c r="V66" s="269"/>
      <c r="Y66" s="82"/>
      <c r="Z66" s="82"/>
      <c r="AA66" s="60"/>
    </row>
    <row r="67" spans="1:37" s="64" customFormat="1">
      <c r="A67" s="96"/>
      <c r="B67" s="137"/>
      <c r="C67" s="99"/>
      <c r="D67" s="99"/>
      <c r="E67" s="99"/>
      <c r="F67" s="99"/>
      <c r="G67" s="99"/>
      <c r="H67" s="99"/>
      <c r="I67" s="99"/>
      <c r="J67" s="99"/>
      <c r="K67" s="99"/>
      <c r="L67" s="99"/>
      <c r="M67" s="99"/>
      <c r="N67" s="99"/>
      <c r="O67" s="99"/>
      <c r="P67" s="99"/>
      <c r="Q67" s="99"/>
      <c r="R67" s="99"/>
      <c r="S67" s="99"/>
      <c r="T67" s="99"/>
      <c r="U67" s="99"/>
      <c r="V67" s="99"/>
      <c r="W67" s="99"/>
      <c r="X67" s="99"/>
      <c r="Y67" s="99"/>
      <c r="Z67" s="99"/>
      <c r="AA67" s="136"/>
      <c r="AB67" s="96"/>
      <c r="AC67" s="96"/>
      <c r="AD67" s="96"/>
      <c r="AE67" s="96"/>
      <c r="AF67" s="96"/>
      <c r="AG67" s="96"/>
      <c r="AH67" s="96"/>
      <c r="AI67" s="96"/>
      <c r="AJ67" s="96"/>
      <c r="AK67" s="96"/>
    </row>
    <row r="68" spans="1:37" s="64" customFormat="1">
      <c r="A68" s="96"/>
      <c r="B68" s="97"/>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row>
    <row r="69" spans="1:37" ht="36.9" customHeight="1">
      <c r="B69" s="276" t="s">
        <v>388</v>
      </c>
      <c r="C69" s="276"/>
      <c r="D69" s="276"/>
      <c r="E69" s="276"/>
      <c r="F69" s="276"/>
      <c r="G69" s="276"/>
      <c r="H69" s="276"/>
      <c r="I69" s="276"/>
      <c r="J69" s="276"/>
      <c r="K69" s="276"/>
      <c r="L69" s="276"/>
      <c r="M69" s="276"/>
      <c r="N69" s="276"/>
      <c r="O69" s="276"/>
      <c r="P69" s="276"/>
      <c r="Q69" s="276"/>
      <c r="R69" s="276"/>
      <c r="S69" s="276"/>
      <c r="T69" s="276"/>
      <c r="U69" s="276"/>
      <c r="V69" s="276"/>
      <c r="W69" s="276"/>
      <c r="X69" s="276"/>
      <c r="Y69" s="276"/>
      <c r="Z69" s="276"/>
      <c r="AA69" s="276"/>
    </row>
    <row r="70" spans="1:37">
      <c r="A70" s="64"/>
      <c r="B70" s="276" t="s">
        <v>387</v>
      </c>
      <c r="C70" s="276"/>
      <c r="D70" s="276"/>
      <c r="E70" s="276"/>
      <c r="F70" s="276"/>
      <c r="G70" s="276"/>
      <c r="H70" s="276"/>
      <c r="I70" s="276"/>
      <c r="J70" s="276"/>
      <c r="K70" s="276"/>
      <c r="L70" s="276"/>
      <c r="M70" s="276"/>
      <c r="N70" s="276"/>
      <c r="O70" s="276"/>
      <c r="P70" s="276"/>
      <c r="Q70" s="276"/>
      <c r="R70" s="276"/>
      <c r="S70" s="276"/>
      <c r="T70" s="276"/>
      <c r="U70" s="276"/>
      <c r="V70" s="276"/>
      <c r="W70" s="276"/>
      <c r="X70" s="276"/>
      <c r="Y70" s="276"/>
      <c r="Z70" s="276"/>
      <c r="AA70" s="276"/>
      <c r="AB70" s="64"/>
      <c r="AC70" s="64"/>
      <c r="AD70" s="64"/>
      <c r="AE70" s="64"/>
      <c r="AF70" s="64"/>
      <c r="AG70" s="64"/>
      <c r="AH70" s="64"/>
      <c r="AI70" s="64"/>
      <c r="AJ70" s="64"/>
      <c r="AK70" s="64"/>
    </row>
    <row r="71" spans="1:37" ht="13.5" customHeight="1">
      <c r="A71" s="64"/>
      <c r="B71" s="276" t="s">
        <v>386</v>
      </c>
      <c r="C71" s="276"/>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64"/>
      <c r="AC71" s="64"/>
      <c r="AD71" s="64"/>
      <c r="AE71" s="64"/>
      <c r="AF71" s="64"/>
      <c r="AG71" s="64"/>
      <c r="AH71" s="64"/>
      <c r="AI71" s="64"/>
      <c r="AJ71" s="64"/>
      <c r="AK71" s="64"/>
    </row>
    <row r="72" spans="1:37">
      <c r="A72" s="64"/>
      <c r="B72" s="276" t="s">
        <v>385</v>
      </c>
      <c r="C72" s="276"/>
      <c r="D72" s="276"/>
      <c r="E72" s="276"/>
      <c r="F72" s="276"/>
      <c r="G72" s="276"/>
      <c r="H72" s="276"/>
      <c r="I72" s="276"/>
      <c r="J72" s="276"/>
      <c r="K72" s="276"/>
      <c r="L72" s="276"/>
      <c r="M72" s="276"/>
      <c r="N72" s="276"/>
      <c r="O72" s="276"/>
      <c r="P72" s="276"/>
      <c r="Q72" s="276"/>
      <c r="R72" s="276"/>
      <c r="S72" s="276"/>
      <c r="T72" s="276"/>
      <c r="U72" s="276"/>
      <c r="V72" s="276"/>
      <c r="W72" s="276"/>
      <c r="X72" s="276"/>
      <c r="Y72" s="276"/>
      <c r="Z72" s="276"/>
      <c r="AA72" s="276"/>
      <c r="AB72" s="64"/>
      <c r="AC72" s="64"/>
      <c r="AD72" s="64"/>
      <c r="AE72" s="64"/>
      <c r="AF72" s="64"/>
      <c r="AG72" s="64"/>
      <c r="AH72" s="64"/>
      <c r="AI72" s="64"/>
      <c r="AJ72" s="64"/>
      <c r="AK72" s="64"/>
    </row>
    <row r="73" spans="1:37">
      <c r="B73" s="276" t="s">
        <v>384</v>
      </c>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169"/>
    </row>
    <row r="74" spans="1:37">
      <c r="B74" s="276" t="s">
        <v>383</v>
      </c>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170"/>
      <c r="AB74" s="169"/>
    </row>
    <row r="75" spans="1:37">
      <c r="B75" s="168"/>
      <c r="D75" s="167"/>
    </row>
    <row r="76" spans="1:37">
      <c r="B76" s="168"/>
      <c r="D76" s="167"/>
    </row>
    <row r="77" spans="1:37">
      <c r="B77" s="168"/>
      <c r="D77" s="167"/>
    </row>
    <row r="78" spans="1:37">
      <c r="B78" s="168"/>
      <c r="D78" s="167"/>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40:V40"/>
    <mergeCell ref="Y40:Z40"/>
    <mergeCell ref="D41:V41"/>
    <mergeCell ref="Y41:Z41"/>
    <mergeCell ref="D42:V42"/>
    <mergeCell ref="Y51:Z51"/>
    <mergeCell ref="D62:V62"/>
    <mergeCell ref="Y62:Z62"/>
    <mergeCell ref="D63:V63"/>
    <mergeCell ref="Y63:Z63"/>
    <mergeCell ref="Y52:Z52"/>
    <mergeCell ref="Y48:Z48"/>
    <mergeCell ref="D49:Q49"/>
    <mergeCell ref="R49:V49"/>
    <mergeCell ref="D50:Q50"/>
    <mergeCell ref="R50:V50"/>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Y19:Z19"/>
    <mergeCell ref="G12:M12"/>
    <mergeCell ref="N12:T12"/>
    <mergeCell ref="U12:AA12"/>
    <mergeCell ref="G13:M13"/>
    <mergeCell ref="N13:T13"/>
    <mergeCell ref="U13:AA13"/>
    <mergeCell ref="G14:M14"/>
    <mergeCell ref="N14:T14"/>
    <mergeCell ref="U14:AA14"/>
    <mergeCell ref="B8:F8"/>
    <mergeCell ref="G8:AA8"/>
    <mergeCell ref="U10:AA10"/>
    <mergeCell ref="G11:M11"/>
    <mergeCell ref="N11:T11"/>
    <mergeCell ref="U11:AA11"/>
    <mergeCell ref="B4:AA4"/>
    <mergeCell ref="B6:F6"/>
    <mergeCell ref="G6:AA6"/>
    <mergeCell ref="B7:F7"/>
    <mergeCell ref="G7:AA7"/>
  </mergeCells>
  <phoneticPr fontId="4"/>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64"/>
  <sheetViews>
    <sheetView view="pageBreakPreview" zoomScale="130" zoomScaleNormal="100" zoomScaleSheetLayoutView="130" workbookViewId="0">
      <selection sqref="A1:AH1"/>
    </sheetView>
  </sheetViews>
  <sheetFormatPr defaultColWidth="8.77734375" defaultRowHeight="12"/>
  <cols>
    <col min="1" max="2" width="3.109375" style="555" customWidth="1"/>
    <col min="3" max="4" width="4.77734375" style="555" customWidth="1"/>
    <col min="5" max="6" width="3.109375" style="555" customWidth="1"/>
    <col min="7" max="8" width="2.109375" style="555" customWidth="1"/>
    <col min="9" max="9" width="3.109375" style="555" customWidth="1"/>
    <col min="10" max="10" width="1.21875" style="555" customWidth="1"/>
    <col min="11" max="34" width="3.109375" style="555" customWidth="1"/>
    <col min="35" max="16384" width="8.77734375" style="555"/>
  </cols>
  <sheetData>
    <row r="1" spans="1:35" ht="36" customHeight="1" thickBot="1">
      <c r="A1" s="730" t="s">
        <v>667</v>
      </c>
      <c r="B1" s="730"/>
      <c r="C1" s="730"/>
      <c r="D1" s="730"/>
      <c r="E1" s="730"/>
      <c r="F1" s="730"/>
      <c r="G1" s="730"/>
      <c r="H1" s="730"/>
      <c r="I1" s="730"/>
      <c r="J1" s="730"/>
      <c r="K1" s="729"/>
      <c r="L1" s="729"/>
      <c r="M1" s="729"/>
      <c r="N1" s="729"/>
      <c r="O1" s="729"/>
      <c r="P1" s="729"/>
      <c r="Q1" s="729"/>
      <c r="R1" s="729"/>
      <c r="S1" s="729"/>
      <c r="T1" s="729"/>
      <c r="U1" s="729"/>
      <c r="V1" s="729"/>
      <c r="W1" s="729"/>
      <c r="X1" s="729"/>
      <c r="Y1" s="729"/>
      <c r="Z1" s="729"/>
      <c r="AA1" s="729"/>
      <c r="AB1" s="729"/>
      <c r="AC1" s="729"/>
      <c r="AD1" s="729"/>
      <c r="AE1" s="729"/>
      <c r="AF1" s="729"/>
      <c r="AG1" s="729"/>
      <c r="AH1" s="729"/>
    </row>
    <row r="2" spans="1:35" ht="14.85" customHeight="1">
      <c r="A2" s="728" t="s">
        <v>666</v>
      </c>
      <c r="B2" s="727"/>
      <c r="C2" s="726" t="s">
        <v>665</v>
      </c>
      <c r="D2" s="725"/>
      <c r="E2" s="725"/>
      <c r="F2" s="725"/>
      <c r="G2" s="724"/>
      <c r="H2" s="723"/>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1"/>
    </row>
    <row r="3" spans="1:35" ht="14.85" customHeight="1">
      <c r="A3" s="720"/>
      <c r="B3" s="719"/>
      <c r="C3" s="718" t="s">
        <v>650</v>
      </c>
      <c r="D3" s="717"/>
      <c r="E3" s="717"/>
      <c r="F3" s="717"/>
      <c r="G3" s="716"/>
      <c r="H3" s="715"/>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3"/>
    </row>
    <row r="4" spans="1:35" ht="27.9" customHeight="1">
      <c r="A4" s="695"/>
      <c r="B4" s="712"/>
      <c r="C4" s="598" t="s">
        <v>664</v>
      </c>
      <c r="D4" s="598"/>
      <c r="E4" s="598"/>
      <c r="F4" s="598"/>
      <c r="G4" s="598"/>
      <c r="H4" s="652"/>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711"/>
    </row>
    <row r="5" spans="1:35" ht="15.75" customHeight="1">
      <c r="A5" s="695"/>
      <c r="B5" s="694"/>
      <c r="C5" s="598" t="s">
        <v>273</v>
      </c>
      <c r="D5" s="598"/>
      <c r="E5" s="598"/>
      <c r="F5" s="598"/>
      <c r="G5" s="598"/>
      <c r="H5" s="687" t="s">
        <v>648</v>
      </c>
      <c r="I5" s="686"/>
      <c r="J5" s="686"/>
      <c r="K5" s="686"/>
      <c r="L5" s="684"/>
      <c r="M5" s="684"/>
      <c r="N5" s="685" t="s">
        <v>647</v>
      </c>
      <c r="O5" s="684"/>
      <c r="P5" s="684"/>
      <c r="Q5" s="683" t="s">
        <v>646</v>
      </c>
      <c r="R5" s="686"/>
      <c r="S5" s="686"/>
      <c r="T5" s="686"/>
      <c r="U5" s="686"/>
      <c r="V5" s="686"/>
      <c r="W5" s="686"/>
      <c r="X5" s="686"/>
      <c r="Y5" s="686"/>
      <c r="Z5" s="686"/>
      <c r="AA5" s="686"/>
      <c r="AB5" s="686"/>
      <c r="AC5" s="686"/>
      <c r="AD5" s="686"/>
      <c r="AE5" s="686"/>
      <c r="AF5" s="686"/>
      <c r="AG5" s="686"/>
      <c r="AH5" s="710"/>
    </row>
    <row r="6" spans="1:35" ht="15.75" customHeight="1">
      <c r="A6" s="695"/>
      <c r="B6" s="694"/>
      <c r="C6" s="598"/>
      <c r="D6" s="598"/>
      <c r="E6" s="598"/>
      <c r="F6" s="598"/>
      <c r="G6" s="598"/>
      <c r="H6" s="709"/>
      <c r="I6" s="707"/>
      <c r="J6" s="707"/>
      <c r="K6" s="707"/>
      <c r="L6" s="708" t="s">
        <v>663</v>
      </c>
      <c r="M6" s="708" t="s">
        <v>662</v>
      </c>
      <c r="N6" s="707"/>
      <c r="O6" s="707"/>
      <c r="P6" s="707"/>
      <c r="Q6" s="707"/>
      <c r="R6" s="707"/>
      <c r="S6" s="707"/>
      <c r="T6" s="707"/>
      <c r="U6" s="707"/>
      <c r="V6" s="708" t="s">
        <v>661</v>
      </c>
      <c r="W6" s="708" t="s">
        <v>660</v>
      </c>
      <c r="X6" s="707"/>
      <c r="Y6" s="707"/>
      <c r="Z6" s="707"/>
      <c r="AA6" s="707"/>
      <c r="AB6" s="707"/>
      <c r="AC6" s="707"/>
      <c r="AD6" s="707"/>
      <c r="AE6" s="707"/>
      <c r="AF6" s="707"/>
      <c r="AG6" s="707"/>
      <c r="AH6" s="706"/>
    </row>
    <row r="7" spans="1:35" ht="15.75" customHeight="1">
      <c r="A7" s="695"/>
      <c r="B7" s="694"/>
      <c r="C7" s="598"/>
      <c r="D7" s="598"/>
      <c r="E7" s="598"/>
      <c r="F7" s="598"/>
      <c r="G7" s="598"/>
      <c r="H7" s="709"/>
      <c r="I7" s="707"/>
      <c r="J7" s="707"/>
      <c r="K7" s="707"/>
      <c r="L7" s="708" t="s">
        <v>659</v>
      </c>
      <c r="M7" s="708" t="s">
        <v>658</v>
      </c>
      <c r="N7" s="707"/>
      <c r="O7" s="707"/>
      <c r="P7" s="707"/>
      <c r="Q7" s="707"/>
      <c r="R7" s="707"/>
      <c r="S7" s="707"/>
      <c r="T7" s="707"/>
      <c r="U7" s="707"/>
      <c r="V7" s="708" t="s">
        <v>657</v>
      </c>
      <c r="W7" s="708" t="s">
        <v>656</v>
      </c>
      <c r="X7" s="707"/>
      <c r="Y7" s="707"/>
      <c r="Z7" s="707"/>
      <c r="AA7" s="707"/>
      <c r="AB7" s="707"/>
      <c r="AC7" s="707"/>
      <c r="AD7" s="707"/>
      <c r="AE7" s="707"/>
      <c r="AF7" s="707"/>
      <c r="AG7" s="707"/>
      <c r="AH7" s="706"/>
    </row>
    <row r="8" spans="1:35" ht="19.2" customHeight="1">
      <c r="A8" s="695"/>
      <c r="B8" s="694"/>
      <c r="C8" s="598"/>
      <c r="D8" s="598"/>
      <c r="E8" s="598"/>
      <c r="F8" s="598"/>
      <c r="G8" s="598"/>
      <c r="H8" s="705"/>
      <c r="I8" s="704"/>
      <c r="J8" s="704"/>
      <c r="K8" s="704"/>
      <c r="L8" s="704"/>
      <c r="M8" s="704"/>
      <c r="N8" s="704"/>
      <c r="O8" s="704"/>
      <c r="P8" s="704"/>
      <c r="Q8" s="704"/>
      <c r="R8" s="704"/>
      <c r="S8" s="704"/>
      <c r="T8" s="704"/>
      <c r="U8" s="704"/>
      <c r="V8" s="704"/>
      <c r="W8" s="704"/>
      <c r="X8" s="704"/>
      <c r="Y8" s="704"/>
      <c r="Z8" s="704"/>
      <c r="AA8" s="704"/>
      <c r="AB8" s="704"/>
      <c r="AC8" s="704"/>
      <c r="AD8" s="704"/>
      <c r="AE8" s="704"/>
      <c r="AF8" s="704"/>
      <c r="AG8" s="704"/>
      <c r="AH8" s="703"/>
    </row>
    <row r="9" spans="1:35" ht="16.350000000000001" customHeight="1">
      <c r="A9" s="695"/>
      <c r="B9" s="694"/>
      <c r="C9" s="598" t="s">
        <v>655</v>
      </c>
      <c r="D9" s="598"/>
      <c r="E9" s="598"/>
      <c r="F9" s="598"/>
      <c r="G9" s="598"/>
      <c r="H9" s="698" t="s">
        <v>4</v>
      </c>
      <c r="I9" s="697"/>
      <c r="J9" s="696"/>
      <c r="K9" s="692"/>
      <c r="L9" s="691"/>
      <c r="M9" s="691"/>
      <c r="N9" s="691"/>
      <c r="O9" s="691"/>
      <c r="P9" s="691"/>
      <c r="Q9" s="702" t="s">
        <v>654</v>
      </c>
      <c r="R9" s="701"/>
      <c r="S9" s="700"/>
      <c r="T9" s="700"/>
      <c r="U9" s="699"/>
      <c r="V9" s="698" t="s">
        <v>653</v>
      </c>
      <c r="W9" s="697"/>
      <c r="X9" s="696"/>
      <c r="Y9" s="692"/>
      <c r="Z9" s="691"/>
      <c r="AA9" s="691"/>
      <c r="AB9" s="691"/>
      <c r="AC9" s="691"/>
      <c r="AD9" s="691"/>
      <c r="AE9" s="691"/>
      <c r="AF9" s="691"/>
      <c r="AG9" s="691"/>
      <c r="AH9" s="690"/>
    </row>
    <row r="10" spans="1:35" ht="16.350000000000001" customHeight="1">
      <c r="A10" s="695"/>
      <c r="B10" s="694"/>
      <c r="C10" s="598"/>
      <c r="D10" s="598"/>
      <c r="E10" s="598"/>
      <c r="F10" s="598"/>
      <c r="G10" s="598"/>
      <c r="H10" s="693" t="s">
        <v>652</v>
      </c>
      <c r="I10" s="693"/>
      <c r="J10" s="693"/>
      <c r="K10" s="692"/>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0"/>
    </row>
    <row r="11" spans="1:35" ht="16.5" customHeight="1">
      <c r="A11" s="689" t="s">
        <v>651</v>
      </c>
      <c r="B11" s="688"/>
      <c r="C11" s="598" t="s">
        <v>650</v>
      </c>
      <c r="D11" s="598"/>
      <c r="E11" s="598"/>
      <c r="F11" s="598"/>
      <c r="G11" s="598"/>
      <c r="H11" s="681"/>
      <c r="I11" s="681"/>
      <c r="J11" s="681"/>
      <c r="K11" s="681"/>
      <c r="L11" s="681"/>
      <c r="M11" s="681"/>
      <c r="N11" s="681"/>
      <c r="O11" s="681"/>
      <c r="P11" s="598" t="s">
        <v>649</v>
      </c>
      <c r="Q11" s="598"/>
      <c r="R11" s="598"/>
      <c r="S11" s="687" t="s">
        <v>648</v>
      </c>
      <c r="T11" s="686"/>
      <c r="U11" s="686"/>
      <c r="V11" s="686"/>
      <c r="W11" s="684"/>
      <c r="X11" s="684"/>
      <c r="Y11" s="685" t="s">
        <v>647</v>
      </c>
      <c r="Z11" s="684"/>
      <c r="AA11" s="684"/>
      <c r="AB11" s="683" t="s">
        <v>646</v>
      </c>
      <c r="AC11" s="625"/>
      <c r="AD11" s="625"/>
      <c r="AE11" s="625"/>
      <c r="AF11" s="625"/>
      <c r="AG11" s="625"/>
      <c r="AH11" s="682"/>
    </row>
    <row r="12" spans="1:35" ht="18" customHeight="1">
      <c r="A12" s="663"/>
      <c r="B12" s="662"/>
      <c r="C12" s="598" t="s">
        <v>645</v>
      </c>
      <c r="D12" s="598"/>
      <c r="E12" s="598"/>
      <c r="F12" s="598"/>
      <c r="G12" s="598"/>
      <c r="H12" s="681"/>
      <c r="I12" s="681"/>
      <c r="J12" s="681"/>
      <c r="K12" s="681"/>
      <c r="L12" s="681"/>
      <c r="M12" s="681"/>
      <c r="N12" s="681"/>
      <c r="O12" s="681"/>
      <c r="P12" s="598"/>
      <c r="Q12" s="598"/>
      <c r="R12" s="598"/>
      <c r="S12" s="680"/>
      <c r="T12" s="679"/>
      <c r="U12" s="679"/>
      <c r="V12" s="679"/>
      <c r="W12" s="679"/>
      <c r="X12" s="679"/>
      <c r="Y12" s="679"/>
      <c r="Z12" s="679"/>
      <c r="AA12" s="679"/>
      <c r="AB12" s="679"/>
      <c r="AC12" s="679"/>
      <c r="AD12" s="679"/>
      <c r="AE12" s="679"/>
      <c r="AF12" s="679"/>
      <c r="AG12" s="679"/>
      <c r="AH12" s="678"/>
    </row>
    <row r="13" spans="1:35" ht="18.149999999999999" customHeight="1">
      <c r="A13" s="663"/>
      <c r="B13" s="662"/>
      <c r="C13" s="598" t="s">
        <v>644</v>
      </c>
      <c r="D13" s="598"/>
      <c r="E13" s="598"/>
      <c r="F13" s="598"/>
      <c r="G13" s="598"/>
      <c r="H13" s="677"/>
      <c r="I13" s="677"/>
      <c r="J13" s="677"/>
      <c r="K13" s="677"/>
      <c r="L13" s="677"/>
      <c r="M13" s="677"/>
      <c r="N13" s="677"/>
      <c r="O13" s="677"/>
      <c r="P13" s="598"/>
      <c r="Q13" s="598"/>
      <c r="R13" s="598"/>
      <c r="S13" s="676"/>
      <c r="T13" s="675"/>
      <c r="U13" s="675"/>
      <c r="V13" s="675"/>
      <c r="W13" s="675"/>
      <c r="X13" s="675"/>
      <c r="Y13" s="675"/>
      <c r="Z13" s="675"/>
      <c r="AA13" s="675"/>
      <c r="AB13" s="675"/>
      <c r="AC13" s="675"/>
      <c r="AD13" s="675"/>
      <c r="AE13" s="675"/>
      <c r="AF13" s="675"/>
      <c r="AG13" s="675"/>
      <c r="AH13" s="674"/>
    </row>
    <row r="14" spans="1:35" ht="14.4" customHeight="1">
      <c r="A14" s="663"/>
      <c r="B14" s="662"/>
      <c r="C14" s="673" t="s">
        <v>643</v>
      </c>
      <c r="D14" s="673"/>
      <c r="E14" s="673"/>
      <c r="F14" s="673"/>
      <c r="G14" s="673"/>
      <c r="H14" s="673"/>
      <c r="I14" s="673"/>
      <c r="J14" s="673"/>
      <c r="K14" s="673"/>
      <c r="L14" s="673"/>
      <c r="M14" s="673"/>
      <c r="N14" s="673"/>
      <c r="O14" s="673"/>
      <c r="P14" s="673"/>
      <c r="Q14" s="673"/>
      <c r="R14" s="673"/>
      <c r="S14" s="639"/>
      <c r="T14" s="639"/>
      <c r="U14" s="639"/>
      <c r="V14" s="639"/>
      <c r="W14" s="639"/>
      <c r="X14" s="639"/>
      <c r="Y14" s="639"/>
      <c r="Z14" s="639"/>
      <c r="AA14" s="639"/>
      <c r="AB14" s="639"/>
      <c r="AC14" s="639"/>
      <c r="AD14" s="639"/>
      <c r="AE14" s="639"/>
      <c r="AF14" s="639"/>
      <c r="AG14" s="639"/>
      <c r="AH14" s="672"/>
    </row>
    <row r="15" spans="1:35" ht="13.65" customHeight="1">
      <c r="A15" s="663"/>
      <c r="B15" s="662"/>
      <c r="C15" s="668" t="s">
        <v>641</v>
      </c>
      <c r="D15" s="667"/>
      <c r="E15" s="667"/>
      <c r="F15" s="667"/>
      <c r="G15" s="667"/>
      <c r="H15" s="667"/>
      <c r="I15" s="667"/>
      <c r="J15" s="666"/>
      <c r="K15" s="607" t="s">
        <v>640</v>
      </c>
      <c r="L15" s="606"/>
      <c r="M15" s="606"/>
      <c r="N15" s="606"/>
      <c r="O15" s="606"/>
      <c r="P15" s="606"/>
      <c r="Q15" s="606"/>
      <c r="R15" s="605"/>
      <c r="S15" s="640"/>
      <c r="T15" s="639"/>
      <c r="U15" s="639"/>
      <c r="V15" s="639"/>
      <c r="W15" s="639"/>
      <c r="X15" s="639"/>
      <c r="Y15" s="639"/>
      <c r="Z15" s="639"/>
      <c r="AA15" s="639"/>
      <c r="AB15" s="639"/>
      <c r="AC15" s="639"/>
      <c r="AD15" s="639"/>
      <c r="AE15" s="639"/>
      <c r="AF15" s="639"/>
      <c r="AG15" s="639"/>
      <c r="AH15" s="672"/>
    </row>
    <row r="16" spans="1:35" ht="12.6" customHeight="1">
      <c r="A16" s="663"/>
      <c r="B16" s="662"/>
      <c r="C16" s="671"/>
      <c r="D16" s="670"/>
      <c r="E16" s="670"/>
      <c r="F16" s="670"/>
      <c r="G16" s="670"/>
      <c r="H16" s="670"/>
      <c r="I16" s="670"/>
      <c r="J16" s="669"/>
      <c r="K16" s="668" t="s">
        <v>639</v>
      </c>
      <c r="L16" s="667"/>
      <c r="M16" s="667"/>
      <c r="N16" s="667"/>
      <c r="O16" s="667"/>
      <c r="P16" s="667"/>
      <c r="Q16" s="667"/>
      <c r="R16" s="666"/>
      <c r="S16" s="665"/>
      <c r="T16" s="665"/>
      <c r="U16" s="665"/>
      <c r="V16" s="665"/>
      <c r="W16" s="665"/>
      <c r="X16" s="665"/>
      <c r="Y16" s="665"/>
      <c r="Z16" s="665"/>
      <c r="AA16" s="665"/>
      <c r="AB16" s="665"/>
      <c r="AC16" s="665"/>
      <c r="AD16" s="665"/>
      <c r="AE16" s="665"/>
      <c r="AF16" s="665"/>
      <c r="AG16" s="665"/>
      <c r="AH16" s="664"/>
      <c r="AI16" s="555" t="s">
        <v>638</v>
      </c>
    </row>
    <row r="17" spans="1:34" ht="12.75" customHeight="1">
      <c r="A17" s="663"/>
      <c r="B17" s="662"/>
      <c r="C17" s="661"/>
      <c r="D17" s="660"/>
      <c r="E17" s="660"/>
      <c r="F17" s="660"/>
      <c r="G17" s="660"/>
      <c r="H17" s="660"/>
      <c r="I17" s="660"/>
      <c r="J17" s="659"/>
      <c r="K17" s="661"/>
      <c r="L17" s="660"/>
      <c r="M17" s="660"/>
      <c r="N17" s="660"/>
      <c r="O17" s="660"/>
      <c r="P17" s="660"/>
      <c r="Q17" s="660"/>
      <c r="R17" s="659"/>
      <c r="S17" s="658"/>
      <c r="T17" s="658"/>
      <c r="U17" s="658"/>
      <c r="V17" s="658"/>
      <c r="W17" s="658"/>
      <c r="X17" s="658"/>
      <c r="Y17" s="658"/>
      <c r="Z17" s="658"/>
      <c r="AA17" s="658"/>
      <c r="AB17" s="658"/>
      <c r="AC17" s="658"/>
      <c r="AD17" s="658"/>
      <c r="AE17" s="658"/>
      <c r="AF17" s="658"/>
      <c r="AG17" s="658"/>
      <c r="AH17" s="657"/>
    </row>
    <row r="18" spans="1:34" ht="22.2" customHeight="1">
      <c r="A18" s="656" t="s">
        <v>637</v>
      </c>
      <c r="B18" s="655"/>
      <c r="C18" s="654" t="s">
        <v>636</v>
      </c>
      <c r="D18" s="654"/>
      <c r="E18" s="654"/>
      <c r="F18" s="654"/>
      <c r="G18" s="653"/>
      <c r="H18" s="652"/>
      <c r="I18" s="651"/>
      <c r="J18" s="651"/>
      <c r="K18" s="651"/>
      <c r="L18" s="651"/>
      <c r="M18" s="651"/>
      <c r="N18" s="651"/>
      <c r="O18" s="651"/>
      <c r="P18" s="651"/>
      <c r="Q18" s="651"/>
      <c r="R18" s="650"/>
      <c r="S18" s="598" t="s">
        <v>635</v>
      </c>
      <c r="T18" s="598"/>
      <c r="U18" s="598"/>
      <c r="V18" s="598"/>
      <c r="W18" s="598"/>
      <c r="X18" s="642"/>
      <c r="Y18" s="642"/>
      <c r="Z18" s="642"/>
      <c r="AA18" s="642"/>
      <c r="AB18" s="642"/>
      <c r="AC18" s="642"/>
      <c r="AD18" s="642"/>
      <c r="AE18" s="642"/>
      <c r="AF18" s="642"/>
      <c r="AG18" s="642"/>
      <c r="AH18" s="641"/>
    </row>
    <row r="19" spans="1:34" ht="22.2" customHeight="1">
      <c r="A19" s="656"/>
      <c r="B19" s="655"/>
      <c r="C19" s="654" t="s">
        <v>636</v>
      </c>
      <c r="D19" s="654"/>
      <c r="E19" s="654"/>
      <c r="F19" s="654"/>
      <c r="G19" s="653"/>
      <c r="H19" s="652"/>
      <c r="I19" s="651"/>
      <c r="J19" s="651"/>
      <c r="K19" s="651"/>
      <c r="L19" s="651"/>
      <c r="M19" s="651"/>
      <c r="N19" s="651"/>
      <c r="O19" s="651"/>
      <c r="P19" s="651"/>
      <c r="Q19" s="651"/>
      <c r="R19" s="650"/>
      <c r="S19" s="598" t="s">
        <v>635</v>
      </c>
      <c r="T19" s="598"/>
      <c r="U19" s="598"/>
      <c r="V19" s="598"/>
      <c r="W19" s="598"/>
      <c r="X19" s="642"/>
      <c r="Y19" s="642"/>
      <c r="Z19" s="642"/>
      <c r="AA19" s="642"/>
      <c r="AB19" s="642"/>
      <c r="AC19" s="642"/>
      <c r="AD19" s="642"/>
      <c r="AE19" s="642"/>
      <c r="AF19" s="642"/>
      <c r="AG19" s="642"/>
      <c r="AH19" s="641"/>
    </row>
    <row r="20" spans="1:34" ht="22.2" customHeight="1">
      <c r="A20" s="656"/>
      <c r="B20" s="655"/>
      <c r="C20" s="654" t="s">
        <v>636</v>
      </c>
      <c r="D20" s="654"/>
      <c r="E20" s="654"/>
      <c r="F20" s="654"/>
      <c r="G20" s="653"/>
      <c r="H20" s="652"/>
      <c r="I20" s="651"/>
      <c r="J20" s="651"/>
      <c r="K20" s="651"/>
      <c r="L20" s="651"/>
      <c r="M20" s="651"/>
      <c r="N20" s="651"/>
      <c r="O20" s="651"/>
      <c r="P20" s="651"/>
      <c r="Q20" s="651"/>
      <c r="R20" s="650"/>
      <c r="S20" s="598" t="s">
        <v>635</v>
      </c>
      <c r="T20" s="598"/>
      <c r="U20" s="598"/>
      <c r="V20" s="598"/>
      <c r="W20" s="598"/>
      <c r="X20" s="642"/>
      <c r="Y20" s="642"/>
      <c r="Z20" s="642"/>
      <c r="AA20" s="642"/>
      <c r="AB20" s="642"/>
      <c r="AC20" s="642"/>
      <c r="AD20" s="642"/>
      <c r="AE20" s="642"/>
      <c r="AF20" s="642"/>
      <c r="AG20" s="642"/>
      <c r="AH20" s="641"/>
    </row>
    <row r="21" spans="1:34" ht="22.2" customHeight="1" thickBot="1">
      <c r="A21" s="649"/>
      <c r="B21" s="648"/>
      <c r="C21" s="622" t="s">
        <v>636</v>
      </c>
      <c r="D21" s="622"/>
      <c r="E21" s="622"/>
      <c r="F21" s="622"/>
      <c r="G21" s="647"/>
      <c r="H21" s="646"/>
      <c r="I21" s="645"/>
      <c r="J21" s="645"/>
      <c r="K21" s="645"/>
      <c r="L21" s="645"/>
      <c r="M21" s="645"/>
      <c r="N21" s="645"/>
      <c r="O21" s="645"/>
      <c r="P21" s="645"/>
      <c r="Q21" s="645"/>
      <c r="R21" s="644"/>
      <c r="S21" s="643" t="s">
        <v>635</v>
      </c>
      <c r="T21" s="643"/>
      <c r="U21" s="643"/>
      <c r="V21" s="643"/>
      <c r="W21" s="643"/>
      <c r="X21" s="642"/>
      <c r="Y21" s="642"/>
      <c r="Z21" s="642"/>
      <c r="AA21" s="642"/>
      <c r="AB21" s="642"/>
      <c r="AC21" s="642"/>
      <c r="AD21" s="642"/>
      <c r="AE21" s="642"/>
      <c r="AF21" s="642"/>
      <c r="AG21" s="642"/>
      <c r="AH21" s="641"/>
    </row>
    <row r="22" spans="1:34" ht="15" customHeight="1">
      <c r="A22" s="637" t="s">
        <v>634</v>
      </c>
      <c r="B22" s="636" t="s">
        <v>625</v>
      </c>
      <c r="C22" s="635"/>
      <c r="D22" s="635"/>
      <c r="E22" s="635"/>
      <c r="F22" s="635"/>
      <c r="G22" s="635"/>
      <c r="H22" s="635"/>
      <c r="I22" s="635"/>
      <c r="J22" s="635"/>
      <c r="K22" s="635"/>
      <c r="L22" s="635"/>
      <c r="M22" s="635"/>
      <c r="N22" s="635"/>
      <c r="O22" s="635"/>
      <c r="P22" s="634"/>
      <c r="Q22" s="633"/>
      <c r="R22" s="630"/>
      <c r="S22" s="632"/>
      <c r="T22" s="630"/>
      <c r="U22" s="630" t="s">
        <v>624</v>
      </c>
      <c r="V22" s="629"/>
      <c r="W22" s="629"/>
      <c r="X22" s="629"/>
      <c r="Y22" s="629"/>
      <c r="Z22" s="629"/>
      <c r="AA22" s="631"/>
      <c r="AB22" s="631"/>
      <c r="AC22" s="629" t="s">
        <v>622</v>
      </c>
      <c r="AD22" s="630"/>
      <c r="AE22" s="629"/>
      <c r="AF22" s="629"/>
      <c r="AG22" s="629"/>
      <c r="AH22" s="628"/>
    </row>
    <row r="23" spans="1:34" ht="13.65" customHeight="1">
      <c r="A23" s="578"/>
      <c r="B23" s="627" t="s">
        <v>633</v>
      </c>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6"/>
    </row>
    <row r="24" spans="1:34" ht="13.65" customHeight="1">
      <c r="A24" s="578"/>
      <c r="B24" s="626"/>
      <c r="C24" s="625" t="s">
        <v>632</v>
      </c>
      <c r="D24" s="625"/>
      <c r="E24" s="625"/>
      <c r="F24" s="625"/>
      <c r="G24" s="625"/>
      <c r="H24" s="625"/>
      <c r="I24" s="625"/>
      <c r="J24" s="624"/>
      <c r="K24" s="602" t="s">
        <v>619</v>
      </c>
      <c r="L24" s="601"/>
      <c r="M24" s="601"/>
      <c r="N24" s="601"/>
      <c r="O24" s="601"/>
      <c r="P24" s="600"/>
      <c r="Q24" s="602" t="s">
        <v>618</v>
      </c>
      <c r="R24" s="601"/>
      <c r="S24" s="601"/>
      <c r="T24" s="601"/>
      <c r="U24" s="601"/>
      <c r="V24" s="600"/>
      <c r="W24" s="602" t="s">
        <v>617</v>
      </c>
      <c r="X24" s="601"/>
      <c r="Y24" s="601"/>
      <c r="Z24" s="601"/>
      <c r="AA24" s="601"/>
      <c r="AB24" s="600"/>
      <c r="AC24" s="623" t="s">
        <v>616</v>
      </c>
      <c r="AD24" s="622"/>
      <c r="AE24" s="622"/>
      <c r="AF24" s="622"/>
      <c r="AG24" s="622"/>
      <c r="AH24" s="621"/>
    </row>
    <row r="25" spans="1:34" ht="13.65" customHeight="1">
      <c r="A25" s="578"/>
      <c r="B25" s="618"/>
      <c r="C25" s="620"/>
      <c r="D25" s="620"/>
      <c r="E25" s="620"/>
      <c r="F25" s="620"/>
      <c r="G25" s="620"/>
      <c r="H25" s="620"/>
      <c r="I25" s="620"/>
      <c r="J25" s="619"/>
      <c r="K25" s="602" t="s">
        <v>608</v>
      </c>
      <c r="L25" s="601"/>
      <c r="M25" s="600"/>
      <c r="N25" s="602" t="s">
        <v>607</v>
      </c>
      <c r="O25" s="601"/>
      <c r="P25" s="600"/>
      <c r="Q25" s="602" t="s">
        <v>608</v>
      </c>
      <c r="R25" s="601"/>
      <c r="S25" s="600"/>
      <c r="T25" s="602" t="s">
        <v>607</v>
      </c>
      <c r="U25" s="601"/>
      <c r="V25" s="600"/>
      <c r="W25" s="602" t="s">
        <v>608</v>
      </c>
      <c r="X25" s="601"/>
      <c r="Y25" s="600"/>
      <c r="Z25" s="602" t="s">
        <v>607</v>
      </c>
      <c r="AA25" s="601"/>
      <c r="AB25" s="600"/>
      <c r="AC25" s="602" t="s">
        <v>608</v>
      </c>
      <c r="AD25" s="601"/>
      <c r="AE25" s="600"/>
      <c r="AF25" s="602" t="s">
        <v>607</v>
      </c>
      <c r="AG25" s="601"/>
      <c r="AH25" s="617"/>
    </row>
    <row r="26" spans="1:34" ht="13.65" customHeight="1">
      <c r="A26" s="578"/>
      <c r="B26" s="618"/>
      <c r="C26" s="598" t="s">
        <v>631</v>
      </c>
      <c r="D26" s="598"/>
      <c r="E26" s="598"/>
      <c r="F26" s="598"/>
      <c r="G26" s="598"/>
      <c r="H26" s="598"/>
      <c r="I26" s="598"/>
      <c r="J26" s="598"/>
      <c r="K26" s="602"/>
      <c r="L26" s="601"/>
      <c r="M26" s="600"/>
      <c r="N26" s="602"/>
      <c r="O26" s="601"/>
      <c r="P26" s="600"/>
      <c r="Q26" s="602"/>
      <c r="R26" s="601"/>
      <c r="S26" s="600"/>
      <c r="T26" s="602"/>
      <c r="U26" s="601"/>
      <c r="V26" s="600"/>
      <c r="W26" s="602"/>
      <c r="X26" s="601"/>
      <c r="Y26" s="600"/>
      <c r="Z26" s="602"/>
      <c r="AA26" s="601"/>
      <c r="AB26" s="600"/>
      <c r="AC26" s="602"/>
      <c r="AD26" s="601"/>
      <c r="AE26" s="600"/>
      <c r="AF26" s="602"/>
      <c r="AG26" s="601"/>
      <c r="AH26" s="617"/>
    </row>
    <row r="27" spans="1:34" ht="13.65" customHeight="1">
      <c r="A27" s="578"/>
      <c r="B27" s="618"/>
      <c r="C27" s="598" t="s">
        <v>630</v>
      </c>
      <c r="D27" s="598"/>
      <c r="E27" s="598"/>
      <c r="F27" s="598"/>
      <c r="G27" s="598"/>
      <c r="H27" s="598"/>
      <c r="I27" s="598"/>
      <c r="J27" s="598"/>
      <c r="K27" s="602"/>
      <c r="L27" s="601"/>
      <c r="M27" s="600"/>
      <c r="N27" s="602"/>
      <c r="O27" s="601"/>
      <c r="P27" s="600"/>
      <c r="Q27" s="602"/>
      <c r="R27" s="601"/>
      <c r="S27" s="600"/>
      <c r="T27" s="602"/>
      <c r="U27" s="601"/>
      <c r="V27" s="600"/>
      <c r="W27" s="602"/>
      <c r="X27" s="601"/>
      <c r="Y27" s="600"/>
      <c r="Z27" s="602"/>
      <c r="AA27" s="601"/>
      <c r="AB27" s="600"/>
      <c r="AC27" s="602"/>
      <c r="AD27" s="601"/>
      <c r="AE27" s="600"/>
      <c r="AF27" s="602"/>
      <c r="AG27" s="601"/>
      <c r="AH27" s="617"/>
    </row>
    <row r="28" spans="1:34" ht="13.65" customHeight="1">
      <c r="A28" s="578"/>
      <c r="B28" s="603"/>
      <c r="C28" s="615" t="s">
        <v>613</v>
      </c>
      <c r="D28" s="615"/>
      <c r="E28" s="615"/>
      <c r="F28" s="615"/>
      <c r="G28" s="615"/>
      <c r="H28" s="615"/>
      <c r="I28" s="615"/>
      <c r="J28" s="615"/>
      <c r="K28" s="616"/>
      <c r="L28" s="616"/>
      <c r="M28" s="616"/>
      <c r="N28" s="616"/>
      <c r="O28" s="616"/>
      <c r="P28" s="616"/>
      <c r="Q28" s="615"/>
      <c r="R28" s="615"/>
      <c r="S28" s="615"/>
      <c r="T28" s="615"/>
      <c r="U28" s="615"/>
      <c r="V28" s="615"/>
      <c r="W28" s="615"/>
      <c r="X28" s="615"/>
      <c r="Y28" s="615"/>
      <c r="Z28" s="615"/>
      <c r="AA28" s="615"/>
      <c r="AB28" s="615"/>
      <c r="AC28" s="615"/>
      <c r="AD28" s="615"/>
      <c r="AE28" s="615"/>
      <c r="AF28" s="615"/>
      <c r="AG28" s="615"/>
      <c r="AH28" s="614"/>
    </row>
    <row r="29" spans="1:34" ht="13.65" customHeight="1">
      <c r="A29" s="578"/>
      <c r="B29" s="603"/>
      <c r="C29" s="603"/>
      <c r="D29" s="603"/>
      <c r="E29" s="603"/>
      <c r="F29" s="603"/>
      <c r="G29" s="603"/>
      <c r="H29" s="603"/>
      <c r="I29" s="603"/>
      <c r="J29" s="603"/>
      <c r="K29" s="602" t="s">
        <v>612</v>
      </c>
      <c r="L29" s="601"/>
      <c r="M29" s="601"/>
      <c r="N29" s="601"/>
      <c r="O29" s="601"/>
      <c r="P29" s="600"/>
      <c r="Q29" s="602" t="s">
        <v>611</v>
      </c>
      <c r="R29" s="601"/>
      <c r="S29" s="601"/>
      <c r="T29" s="601"/>
      <c r="U29" s="601"/>
      <c r="V29" s="600"/>
      <c r="W29" s="613" t="s">
        <v>610</v>
      </c>
      <c r="X29" s="612"/>
      <c r="Y29" s="612"/>
      <c r="Z29" s="612"/>
      <c r="AA29" s="612"/>
      <c r="AB29" s="611"/>
      <c r="AC29" s="610" t="s">
        <v>609</v>
      </c>
      <c r="AD29" s="609"/>
      <c r="AE29" s="609"/>
      <c r="AF29" s="609"/>
      <c r="AG29" s="609"/>
      <c r="AH29" s="608"/>
    </row>
    <row r="30" spans="1:34" ht="13.65" customHeight="1">
      <c r="A30" s="578"/>
      <c r="B30" s="603"/>
      <c r="C30" s="603"/>
      <c r="D30" s="603"/>
      <c r="E30" s="603"/>
      <c r="F30" s="603"/>
      <c r="G30" s="603"/>
      <c r="H30" s="603"/>
      <c r="I30" s="603"/>
      <c r="J30" s="603"/>
      <c r="K30" s="602" t="s">
        <v>608</v>
      </c>
      <c r="L30" s="601"/>
      <c r="M30" s="600"/>
      <c r="N30" s="602" t="s">
        <v>607</v>
      </c>
      <c r="O30" s="601"/>
      <c r="P30" s="600"/>
      <c r="Q30" s="602" t="s">
        <v>608</v>
      </c>
      <c r="R30" s="601"/>
      <c r="S30" s="600"/>
      <c r="T30" s="602" t="s">
        <v>607</v>
      </c>
      <c r="U30" s="601"/>
      <c r="V30" s="600"/>
      <c r="W30" s="607" t="s">
        <v>608</v>
      </c>
      <c r="X30" s="606"/>
      <c r="Y30" s="605"/>
      <c r="Z30" s="607" t="s">
        <v>607</v>
      </c>
      <c r="AA30" s="606"/>
      <c r="AB30" s="605"/>
      <c r="AC30" s="598"/>
      <c r="AD30" s="598"/>
      <c r="AE30" s="598"/>
      <c r="AF30" s="598"/>
      <c r="AG30" s="598"/>
      <c r="AH30" s="598"/>
    </row>
    <row r="31" spans="1:34" ht="13.65" customHeight="1">
      <c r="A31" s="578"/>
      <c r="B31" s="603"/>
      <c r="C31" s="598" t="s">
        <v>615</v>
      </c>
      <c r="D31" s="598"/>
      <c r="E31" s="598"/>
      <c r="F31" s="598"/>
      <c r="G31" s="598"/>
      <c r="H31" s="598"/>
      <c r="I31" s="598"/>
      <c r="J31" s="598"/>
      <c r="K31" s="602"/>
      <c r="L31" s="601"/>
      <c r="M31" s="600"/>
      <c r="N31" s="602"/>
      <c r="O31" s="601"/>
      <c r="P31" s="600"/>
      <c r="Q31" s="602"/>
      <c r="R31" s="601"/>
      <c r="S31" s="600"/>
      <c r="T31" s="602"/>
      <c r="U31" s="601"/>
      <c r="V31" s="600"/>
      <c r="W31" s="604"/>
      <c r="X31" s="604"/>
      <c r="Y31" s="604"/>
      <c r="Z31" s="604"/>
      <c r="AA31" s="604"/>
      <c r="AB31" s="604"/>
      <c r="AC31" s="598"/>
      <c r="AD31" s="598"/>
      <c r="AE31" s="598"/>
      <c r="AF31" s="598"/>
      <c r="AG31" s="598"/>
      <c r="AH31" s="598"/>
    </row>
    <row r="32" spans="1:34" ht="13.65" customHeight="1">
      <c r="A32" s="578"/>
      <c r="B32" s="603"/>
      <c r="C32" s="598" t="s">
        <v>629</v>
      </c>
      <c r="D32" s="598"/>
      <c r="E32" s="598"/>
      <c r="F32" s="598"/>
      <c r="G32" s="598"/>
      <c r="H32" s="598"/>
      <c r="I32" s="598"/>
      <c r="J32" s="598"/>
      <c r="K32" s="602"/>
      <c r="L32" s="601"/>
      <c r="M32" s="600"/>
      <c r="N32" s="602"/>
      <c r="O32" s="601"/>
      <c r="P32" s="600"/>
      <c r="Q32" s="602"/>
      <c r="R32" s="601"/>
      <c r="S32" s="600"/>
      <c r="T32" s="640"/>
      <c r="U32" s="639"/>
      <c r="V32" s="638"/>
      <c r="W32" s="604"/>
      <c r="X32" s="604"/>
      <c r="Y32" s="604"/>
      <c r="Z32" s="604"/>
      <c r="AA32" s="604"/>
      <c r="AB32" s="604"/>
      <c r="AC32" s="598"/>
      <c r="AD32" s="598"/>
      <c r="AE32" s="598"/>
      <c r="AF32" s="598"/>
      <c r="AG32" s="598"/>
      <c r="AH32" s="598"/>
    </row>
    <row r="33" spans="1:34" ht="13.65" customHeight="1">
      <c r="A33" s="578"/>
      <c r="B33" s="597" t="s">
        <v>628</v>
      </c>
      <c r="C33" s="597"/>
      <c r="D33" s="597"/>
      <c r="E33" s="597"/>
      <c r="F33" s="597"/>
      <c r="G33" s="597"/>
      <c r="H33" s="597"/>
      <c r="I33" s="597"/>
      <c r="J33" s="597"/>
      <c r="K33" s="597"/>
      <c r="L33" s="597"/>
      <c r="M33" s="597"/>
      <c r="N33" s="597"/>
      <c r="O33" s="597"/>
      <c r="P33" s="597"/>
      <c r="Q33" s="597"/>
      <c r="R33" s="597"/>
      <c r="S33" s="597"/>
      <c r="T33" s="597"/>
      <c r="U33" s="597"/>
      <c r="V33" s="597"/>
      <c r="W33" s="597"/>
      <c r="X33" s="597"/>
      <c r="Y33" s="597"/>
      <c r="Z33" s="597"/>
      <c r="AA33" s="597"/>
      <c r="AB33" s="597"/>
      <c r="AC33" s="597"/>
      <c r="AD33" s="597"/>
      <c r="AE33" s="597"/>
      <c r="AF33" s="597"/>
      <c r="AG33" s="597"/>
      <c r="AH33" s="596"/>
    </row>
    <row r="34" spans="1:34" ht="13.65" customHeight="1">
      <c r="A34" s="578"/>
      <c r="B34" s="590" t="s">
        <v>603</v>
      </c>
      <c r="C34" s="595" t="s">
        <v>602</v>
      </c>
      <c r="D34" s="595"/>
      <c r="E34" s="595"/>
      <c r="F34" s="595"/>
      <c r="G34" s="595"/>
      <c r="H34" s="595"/>
      <c r="I34" s="595"/>
      <c r="J34" s="595"/>
      <c r="K34" s="584"/>
      <c r="L34" s="583"/>
      <c r="M34" s="583"/>
      <c r="N34" s="583"/>
      <c r="O34" s="583"/>
      <c r="P34" s="583"/>
      <c r="Q34" s="583"/>
      <c r="R34" s="574" t="s">
        <v>35</v>
      </c>
      <c r="S34" s="582"/>
      <c r="T34" s="594"/>
      <c r="U34" s="593"/>
      <c r="V34" s="593"/>
      <c r="W34" s="593"/>
      <c r="X34" s="593"/>
      <c r="Y34" s="593"/>
      <c r="Z34" s="593"/>
      <c r="AA34" s="593"/>
      <c r="AB34" s="593"/>
      <c r="AC34" s="593"/>
      <c r="AD34" s="593"/>
      <c r="AE34" s="593"/>
      <c r="AF34" s="593"/>
      <c r="AG34" s="593"/>
      <c r="AH34" s="592"/>
    </row>
    <row r="35" spans="1:34" ht="13.65" customHeight="1">
      <c r="A35" s="578"/>
      <c r="B35" s="586"/>
      <c r="C35" s="591" t="s">
        <v>601</v>
      </c>
      <c r="D35" s="591"/>
      <c r="E35" s="591"/>
      <c r="F35" s="591"/>
      <c r="G35" s="591"/>
      <c r="H35" s="591"/>
      <c r="I35" s="591"/>
      <c r="J35" s="591"/>
      <c r="K35" s="584"/>
      <c r="L35" s="583"/>
      <c r="M35" s="583"/>
      <c r="N35" s="583"/>
      <c r="O35" s="583"/>
      <c r="P35" s="583"/>
      <c r="Q35" s="583"/>
      <c r="R35" s="574" t="s">
        <v>599</v>
      </c>
      <c r="S35" s="582"/>
      <c r="T35" s="589"/>
      <c r="U35" s="588"/>
      <c r="V35" s="588"/>
      <c r="W35" s="588"/>
      <c r="X35" s="588"/>
      <c r="Y35" s="588"/>
      <c r="Z35" s="588"/>
      <c r="AA35" s="588"/>
      <c r="AB35" s="588"/>
      <c r="AC35" s="588"/>
      <c r="AD35" s="588"/>
      <c r="AE35" s="588"/>
      <c r="AF35" s="588"/>
      <c r="AG35" s="588"/>
      <c r="AH35" s="587"/>
    </row>
    <row r="36" spans="1:34" ht="13.65" customHeight="1">
      <c r="A36" s="578"/>
      <c r="B36" s="576" t="s">
        <v>600</v>
      </c>
      <c r="C36" s="576"/>
      <c r="D36" s="576"/>
      <c r="E36" s="576"/>
      <c r="F36" s="576"/>
      <c r="G36" s="576"/>
      <c r="H36" s="576"/>
      <c r="I36" s="576"/>
      <c r="J36" s="575"/>
      <c r="K36" s="584"/>
      <c r="L36" s="583"/>
      <c r="M36" s="583"/>
      <c r="N36" s="583"/>
      <c r="O36" s="583"/>
      <c r="P36" s="583"/>
      <c r="Q36" s="583"/>
      <c r="R36" s="574" t="s">
        <v>599</v>
      </c>
      <c r="S36" s="582"/>
      <c r="T36" s="589"/>
      <c r="U36" s="588"/>
      <c r="V36" s="588"/>
      <c r="W36" s="588"/>
      <c r="X36" s="588"/>
      <c r="Y36" s="588"/>
      <c r="Z36" s="588"/>
      <c r="AA36" s="588"/>
      <c r="AB36" s="588"/>
      <c r="AC36" s="588"/>
      <c r="AD36" s="588"/>
      <c r="AE36" s="588"/>
      <c r="AF36" s="588"/>
      <c r="AG36" s="588"/>
      <c r="AH36" s="587"/>
    </row>
    <row r="37" spans="1:34" ht="13.65" customHeight="1">
      <c r="A37" s="578"/>
      <c r="B37" s="590" t="s">
        <v>597</v>
      </c>
      <c r="C37" s="585" t="s">
        <v>596</v>
      </c>
      <c r="D37" s="576"/>
      <c r="E37" s="576"/>
      <c r="F37" s="576"/>
      <c r="G37" s="576"/>
      <c r="H37" s="576"/>
      <c r="I37" s="576"/>
      <c r="J37" s="575"/>
      <c r="K37" s="584"/>
      <c r="L37" s="583"/>
      <c r="M37" s="583"/>
      <c r="N37" s="583"/>
      <c r="O37" s="583"/>
      <c r="P37" s="583"/>
      <c r="Q37" s="583"/>
      <c r="R37" s="574" t="s">
        <v>594</v>
      </c>
      <c r="S37" s="582"/>
      <c r="T37" s="589"/>
      <c r="U37" s="588"/>
      <c r="V37" s="588"/>
      <c r="W37" s="588"/>
      <c r="X37" s="588"/>
      <c r="Y37" s="588"/>
      <c r="Z37" s="588"/>
      <c r="AA37" s="588"/>
      <c r="AB37" s="588"/>
      <c r="AC37" s="588"/>
      <c r="AD37" s="588"/>
      <c r="AE37" s="588"/>
      <c r="AF37" s="588"/>
      <c r="AG37" s="588"/>
      <c r="AH37" s="587"/>
    </row>
    <row r="38" spans="1:34" ht="13.65" customHeight="1">
      <c r="A38" s="578"/>
      <c r="B38" s="586"/>
      <c r="C38" s="585" t="s">
        <v>595</v>
      </c>
      <c r="D38" s="576"/>
      <c r="E38" s="576"/>
      <c r="F38" s="576"/>
      <c r="G38" s="576"/>
      <c r="H38" s="576"/>
      <c r="I38" s="576"/>
      <c r="J38" s="575"/>
      <c r="K38" s="584"/>
      <c r="L38" s="583"/>
      <c r="M38" s="583"/>
      <c r="N38" s="583"/>
      <c r="O38" s="583"/>
      <c r="P38" s="583"/>
      <c r="Q38" s="583"/>
      <c r="R38" s="574" t="s">
        <v>627</v>
      </c>
      <c r="S38" s="582"/>
      <c r="T38" s="581"/>
      <c r="U38" s="580"/>
      <c r="V38" s="580"/>
      <c r="W38" s="580"/>
      <c r="X38" s="580"/>
      <c r="Y38" s="580"/>
      <c r="Z38" s="580"/>
      <c r="AA38" s="580"/>
      <c r="AB38" s="580"/>
      <c r="AC38" s="580"/>
      <c r="AD38" s="580"/>
      <c r="AE38" s="580"/>
      <c r="AF38" s="580"/>
      <c r="AG38" s="580"/>
      <c r="AH38" s="579"/>
    </row>
    <row r="39" spans="1:34" ht="13.65" customHeight="1">
      <c r="A39" s="578"/>
      <c r="B39" s="577" t="s">
        <v>32</v>
      </c>
      <c r="C39" s="576"/>
      <c r="D39" s="576"/>
      <c r="E39" s="576"/>
      <c r="F39" s="576"/>
      <c r="G39" s="576"/>
      <c r="H39" s="576"/>
      <c r="I39" s="576"/>
      <c r="J39" s="575"/>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3"/>
    </row>
    <row r="40" spans="1:34" ht="12.75" customHeight="1" thickBot="1">
      <c r="A40" s="572"/>
      <c r="B40" s="571" t="s">
        <v>592</v>
      </c>
      <c r="C40" s="571"/>
      <c r="D40" s="571"/>
      <c r="E40" s="571"/>
      <c r="F40" s="571"/>
      <c r="G40" s="571"/>
      <c r="H40" s="571"/>
      <c r="I40" s="571"/>
      <c r="J40" s="570"/>
      <c r="K40" s="569"/>
      <c r="L40" s="568"/>
      <c r="M40" s="568"/>
      <c r="N40" s="568"/>
      <c r="O40" s="568"/>
      <c r="P40" s="568"/>
      <c r="Q40" s="568"/>
      <c r="R40" s="568" t="s">
        <v>35</v>
      </c>
      <c r="S40" s="567"/>
      <c r="T40" s="566"/>
      <c r="U40" s="565"/>
      <c r="V40" s="565"/>
      <c r="W40" s="565"/>
      <c r="X40" s="565"/>
      <c r="Y40" s="565"/>
      <c r="Z40" s="565"/>
      <c r="AA40" s="565"/>
      <c r="AB40" s="565"/>
      <c r="AC40" s="565"/>
      <c r="AD40" s="565"/>
      <c r="AE40" s="565"/>
      <c r="AF40" s="565"/>
      <c r="AG40" s="565"/>
      <c r="AH40" s="564"/>
    </row>
    <row r="41" spans="1:34" ht="15" customHeight="1">
      <c r="A41" s="637" t="s">
        <v>626</v>
      </c>
      <c r="B41" s="636" t="s">
        <v>625</v>
      </c>
      <c r="C41" s="635"/>
      <c r="D41" s="635"/>
      <c r="E41" s="635"/>
      <c r="F41" s="635"/>
      <c r="G41" s="635"/>
      <c r="H41" s="635"/>
      <c r="I41" s="635"/>
      <c r="J41" s="635"/>
      <c r="K41" s="635"/>
      <c r="L41" s="635"/>
      <c r="M41" s="635"/>
      <c r="N41" s="635"/>
      <c r="O41" s="635"/>
      <c r="P41" s="634"/>
      <c r="Q41" s="633"/>
      <c r="R41" s="630"/>
      <c r="S41" s="632"/>
      <c r="T41" s="630"/>
      <c r="U41" s="630" t="s">
        <v>624</v>
      </c>
      <c r="V41" s="629"/>
      <c r="W41" s="629"/>
      <c r="X41" s="629"/>
      <c r="Y41" s="629"/>
      <c r="Z41" s="629"/>
      <c r="AA41" s="631"/>
      <c r="AB41" s="631"/>
      <c r="AC41" s="629" t="s">
        <v>622</v>
      </c>
      <c r="AD41" s="630"/>
      <c r="AE41" s="629"/>
      <c r="AF41" s="629"/>
      <c r="AG41" s="629"/>
      <c r="AH41" s="628"/>
    </row>
    <row r="42" spans="1:34" ht="13.65" customHeight="1">
      <c r="A42" s="578"/>
      <c r="B42" s="627" t="s">
        <v>621</v>
      </c>
      <c r="C42" s="597"/>
      <c r="D42" s="597"/>
      <c r="E42" s="597"/>
      <c r="F42" s="597"/>
      <c r="G42" s="597"/>
      <c r="H42" s="597"/>
      <c r="I42" s="597"/>
      <c r="J42" s="597"/>
      <c r="K42" s="597"/>
      <c r="L42" s="597"/>
      <c r="M42" s="597"/>
      <c r="N42" s="597"/>
      <c r="O42" s="597"/>
      <c r="P42" s="597"/>
      <c r="Q42" s="597"/>
      <c r="R42" s="597"/>
      <c r="S42" s="597"/>
      <c r="T42" s="597"/>
      <c r="U42" s="597"/>
      <c r="V42" s="597"/>
      <c r="W42" s="597"/>
      <c r="X42" s="597"/>
      <c r="Y42" s="597"/>
      <c r="Z42" s="597"/>
      <c r="AA42" s="597"/>
      <c r="AB42" s="597"/>
      <c r="AC42" s="597"/>
      <c r="AD42" s="597"/>
      <c r="AE42" s="597"/>
      <c r="AF42" s="597"/>
      <c r="AG42" s="597"/>
      <c r="AH42" s="596"/>
    </row>
    <row r="43" spans="1:34" ht="13.65" customHeight="1">
      <c r="A43" s="578"/>
      <c r="B43" s="626"/>
      <c r="C43" s="625" t="s">
        <v>620</v>
      </c>
      <c r="D43" s="625"/>
      <c r="E43" s="625"/>
      <c r="F43" s="625"/>
      <c r="G43" s="625"/>
      <c r="H43" s="625"/>
      <c r="I43" s="625"/>
      <c r="J43" s="624"/>
      <c r="K43" s="602" t="s">
        <v>619</v>
      </c>
      <c r="L43" s="601"/>
      <c r="M43" s="601"/>
      <c r="N43" s="601"/>
      <c r="O43" s="601"/>
      <c r="P43" s="600"/>
      <c r="Q43" s="602" t="s">
        <v>618</v>
      </c>
      <c r="R43" s="601"/>
      <c r="S43" s="601"/>
      <c r="T43" s="601"/>
      <c r="U43" s="601"/>
      <c r="V43" s="600"/>
      <c r="W43" s="602" t="s">
        <v>617</v>
      </c>
      <c r="X43" s="601"/>
      <c r="Y43" s="601"/>
      <c r="Z43" s="601"/>
      <c r="AA43" s="601"/>
      <c r="AB43" s="600"/>
      <c r="AC43" s="623" t="s">
        <v>616</v>
      </c>
      <c r="AD43" s="622"/>
      <c r="AE43" s="622"/>
      <c r="AF43" s="622"/>
      <c r="AG43" s="622"/>
      <c r="AH43" s="621"/>
    </row>
    <row r="44" spans="1:34" ht="13.65" customHeight="1">
      <c r="A44" s="578"/>
      <c r="B44" s="618"/>
      <c r="C44" s="620"/>
      <c r="D44" s="620"/>
      <c r="E44" s="620"/>
      <c r="F44" s="620"/>
      <c r="G44" s="620"/>
      <c r="H44" s="620"/>
      <c r="I44" s="620"/>
      <c r="J44" s="619"/>
      <c r="K44" s="602" t="s">
        <v>608</v>
      </c>
      <c r="L44" s="601"/>
      <c r="M44" s="600"/>
      <c r="N44" s="602" t="s">
        <v>607</v>
      </c>
      <c r="O44" s="601"/>
      <c r="P44" s="600"/>
      <c r="Q44" s="602" t="s">
        <v>608</v>
      </c>
      <c r="R44" s="601"/>
      <c r="S44" s="600"/>
      <c r="T44" s="602" t="s">
        <v>607</v>
      </c>
      <c r="U44" s="601"/>
      <c r="V44" s="600"/>
      <c r="W44" s="602" t="s">
        <v>608</v>
      </c>
      <c r="X44" s="601"/>
      <c r="Y44" s="600"/>
      <c r="Z44" s="602" t="s">
        <v>607</v>
      </c>
      <c r="AA44" s="601"/>
      <c r="AB44" s="600"/>
      <c r="AC44" s="602" t="s">
        <v>608</v>
      </c>
      <c r="AD44" s="601"/>
      <c r="AE44" s="600"/>
      <c r="AF44" s="602" t="s">
        <v>607</v>
      </c>
      <c r="AG44" s="601"/>
      <c r="AH44" s="617"/>
    </row>
    <row r="45" spans="1:34" ht="13.65" customHeight="1">
      <c r="A45" s="578"/>
      <c r="B45" s="618"/>
      <c r="C45" s="598" t="s">
        <v>615</v>
      </c>
      <c r="D45" s="598"/>
      <c r="E45" s="598"/>
      <c r="F45" s="598"/>
      <c r="G45" s="598"/>
      <c r="H45" s="598"/>
      <c r="I45" s="598"/>
      <c r="J45" s="598"/>
      <c r="K45" s="602"/>
      <c r="L45" s="601"/>
      <c r="M45" s="600"/>
      <c r="N45" s="602"/>
      <c r="O45" s="601"/>
      <c r="P45" s="600"/>
      <c r="Q45" s="602"/>
      <c r="R45" s="601"/>
      <c r="S45" s="600"/>
      <c r="T45" s="602"/>
      <c r="U45" s="601"/>
      <c r="V45" s="600"/>
      <c r="W45" s="602"/>
      <c r="X45" s="601"/>
      <c r="Y45" s="600"/>
      <c r="Z45" s="602"/>
      <c r="AA45" s="601"/>
      <c r="AB45" s="600"/>
      <c r="AC45" s="602"/>
      <c r="AD45" s="601"/>
      <c r="AE45" s="600"/>
      <c r="AF45" s="602"/>
      <c r="AG45" s="601"/>
      <c r="AH45" s="617"/>
    </row>
    <row r="46" spans="1:34" ht="13.65" customHeight="1">
      <c r="A46" s="578"/>
      <c r="B46" s="618"/>
      <c r="C46" s="598" t="s">
        <v>614</v>
      </c>
      <c r="D46" s="598"/>
      <c r="E46" s="598"/>
      <c r="F46" s="598"/>
      <c r="G46" s="598"/>
      <c r="H46" s="598"/>
      <c r="I46" s="598"/>
      <c r="J46" s="598"/>
      <c r="K46" s="602"/>
      <c r="L46" s="601"/>
      <c r="M46" s="600"/>
      <c r="N46" s="602"/>
      <c r="O46" s="601"/>
      <c r="P46" s="600"/>
      <c r="Q46" s="602"/>
      <c r="R46" s="601"/>
      <c r="S46" s="600"/>
      <c r="T46" s="602"/>
      <c r="U46" s="601"/>
      <c r="V46" s="600"/>
      <c r="W46" s="602"/>
      <c r="X46" s="601"/>
      <c r="Y46" s="600"/>
      <c r="Z46" s="602"/>
      <c r="AA46" s="601"/>
      <c r="AB46" s="600"/>
      <c r="AC46" s="602"/>
      <c r="AD46" s="601"/>
      <c r="AE46" s="600"/>
      <c r="AF46" s="602"/>
      <c r="AG46" s="601"/>
      <c r="AH46" s="617"/>
    </row>
    <row r="47" spans="1:34" ht="13.65" customHeight="1">
      <c r="A47" s="578"/>
      <c r="B47" s="603"/>
      <c r="C47" s="615" t="s">
        <v>613</v>
      </c>
      <c r="D47" s="615"/>
      <c r="E47" s="615"/>
      <c r="F47" s="615"/>
      <c r="G47" s="615"/>
      <c r="H47" s="615"/>
      <c r="I47" s="615"/>
      <c r="J47" s="615"/>
      <c r="K47" s="616"/>
      <c r="L47" s="616"/>
      <c r="M47" s="616"/>
      <c r="N47" s="616"/>
      <c r="O47" s="616"/>
      <c r="P47" s="616"/>
      <c r="Q47" s="615"/>
      <c r="R47" s="615"/>
      <c r="S47" s="615"/>
      <c r="T47" s="615"/>
      <c r="U47" s="615"/>
      <c r="V47" s="615"/>
      <c r="W47" s="615"/>
      <c r="X47" s="615"/>
      <c r="Y47" s="615"/>
      <c r="Z47" s="615"/>
      <c r="AA47" s="615"/>
      <c r="AB47" s="615"/>
      <c r="AC47" s="615"/>
      <c r="AD47" s="615"/>
      <c r="AE47" s="615"/>
      <c r="AF47" s="615"/>
      <c r="AG47" s="615"/>
      <c r="AH47" s="614"/>
    </row>
    <row r="48" spans="1:34" ht="13.65" customHeight="1">
      <c r="A48" s="578"/>
      <c r="B48" s="603"/>
      <c r="C48" s="603"/>
      <c r="D48" s="603"/>
      <c r="E48" s="603"/>
      <c r="F48" s="603"/>
      <c r="G48" s="603"/>
      <c r="H48" s="603"/>
      <c r="I48" s="603"/>
      <c r="J48" s="603"/>
      <c r="K48" s="602" t="s">
        <v>612</v>
      </c>
      <c r="L48" s="601"/>
      <c r="M48" s="601"/>
      <c r="N48" s="601"/>
      <c r="O48" s="601"/>
      <c r="P48" s="600"/>
      <c r="Q48" s="602" t="s">
        <v>611</v>
      </c>
      <c r="R48" s="601"/>
      <c r="S48" s="601"/>
      <c r="T48" s="601"/>
      <c r="U48" s="601"/>
      <c r="V48" s="600"/>
      <c r="W48" s="613" t="s">
        <v>610</v>
      </c>
      <c r="X48" s="612"/>
      <c r="Y48" s="612"/>
      <c r="Z48" s="612"/>
      <c r="AA48" s="612"/>
      <c r="AB48" s="611"/>
      <c r="AC48" s="610" t="s">
        <v>609</v>
      </c>
      <c r="AD48" s="609"/>
      <c r="AE48" s="609"/>
      <c r="AF48" s="609"/>
      <c r="AG48" s="609"/>
      <c r="AH48" s="608"/>
    </row>
    <row r="49" spans="1:34" ht="13.65" customHeight="1">
      <c r="A49" s="578"/>
      <c r="B49" s="603"/>
      <c r="C49" s="603"/>
      <c r="D49" s="603"/>
      <c r="E49" s="603"/>
      <c r="F49" s="603"/>
      <c r="G49" s="603"/>
      <c r="H49" s="603"/>
      <c r="I49" s="603"/>
      <c r="J49" s="603"/>
      <c r="K49" s="602" t="s">
        <v>608</v>
      </c>
      <c r="L49" s="601"/>
      <c r="M49" s="600"/>
      <c r="N49" s="602" t="s">
        <v>607</v>
      </c>
      <c r="O49" s="601"/>
      <c r="P49" s="600"/>
      <c r="Q49" s="602" t="s">
        <v>608</v>
      </c>
      <c r="R49" s="601"/>
      <c r="S49" s="600"/>
      <c r="T49" s="602" t="s">
        <v>607</v>
      </c>
      <c r="U49" s="601"/>
      <c r="V49" s="600"/>
      <c r="W49" s="607" t="s">
        <v>608</v>
      </c>
      <c r="X49" s="606"/>
      <c r="Y49" s="605"/>
      <c r="Z49" s="607" t="s">
        <v>607</v>
      </c>
      <c r="AA49" s="606"/>
      <c r="AB49" s="605"/>
      <c r="AC49" s="598"/>
      <c r="AD49" s="598"/>
      <c r="AE49" s="598"/>
      <c r="AF49" s="598"/>
      <c r="AG49" s="598"/>
      <c r="AH49" s="598"/>
    </row>
    <row r="50" spans="1:34" ht="13.65" customHeight="1">
      <c r="A50" s="578"/>
      <c r="B50" s="603"/>
      <c r="C50" s="598" t="s">
        <v>606</v>
      </c>
      <c r="D50" s="598"/>
      <c r="E50" s="598"/>
      <c r="F50" s="598"/>
      <c r="G50" s="598"/>
      <c r="H50" s="598"/>
      <c r="I50" s="598"/>
      <c r="J50" s="598"/>
      <c r="K50" s="602"/>
      <c r="L50" s="601"/>
      <c r="M50" s="600"/>
      <c r="N50" s="602"/>
      <c r="O50" s="601"/>
      <c r="P50" s="600"/>
      <c r="Q50" s="602"/>
      <c r="R50" s="601"/>
      <c r="S50" s="600"/>
      <c r="T50" s="602"/>
      <c r="U50" s="601"/>
      <c r="V50" s="600"/>
      <c r="W50" s="604"/>
      <c r="X50" s="604"/>
      <c r="Y50" s="604"/>
      <c r="Z50" s="604"/>
      <c r="AA50" s="604"/>
      <c r="AB50" s="604"/>
      <c r="AC50" s="598"/>
      <c r="AD50" s="598"/>
      <c r="AE50" s="598"/>
      <c r="AF50" s="598"/>
      <c r="AG50" s="598"/>
      <c r="AH50" s="598"/>
    </row>
    <row r="51" spans="1:34" ht="13.65" customHeight="1">
      <c r="A51" s="578"/>
      <c r="B51" s="603"/>
      <c r="C51" s="598" t="s">
        <v>605</v>
      </c>
      <c r="D51" s="598"/>
      <c r="E51" s="598"/>
      <c r="F51" s="598"/>
      <c r="G51" s="598"/>
      <c r="H51" s="598"/>
      <c r="I51" s="598"/>
      <c r="J51" s="598"/>
      <c r="K51" s="602"/>
      <c r="L51" s="601"/>
      <c r="M51" s="600"/>
      <c r="N51" s="602"/>
      <c r="O51" s="601"/>
      <c r="P51" s="600"/>
      <c r="Q51" s="602"/>
      <c r="R51" s="601"/>
      <c r="S51" s="600"/>
      <c r="T51" s="602"/>
      <c r="U51" s="601"/>
      <c r="V51" s="600"/>
      <c r="W51" s="599"/>
      <c r="X51" s="599"/>
      <c r="Y51" s="599"/>
      <c r="Z51" s="599"/>
      <c r="AA51" s="599"/>
      <c r="AB51" s="599"/>
      <c r="AC51" s="598"/>
      <c r="AD51" s="598"/>
      <c r="AE51" s="598"/>
      <c r="AF51" s="598"/>
      <c r="AG51" s="598"/>
      <c r="AH51" s="598"/>
    </row>
    <row r="52" spans="1:34" ht="13.65" customHeight="1">
      <c r="A52" s="578"/>
      <c r="B52" s="597" t="s">
        <v>604</v>
      </c>
      <c r="C52" s="597"/>
      <c r="D52" s="597"/>
      <c r="E52" s="597"/>
      <c r="F52" s="597"/>
      <c r="G52" s="597"/>
      <c r="H52" s="597"/>
      <c r="I52" s="597"/>
      <c r="J52" s="597"/>
      <c r="K52" s="597"/>
      <c r="L52" s="597"/>
      <c r="M52" s="597"/>
      <c r="N52" s="597"/>
      <c r="O52" s="597"/>
      <c r="P52" s="597"/>
      <c r="Q52" s="597"/>
      <c r="R52" s="597"/>
      <c r="S52" s="597"/>
      <c r="T52" s="597"/>
      <c r="U52" s="597"/>
      <c r="V52" s="597"/>
      <c r="W52" s="597"/>
      <c r="X52" s="597"/>
      <c r="Y52" s="597"/>
      <c r="Z52" s="597"/>
      <c r="AA52" s="597"/>
      <c r="AB52" s="597"/>
      <c r="AC52" s="597"/>
      <c r="AD52" s="597"/>
      <c r="AE52" s="597"/>
      <c r="AF52" s="597"/>
      <c r="AG52" s="597"/>
      <c r="AH52" s="596"/>
    </row>
    <row r="53" spans="1:34" ht="13.65" customHeight="1">
      <c r="A53" s="578"/>
      <c r="B53" s="590" t="s">
        <v>603</v>
      </c>
      <c r="C53" s="595" t="s">
        <v>602</v>
      </c>
      <c r="D53" s="595"/>
      <c r="E53" s="595"/>
      <c r="F53" s="595"/>
      <c r="G53" s="595"/>
      <c r="H53" s="595"/>
      <c r="I53" s="595"/>
      <c r="J53" s="595"/>
      <c r="K53" s="584"/>
      <c r="L53" s="583"/>
      <c r="M53" s="583"/>
      <c r="N53" s="583"/>
      <c r="O53" s="583"/>
      <c r="P53" s="583"/>
      <c r="Q53" s="583"/>
      <c r="R53" s="574" t="s">
        <v>35</v>
      </c>
      <c r="S53" s="582"/>
      <c r="T53" s="594"/>
      <c r="U53" s="593"/>
      <c r="V53" s="593"/>
      <c r="W53" s="593"/>
      <c r="X53" s="593"/>
      <c r="Y53" s="593"/>
      <c r="Z53" s="593"/>
      <c r="AA53" s="593"/>
      <c r="AB53" s="593"/>
      <c r="AC53" s="593"/>
      <c r="AD53" s="593"/>
      <c r="AE53" s="593"/>
      <c r="AF53" s="593"/>
      <c r="AG53" s="593"/>
      <c r="AH53" s="592"/>
    </row>
    <row r="54" spans="1:34" ht="13.65" customHeight="1">
      <c r="A54" s="578"/>
      <c r="B54" s="586"/>
      <c r="C54" s="591" t="s">
        <v>601</v>
      </c>
      <c r="D54" s="591"/>
      <c r="E54" s="591"/>
      <c r="F54" s="591"/>
      <c r="G54" s="591"/>
      <c r="H54" s="591"/>
      <c r="I54" s="591"/>
      <c r="J54" s="591"/>
      <c r="K54" s="584"/>
      <c r="L54" s="583"/>
      <c r="M54" s="583"/>
      <c r="N54" s="583"/>
      <c r="O54" s="583"/>
      <c r="P54" s="583"/>
      <c r="Q54" s="583"/>
      <c r="R54" s="574" t="s">
        <v>599</v>
      </c>
      <c r="S54" s="582"/>
      <c r="T54" s="589"/>
      <c r="U54" s="588"/>
      <c r="V54" s="588"/>
      <c r="W54" s="588"/>
      <c r="X54" s="588"/>
      <c r="Y54" s="588"/>
      <c r="Z54" s="588"/>
      <c r="AA54" s="588"/>
      <c r="AB54" s="588"/>
      <c r="AC54" s="588"/>
      <c r="AD54" s="588"/>
      <c r="AE54" s="588"/>
      <c r="AF54" s="588"/>
      <c r="AG54" s="588"/>
      <c r="AH54" s="587"/>
    </row>
    <row r="55" spans="1:34" ht="13.65" customHeight="1">
      <c r="A55" s="578"/>
      <c r="B55" s="576" t="s">
        <v>600</v>
      </c>
      <c r="C55" s="576"/>
      <c r="D55" s="576"/>
      <c r="E55" s="576"/>
      <c r="F55" s="576"/>
      <c r="G55" s="576"/>
      <c r="H55" s="576"/>
      <c r="I55" s="576"/>
      <c r="J55" s="575"/>
      <c r="K55" s="584"/>
      <c r="L55" s="583"/>
      <c r="M55" s="583"/>
      <c r="N55" s="583"/>
      <c r="O55" s="583"/>
      <c r="P55" s="583"/>
      <c r="Q55" s="583"/>
      <c r="R55" s="574" t="s">
        <v>599</v>
      </c>
      <c r="S55" s="582"/>
      <c r="T55" s="589"/>
      <c r="U55" s="588"/>
      <c r="V55" s="588"/>
      <c r="W55" s="588"/>
      <c r="X55" s="588"/>
      <c r="Y55" s="588"/>
      <c r="Z55" s="588"/>
      <c r="AA55" s="588"/>
      <c r="AB55" s="588"/>
      <c r="AC55" s="588"/>
      <c r="AD55" s="588"/>
      <c r="AE55" s="588"/>
      <c r="AF55" s="588"/>
      <c r="AG55" s="588"/>
      <c r="AH55" s="587"/>
    </row>
    <row r="56" spans="1:34" ht="13.65" customHeight="1">
      <c r="A56" s="578"/>
      <c r="B56" s="590" t="s">
        <v>597</v>
      </c>
      <c r="C56" s="585" t="s">
        <v>596</v>
      </c>
      <c r="D56" s="576"/>
      <c r="E56" s="576"/>
      <c r="F56" s="576"/>
      <c r="G56" s="576"/>
      <c r="H56" s="576"/>
      <c r="I56" s="576"/>
      <c r="J56" s="575"/>
      <c r="K56" s="584"/>
      <c r="L56" s="583"/>
      <c r="M56" s="583"/>
      <c r="N56" s="583"/>
      <c r="O56" s="583"/>
      <c r="P56" s="583"/>
      <c r="Q56" s="583"/>
      <c r="R56" s="574" t="s">
        <v>593</v>
      </c>
      <c r="S56" s="582"/>
      <c r="T56" s="589"/>
      <c r="U56" s="588"/>
      <c r="V56" s="588"/>
      <c r="W56" s="588"/>
      <c r="X56" s="588"/>
      <c r="Y56" s="588"/>
      <c r="Z56" s="588"/>
      <c r="AA56" s="588"/>
      <c r="AB56" s="588"/>
      <c r="AC56" s="588"/>
      <c r="AD56" s="588"/>
      <c r="AE56" s="588"/>
      <c r="AF56" s="588"/>
      <c r="AG56" s="588"/>
      <c r="AH56" s="587"/>
    </row>
    <row r="57" spans="1:34" ht="13.65" customHeight="1">
      <c r="A57" s="578"/>
      <c r="B57" s="586"/>
      <c r="C57" s="585" t="s">
        <v>595</v>
      </c>
      <c r="D57" s="576"/>
      <c r="E57" s="576"/>
      <c r="F57" s="576"/>
      <c r="G57" s="576"/>
      <c r="H57" s="576"/>
      <c r="I57" s="576"/>
      <c r="J57" s="575"/>
      <c r="K57" s="584"/>
      <c r="L57" s="583"/>
      <c r="M57" s="583"/>
      <c r="N57" s="583"/>
      <c r="O57" s="583"/>
      <c r="P57" s="583"/>
      <c r="Q57" s="583"/>
      <c r="R57" s="574" t="s">
        <v>594</v>
      </c>
      <c r="S57" s="582"/>
      <c r="T57" s="581"/>
      <c r="U57" s="580"/>
      <c r="V57" s="580"/>
      <c r="W57" s="580"/>
      <c r="X57" s="580"/>
      <c r="Y57" s="580"/>
      <c r="Z57" s="580"/>
      <c r="AA57" s="580"/>
      <c r="AB57" s="580"/>
      <c r="AC57" s="580"/>
      <c r="AD57" s="580"/>
      <c r="AE57" s="580"/>
      <c r="AF57" s="580"/>
      <c r="AG57" s="580"/>
      <c r="AH57" s="579"/>
    </row>
    <row r="58" spans="1:34" ht="13.65" customHeight="1">
      <c r="A58" s="578"/>
      <c r="B58" s="577" t="s">
        <v>32</v>
      </c>
      <c r="C58" s="576"/>
      <c r="D58" s="576"/>
      <c r="E58" s="576"/>
      <c r="F58" s="576"/>
      <c r="G58" s="576"/>
      <c r="H58" s="576"/>
      <c r="I58" s="576"/>
      <c r="J58" s="575"/>
      <c r="K58" s="574"/>
      <c r="L58" s="574"/>
      <c r="M58" s="574"/>
      <c r="N58" s="574"/>
      <c r="O58" s="574"/>
      <c r="P58" s="574"/>
      <c r="Q58" s="574"/>
      <c r="R58" s="574"/>
      <c r="S58" s="574"/>
      <c r="T58" s="574"/>
      <c r="U58" s="574"/>
      <c r="V58" s="574"/>
      <c r="W58" s="574"/>
      <c r="X58" s="574"/>
      <c r="Y58" s="574"/>
      <c r="Z58" s="574"/>
      <c r="AA58" s="574"/>
      <c r="AB58" s="574"/>
      <c r="AC58" s="574"/>
      <c r="AD58" s="574"/>
      <c r="AE58" s="574"/>
      <c r="AF58" s="574"/>
      <c r="AG58" s="574"/>
      <c r="AH58" s="573"/>
    </row>
    <row r="59" spans="1:34" ht="12.75" customHeight="1" thickBot="1">
      <c r="A59" s="572"/>
      <c r="B59" s="571" t="s">
        <v>592</v>
      </c>
      <c r="C59" s="571"/>
      <c r="D59" s="571"/>
      <c r="E59" s="571"/>
      <c r="F59" s="571"/>
      <c r="G59" s="571"/>
      <c r="H59" s="571"/>
      <c r="I59" s="571"/>
      <c r="J59" s="570"/>
      <c r="K59" s="569"/>
      <c r="L59" s="568"/>
      <c r="M59" s="568"/>
      <c r="N59" s="568"/>
      <c r="O59" s="568"/>
      <c r="P59" s="568"/>
      <c r="Q59" s="568"/>
      <c r="R59" s="568" t="s">
        <v>35</v>
      </c>
      <c r="S59" s="567"/>
      <c r="T59" s="566"/>
      <c r="U59" s="565"/>
      <c r="V59" s="565"/>
      <c r="W59" s="565"/>
      <c r="X59" s="565"/>
      <c r="Y59" s="565"/>
      <c r="Z59" s="565"/>
      <c r="AA59" s="565"/>
      <c r="AB59" s="565"/>
      <c r="AC59" s="565"/>
      <c r="AD59" s="565"/>
      <c r="AE59" s="565"/>
      <c r="AF59" s="565"/>
      <c r="AG59" s="565"/>
      <c r="AH59" s="564"/>
    </row>
    <row r="60" spans="1:34" ht="13.65" customHeight="1" thickBot="1">
      <c r="A60" s="563" t="s">
        <v>591</v>
      </c>
      <c r="B60" s="562"/>
      <c r="C60" s="562"/>
      <c r="D60" s="562"/>
      <c r="E60" s="562"/>
      <c r="F60" s="562"/>
      <c r="G60" s="562"/>
      <c r="H60" s="562"/>
      <c r="I60" s="562"/>
      <c r="J60" s="562"/>
      <c r="K60" s="561" t="s">
        <v>590</v>
      </c>
      <c r="L60" s="560"/>
      <c r="M60" s="560"/>
      <c r="N60" s="560"/>
      <c r="O60" s="560"/>
      <c r="P60" s="560"/>
      <c r="Q60" s="560"/>
      <c r="R60" s="560"/>
      <c r="S60" s="560"/>
      <c r="T60" s="560"/>
      <c r="U60" s="560"/>
      <c r="V60" s="560"/>
      <c r="W60" s="560"/>
      <c r="X60" s="560"/>
      <c r="Y60" s="560"/>
      <c r="Z60" s="560"/>
      <c r="AA60" s="560"/>
      <c r="AB60" s="560"/>
      <c r="AC60" s="560"/>
      <c r="AD60" s="560"/>
      <c r="AE60" s="560"/>
      <c r="AF60" s="560"/>
      <c r="AG60" s="560"/>
      <c r="AH60" s="559"/>
    </row>
    <row r="61" spans="1:34" ht="14.4" customHeight="1"/>
    <row r="62" spans="1:34" ht="14.4" customHeight="1">
      <c r="A62" s="557" t="s">
        <v>589</v>
      </c>
      <c r="B62" s="557"/>
      <c r="C62" s="558" t="s">
        <v>588</v>
      </c>
      <c r="D62" s="556"/>
      <c r="E62" s="556"/>
      <c r="F62" s="556"/>
      <c r="G62" s="556"/>
      <c r="H62" s="556"/>
      <c r="I62" s="556"/>
      <c r="J62" s="556"/>
      <c r="K62" s="556"/>
      <c r="L62" s="556"/>
      <c r="M62" s="556"/>
      <c r="N62" s="556"/>
      <c r="O62" s="556"/>
      <c r="P62" s="556"/>
      <c r="Q62" s="556"/>
      <c r="R62" s="556"/>
      <c r="S62" s="556"/>
      <c r="T62" s="556"/>
      <c r="U62" s="556"/>
      <c r="V62" s="556"/>
      <c r="W62" s="556"/>
      <c r="X62" s="556"/>
      <c r="Y62" s="556"/>
      <c r="Z62" s="556"/>
      <c r="AA62" s="556"/>
      <c r="AB62" s="556"/>
      <c r="AC62" s="556"/>
      <c r="AD62" s="556"/>
      <c r="AE62" s="556"/>
      <c r="AF62" s="556"/>
      <c r="AG62" s="556"/>
      <c r="AH62" s="556"/>
    </row>
    <row r="63" spans="1:34" ht="14.4" customHeight="1">
      <c r="A63" s="557"/>
      <c r="B63" s="557"/>
      <c r="C63" s="556"/>
      <c r="D63" s="556"/>
      <c r="E63" s="556"/>
      <c r="F63" s="556"/>
      <c r="G63" s="556"/>
      <c r="H63" s="556"/>
      <c r="I63" s="556"/>
      <c r="J63" s="556"/>
      <c r="K63" s="556"/>
      <c r="L63" s="556"/>
      <c r="M63" s="556"/>
      <c r="N63" s="556"/>
      <c r="O63" s="556"/>
      <c r="P63" s="556"/>
      <c r="Q63" s="556"/>
      <c r="R63" s="556"/>
      <c r="S63" s="556"/>
      <c r="T63" s="556"/>
      <c r="U63" s="556"/>
      <c r="V63" s="556"/>
      <c r="W63" s="556"/>
      <c r="X63" s="556"/>
      <c r="Y63" s="556"/>
      <c r="Z63" s="556"/>
      <c r="AA63" s="556"/>
      <c r="AB63" s="556"/>
      <c r="AC63" s="556"/>
      <c r="AD63" s="556"/>
      <c r="AE63" s="556"/>
      <c r="AF63" s="556"/>
      <c r="AG63" s="556"/>
      <c r="AH63" s="556"/>
    </row>
    <row r="64" spans="1:34" ht="14.4" customHeight="1">
      <c r="A64" s="557"/>
      <c r="B64" s="557"/>
      <c r="C64" s="556"/>
      <c r="D64" s="556"/>
      <c r="E64" s="556"/>
      <c r="F64" s="556"/>
      <c r="G64" s="556"/>
      <c r="H64" s="556"/>
      <c r="I64" s="556"/>
      <c r="J64" s="556"/>
      <c r="K64" s="556"/>
      <c r="L64" s="556"/>
      <c r="M64" s="556"/>
      <c r="N64" s="556"/>
      <c r="O64" s="556"/>
      <c r="P64" s="556"/>
      <c r="Q64" s="556"/>
      <c r="R64" s="556"/>
      <c r="S64" s="556"/>
      <c r="T64" s="556"/>
      <c r="U64" s="556"/>
      <c r="V64" s="556"/>
      <c r="W64" s="556"/>
      <c r="X64" s="556"/>
      <c r="Y64" s="556"/>
      <c r="Z64" s="556"/>
      <c r="AA64" s="556"/>
      <c r="AB64" s="556"/>
      <c r="AC64" s="556"/>
      <c r="AD64" s="556"/>
      <c r="AE64" s="556"/>
      <c r="AF64" s="556"/>
      <c r="AG64" s="556"/>
      <c r="AH64" s="556"/>
    </row>
  </sheetData>
  <mergeCells count="246">
    <mergeCell ref="C9:G10"/>
    <mergeCell ref="H9:J9"/>
    <mergeCell ref="K9:P9"/>
    <mergeCell ref="S9:U9"/>
    <mergeCell ref="V9:X9"/>
    <mergeCell ref="Y9:AH9"/>
    <mergeCell ref="H10:J10"/>
    <mergeCell ref="K10:AH10"/>
    <mergeCell ref="H4:AH4"/>
    <mergeCell ref="C5:G8"/>
    <mergeCell ref="H5:K5"/>
    <mergeCell ref="L5:M5"/>
    <mergeCell ref="O5:P5"/>
    <mergeCell ref="R5:AH5"/>
    <mergeCell ref="H6:K7"/>
    <mergeCell ref="N6:U7"/>
    <mergeCell ref="X6:AH7"/>
    <mergeCell ref="H8:AH8"/>
    <mergeCell ref="S15:AH15"/>
    <mergeCell ref="K16:R17"/>
    <mergeCell ref="S16:AH16"/>
    <mergeCell ref="S17:AH17"/>
    <mergeCell ref="C3:G3"/>
    <mergeCell ref="A1:AH1"/>
    <mergeCell ref="A2:B10"/>
    <mergeCell ref="C2:G2"/>
    <mergeCell ref="H2:AH2"/>
    <mergeCell ref="C4:G4"/>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A18:B21"/>
    <mergeCell ref="C18:G18"/>
    <mergeCell ref="H18:R18"/>
    <mergeCell ref="S18:W18"/>
    <mergeCell ref="X18:AH18"/>
    <mergeCell ref="C19:G19"/>
    <mergeCell ref="H19:R19"/>
    <mergeCell ref="S19:W19"/>
    <mergeCell ref="X19:AH19"/>
    <mergeCell ref="C20:G20"/>
    <mergeCell ref="H20:R20"/>
    <mergeCell ref="S20:W20"/>
    <mergeCell ref="X20:AH20"/>
    <mergeCell ref="C21:G21"/>
    <mergeCell ref="H21:R21"/>
    <mergeCell ref="S21:W21"/>
    <mergeCell ref="X21:AH21"/>
    <mergeCell ref="Q28:V28"/>
    <mergeCell ref="W28:AB28"/>
    <mergeCell ref="AC28:AH28"/>
    <mergeCell ref="Z26:AB26"/>
    <mergeCell ref="AC26:AE26"/>
    <mergeCell ref="AF26:AH26"/>
    <mergeCell ref="A22:A40"/>
    <mergeCell ref="B22:P22"/>
    <mergeCell ref="B23:AH23"/>
    <mergeCell ref="C24:J25"/>
    <mergeCell ref="K24:P24"/>
    <mergeCell ref="Q24:V24"/>
    <mergeCell ref="W24:AB24"/>
    <mergeCell ref="AC24:AH24"/>
    <mergeCell ref="K25:M25"/>
    <mergeCell ref="N25:P25"/>
    <mergeCell ref="Q25:S25"/>
    <mergeCell ref="T25:V25"/>
    <mergeCell ref="W25:Y25"/>
    <mergeCell ref="Z25:AB25"/>
    <mergeCell ref="AC25:AE25"/>
    <mergeCell ref="AF25:AH25"/>
    <mergeCell ref="C26:J26"/>
    <mergeCell ref="K26:M26"/>
    <mergeCell ref="N26:P26"/>
    <mergeCell ref="Q26:S26"/>
    <mergeCell ref="T26:V26"/>
    <mergeCell ref="W26:Y26"/>
    <mergeCell ref="Z32:AB32"/>
    <mergeCell ref="C27:J27"/>
    <mergeCell ref="K27:M27"/>
    <mergeCell ref="N27:P27"/>
    <mergeCell ref="Q27:S27"/>
    <mergeCell ref="T27:V27"/>
    <mergeCell ref="W27:Y27"/>
    <mergeCell ref="Z27:AB27"/>
    <mergeCell ref="C28:J28"/>
    <mergeCell ref="K28:P28"/>
    <mergeCell ref="AC27:AE27"/>
    <mergeCell ref="AF27:AH27"/>
    <mergeCell ref="W29:AB29"/>
    <mergeCell ref="AC29:AH29"/>
    <mergeCell ref="W30:Y30"/>
    <mergeCell ref="Z30:AB30"/>
    <mergeCell ref="AC30:AH32"/>
    <mergeCell ref="W31:Y31"/>
    <mergeCell ref="Z31:AB31"/>
    <mergeCell ref="W32:Y32"/>
    <mergeCell ref="K29:P29"/>
    <mergeCell ref="Q29:V29"/>
    <mergeCell ref="K30:M30"/>
    <mergeCell ref="N30:P30"/>
    <mergeCell ref="Q30:S30"/>
    <mergeCell ref="T30:V30"/>
    <mergeCell ref="C31:J31"/>
    <mergeCell ref="K31:M31"/>
    <mergeCell ref="N31:P31"/>
    <mergeCell ref="Q31:S31"/>
    <mergeCell ref="T31:V31"/>
    <mergeCell ref="C32:J32"/>
    <mergeCell ref="K32:M32"/>
    <mergeCell ref="N32:P32"/>
    <mergeCell ref="Q32:S32"/>
    <mergeCell ref="T32:V32"/>
    <mergeCell ref="B33:AH33"/>
    <mergeCell ref="B34:B35"/>
    <mergeCell ref="C34:J34"/>
    <mergeCell ref="K34:Q34"/>
    <mergeCell ref="R34:S34"/>
    <mergeCell ref="T34:AH38"/>
    <mergeCell ref="C35:J35"/>
    <mergeCell ref="K35:Q35"/>
    <mergeCell ref="R35:S35"/>
    <mergeCell ref="B36:J36"/>
    <mergeCell ref="K36:Q36"/>
    <mergeCell ref="R36:S36"/>
    <mergeCell ref="B37:B38"/>
    <mergeCell ref="C37:J37"/>
    <mergeCell ref="K37:Q37"/>
    <mergeCell ref="R37:S37"/>
    <mergeCell ref="C38:J38"/>
    <mergeCell ref="K38:Q38"/>
    <mergeCell ref="R38:S38"/>
    <mergeCell ref="B39:J39"/>
    <mergeCell ref="K39:AH39"/>
    <mergeCell ref="B40:J40"/>
    <mergeCell ref="K40:Q40"/>
    <mergeCell ref="R40:S40"/>
    <mergeCell ref="T40:AH40"/>
    <mergeCell ref="Z45:AB45"/>
    <mergeCell ref="AC45:AE45"/>
    <mergeCell ref="AF45:AH45"/>
    <mergeCell ref="C45:J45"/>
    <mergeCell ref="K45:M45"/>
    <mergeCell ref="N45:P45"/>
    <mergeCell ref="Q45:S45"/>
    <mergeCell ref="T45:V45"/>
    <mergeCell ref="W45:Y45"/>
    <mergeCell ref="Q43:V43"/>
    <mergeCell ref="W43:AB43"/>
    <mergeCell ref="AC43:AH43"/>
    <mergeCell ref="K44:M44"/>
    <mergeCell ref="N44:P44"/>
    <mergeCell ref="C47:J47"/>
    <mergeCell ref="K47:P47"/>
    <mergeCell ref="Q47:V47"/>
    <mergeCell ref="W47:AB47"/>
    <mergeCell ref="AC47:AH47"/>
    <mergeCell ref="W46:Y46"/>
    <mergeCell ref="Z46:AB46"/>
    <mergeCell ref="Z44:AB44"/>
    <mergeCell ref="AC44:AE44"/>
    <mergeCell ref="AF44:AH44"/>
    <mergeCell ref="A41:A59"/>
    <mergeCell ref="B41:P41"/>
    <mergeCell ref="B42:AH42"/>
    <mergeCell ref="C43:J44"/>
    <mergeCell ref="K43:P43"/>
    <mergeCell ref="Q44:S44"/>
    <mergeCell ref="T44:V44"/>
    <mergeCell ref="W44:Y44"/>
    <mergeCell ref="AC46:AE46"/>
    <mergeCell ref="AF46:AH46"/>
    <mergeCell ref="C46:J46"/>
    <mergeCell ref="K46:M46"/>
    <mergeCell ref="N46:P46"/>
    <mergeCell ref="Q46:S46"/>
    <mergeCell ref="T46:V46"/>
    <mergeCell ref="W48:AB48"/>
    <mergeCell ref="AC48:AH48"/>
    <mergeCell ref="W49:Y49"/>
    <mergeCell ref="Z49:AB49"/>
    <mergeCell ref="AC49:AH51"/>
    <mergeCell ref="W50:Y50"/>
    <mergeCell ref="Z50:AB50"/>
    <mergeCell ref="W51:Y51"/>
    <mergeCell ref="Z51:AB51"/>
    <mergeCell ref="K48:P48"/>
    <mergeCell ref="Q48:V48"/>
    <mergeCell ref="K49:M49"/>
    <mergeCell ref="N49:P49"/>
    <mergeCell ref="Q49:S49"/>
    <mergeCell ref="T49:V49"/>
    <mergeCell ref="C50:J50"/>
    <mergeCell ref="K50:M50"/>
    <mergeCell ref="N50:P50"/>
    <mergeCell ref="Q50:S50"/>
    <mergeCell ref="T50:V50"/>
    <mergeCell ref="C51:J51"/>
    <mergeCell ref="K51:M51"/>
    <mergeCell ref="N51:P51"/>
    <mergeCell ref="Q51:S51"/>
    <mergeCell ref="T51:V51"/>
    <mergeCell ref="B55:J55"/>
    <mergeCell ref="K55:Q55"/>
    <mergeCell ref="R55:S55"/>
    <mergeCell ref="B56:B57"/>
    <mergeCell ref="C56:J56"/>
    <mergeCell ref="K56:Q56"/>
    <mergeCell ref="R56:S56"/>
    <mergeCell ref="C57:J57"/>
    <mergeCell ref="K57:Q57"/>
    <mergeCell ref="R57:S57"/>
    <mergeCell ref="T59:AH59"/>
    <mergeCell ref="B52:AH52"/>
    <mergeCell ref="B53:B54"/>
    <mergeCell ref="C53:J53"/>
    <mergeCell ref="K53:Q53"/>
    <mergeCell ref="R53:S53"/>
    <mergeCell ref="T53:AH57"/>
    <mergeCell ref="C54:J54"/>
    <mergeCell ref="K54:Q54"/>
    <mergeCell ref="R54:S54"/>
    <mergeCell ref="H3:AH3"/>
    <mergeCell ref="A60:J60"/>
    <mergeCell ref="K60:AH60"/>
    <mergeCell ref="A62:B64"/>
    <mergeCell ref="C62:AH64"/>
    <mergeCell ref="B58:J58"/>
    <mergeCell ref="K58:AH58"/>
    <mergeCell ref="B59:J59"/>
    <mergeCell ref="K59:Q59"/>
    <mergeCell ref="R59:S59"/>
  </mergeCells>
  <phoneticPr fontId="4"/>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99060</xdr:colOff>
                    <xdr:row>37</xdr:row>
                    <xdr:rowOff>121920</xdr:rowOff>
                  </from>
                  <to>
                    <xdr:col>15</xdr:col>
                    <xdr:colOff>30480</xdr:colOff>
                    <xdr:row>39</xdr:row>
                    <xdr:rowOff>53340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17</xdr:col>
                    <xdr:colOff>30480</xdr:colOff>
                    <xdr:row>37</xdr:row>
                    <xdr:rowOff>121920</xdr:rowOff>
                  </from>
                  <to>
                    <xdr:col>22</xdr:col>
                    <xdr:colOff>205740</xdr:colOff>
                    <xdr:row>39</xdr:row>
                    <xdr:rowOff>53340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24</xdr:col>
                    <xdr:colOff>137160</xdr:colOff>
                    <xdr:row>37</xdr:row>
                    <xdr:rowOff>121920</xdr:rowOff>
                  </from>
                  <to>
                    <xdr:col>30</xdr:col>
                    <xdr:colOff>106680</xdr:colOff>
                    <xdr:row>39</xdr:row>
                    <xdr:rowOff>53340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10</xdr:col>
                    <xdr:colOff>99060</xdr:colOff>
                    <xdr:row>56</xdr:row>
                    <xdr:rowOff>121920</xdr:rowOff>
                  </from>
                  <to>
                    <xdr:col>15</xdr:col>
                    <xdr:colOff>30480</xdr:colOff>
                    <xdr:row>58</xdr:row>
                    <xdr:rowOff>53340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17</xdr:col>
                    <xdr:colOff>30480</xdr:colOff>
                    <xdr:row>56</xdr:row>
                    <xdr:rowOff>121920</xdr:rowOff>
                  </from>
                  <to>
                    <xdr:col>22</xdr:col>
                    <xdr:colOff>205740</xdr:colOff>
                    <xdr:row>58</xdr:row>
                    <xdr:rowOff>53340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24</xdr:col>
                    <xdr:colOff>137160</xdr:colOff>
                    <xdr:row>56</xdr:row>
                    <xdr:rowOff>121920</xdr:rowOff>
                  </from>
                  <to>
                    <xdr:col>30</xdr:col>
                    <xdr:colOff>106680</xdr:colOff>
                    <xdr:row>58</xdr:row>
                    <xdr:rowOff>53340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18</xdr:col>
                    <xdr:colOff>144780</xdr:colOff>
                    <xdr:row>20</xdr:row>
                    <xdr:rowOff>251460</xdr:rowOff>
                  </from>
                  <to>
                    <xdr:col>19</xdr:col>
                    <xdr:colOff>182880</xdr:colOff>
                    <xdr:row>22</xdr:row>
                    <xdr:rowOff>30480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26</xdr:col>
                    <xdr:colOff>182880</xdr:colOff>
                    <xdr:row>20</xdr:row>
                    <xdr:rowOff>251460</xdr:rowOff>
                  </from>
                  <to>
                    <xdr:col>28</xdr:col>
                    <xdr:colOff>22860</xdr:colOff>
                    <xdr:row>22</xdr:row>
                    <xdr:rowOff>30480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18</xdr:col>
                    <xdr:colOff>144780</xdr:colOff>
                    <xdr:row>39</xdr:row>
                    <xdr:rowOff>137160</xdr:rowOff>
                  </from>
                  <to>
                    <xdr:col>19</xdr:col>
                    <xdr:colOff>182880</xdr:colOff>
                    <xdr:row>41</xdr:row>
                    <xdr:rowOff>30480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26</xdr:col>
                    <xdr:colOff>182880</xdr:colOff>
                    <xdr:row>39</xdr:row>
                    <xdr:rowOff>137160</xdr:rowOff>
                  </from>
                  <to>
                    <xdr:col>28</xdr:col>
                    <xdr:colOff>22860</xdr:colOff>
                    <xdr:row>41</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
  <sheetViews>
    <sheetView view="pageBreakPreview" zoomScaleNormal="100" zoomScaleSheetLayoutView="100" workbookViewId="0">
      <selection sqref="A1:AH1"/>
    </sheetView>
  </sheetViews>
  <sheetFormatPr defaultColWidth="8.77734375" defaultRowHeight="12"/>
  <cols>
    <col min="1" max="34" width="3.109375" style="731" customWidth="1"/>
    <col min="35" max="16384" width="8.77734375" style="731"/>
  </cols>
  <sheetData>
    <row r="1" spans="1:34" ht="36" customHeight="1">
      <c r="A1" s="749" t="s">
        <v>669</v>
      </c>
      <c r="B1" s="749"/>
      <c r="C1" s="749"/>
      <c r="D1" s="749"/>
      <c r="E1" s="749"/>
      <c r="F1" s="749"/>
      <c r="G1" s="749"/>
      <c r="H1" s="749"/>
      <c r="I1" s="749"/>
      <c r="J1" s="749"/>
      <c r="K1" s="749"/>
      <c r="L1" s="749"/>
      <c r="M1" s="749"/>
      <c r="N1" s="749"/>
      <c r="O1" s="749"/>
      <c r="P1" s="749"/>
      <c r="Q1" s="749"/>
      <c r="R1" s="749"/>
      <c r="S1" s="749"/>
      <c r="T1" s="749"/>
      <c r="U1" s="749"/>
      <c r="V1" s="749"/>
      <c r="W1" s="749"/>
      <c r="X1" s="749"/>
      <c r="Y1" s="749"/>
      <c r="Z1" s="749"/>
      <c r="AA1" s="749"/>
      <c r="AB1" s="749"/>
      <c r="AC1" s="749"/>
      <c r="AD1" s="749"/>
      <c r="AE1" s="749"/>
      <c r="AF1" s="749"/>
      <c r="AG1" s="749"/>
      <c r="AH1" s="749"/>
    </row>
    <row r="2" spans="1:34" s="747" customFormat="1" ht="20.399999999999999" customHeight="1" thickBot="1">
      <c r="A2" s="748" t="s">
        <v>668</v>
      </c>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row>
    <row r="3" spans="1:34" ht="22.2" customHeight="1">
      <c r="A3" s="746" t="s">
        <v>637</v>
      </c>
      <c r="B3" s="745"/>
      <c r="C3" s="745" t="s">
        <v>636</v>
      </c>
      <c r="D3" s="745"/>
      <c r="E3" s="745"/>
      <c r="F3" s="745"/>
      <c r="G3" s="745"/>
      <c r="H3" s="743"/>
      <c r="I3" s="743"/>
      <c r="J3" s="743"/>
      <c r="K3" s="743"/>
      <c r="L3" s="743"/>
      <c r="M3" s="743"/>
      <c r="N3" s="743"/>
      <c r="O3" s="743"/>
      <c r="P3" s="743"/>
      <c r="Q3" s="743"/>
      <c r="R3" s="743"/>
      <c r="S3" s="744" t="s">
        <v>635</v>
      </c>
      <c r="T3" s="744"/>
      <c r="U3" s="744"/>
      <c r="V3" s="744"/>
      <c r="W3" s="744"/>
      <c r="X3" s="743"/>
      <c r="Y3" s="743"/>
      <c r="Z3" s="743"/>
      <c r="AA3" s="743"/>
      <c r="AB3" s="743"/>
      <c r="AC3" s="743"/>
      <c r="AD3" s="743"/>
      <c r="AE3" s="743"/>
      <c r="AF3" s="743"/>
      <c r="AG3" s="743"/>
      <c r="AH3" s="742"/>
    </row>
    <row r="4" spans="1:34" ht="22.2" customHeight="1">
      <c r="A4" s="741"/>
      <c r="B4" s="740"/>
      <c r="C4" s="740" t="s">
        <v>636</v>
      </c>
      <c r="D4" s="740"/>
      <c r="E4" s="740"/>
      <c r="F4" s="740"/>
      <c r="G4" s="740"/>
      <c r="H4" s="738"/>
      <c r="I4" s="738"/>
      <c r="J4" s="738"/>
      <c r="K4" s="738"/>
      <c r="L4" s="738"/>
      <c r="M4" s="738"/>
      <c r="N4" s="738"/>
      <c r="O4" s="738"/>
      <c r="P4" s="738"/>
      <c r="Q4" s="738"/>
      <c r="R4" s="738"/>
      <c r="S4" s="739" t="s">
        <v>635</v>
      </c>
      <c r="T4" s="739"/>
      <c r="U4" s="739"/>
      <c r="V4" s="739"/>
      <c r="W4" s="739"/>
      <c r="X4" s="738"/>
      <c r="Y4" s="738"/>
      <c r="Z4" s="738"/>
      <c r="AA4" s="738"/>
      <c r="AB4" s="738"/>
      <c r="AC4" s="738"/>
      <c r="AD4" s="738"/>
      <c r="AE4" s="738"/>
      <c r="AF4" s="738"/>
      <c r="AG4" s="738"/>
      <c r="AH4" s="737"/>
    </row>
    <row r="5" spans="1:34" ht="22.2" customHeight="1">
      <c r="A5" s="741"/>
      <c r="B5" s="740"/>
      <c r="C5" s="740" t="s">
        <v>636</v>
      </c>
      <c r="D5" s="740"/>
      <c r="E5" s="740"/>
      <c r="F5" s="740"/>
      <c r="G5" s="740"/>
      <c r="H5" s="738"/>
      <c r="I5" s="738"/>
      <c r="J5" s="738"/>
      <c r="K5" s="738"/>
      <c r="L5" s="738"/>
      <c r="M5" s="738"/>
      <c r="N5" s="738"/>
      <c r="O5" s="738"/>
      <c r="P5" s="738"/>
      <c r="Q5" s="738"/>
      <c r="R5" s="738"/>
      <c r="S5" s="739" t="s">
        <v>635</v>
      </c>
      <c r="T5" s="739"/>
      <c r="U5" s="739"/>
      <c r="V5" s="739"/>
      <c r="W5" s="739"/>
      <c r="X5" s="738"/>
      <c r="Y5" s="738"/>
      <c r="Z5" s="738"/>
      <c r="AA5" s="738"/>
      <c r="AB5" s="738"/>
      <c r="AC5" s="738"/>
      <c r="AD5" s="738"/>
      <c r="AE5" s="738"/>
      <c r="AF5" s="738"/>
      <c r="AG5" s="738"/>
      <c r="AH5" s="737"/>
    </row>
    <row r="6" spans="1:34" ht="22.2" customHeight="1" thickBot="1">
      <c r="A6" s="736"/>
      <c r="B6" s="735"/>
      <c r="C6" s="735" t="s">
        <v>636</v>
      </c>
      <c r="D6" s="735"/>
      <c r="E6" s="735"/>
      <c r="F6" s="735"/>
      <c r="G6" s="735"/>
      <c r="H6" s="733"/>
      <c r="I6" s="733"/>
      <c r="J6" s="733"/>
      <c r="K6" s="733"/>
      <c r="L6" s="733"/>
      <c r="M6" s="733"/>
      <c r="N6" s="733"/>
      <c r="O6" s="733"/>
      <c r="P6" s="733"/>
      <c r="Q6" s="733"/>
      <c r="R6" s="733"/>
      <c r="S6" s="734" t="s">
        <v>635</v>
      </c>
      <c r="T6" s="734"/>
      <c r="U6" s="734"/>
      <c r="V6" s="734"/>
      <c r="W6" s="734"/>
      <c r="X6" s="733"/>
      <c r="Y6" s="733"/>
      <c r="Z6" s="733"/>
      <c r="AA6" s="733"/>
      <c r="AB6" s="733"/>
      <c r="AC6" s="733"/>
      <c r="AD6" s="733"/>
      <c r="AE6" s="733"/>
      <c r="AF6" s="733"/>
      <c r="AG6" s="733"/>
      <c r="AH6" s="732"/>
    </row>
  </sheetData>
  <mergeCells count="18">
    <mergeCell ref="A1:AH1"/>
    <mergeCell ref="A3:B6"/>
    <mergeCell ref="C3:G3"/>
    <mergeCell ref="H3:R3"/>
    <mergeCell ref="S3:W3"/>
    <mergeCell ref="X3:AH3"/>
    <mergeCell ref="C4:G4"/>
    <mergeCell ref="H4:R4"/>
    <mergeCell ref="S4:W4"/>
    <mergeCell ref="X4:AH4"/>
    <mergeCell ref="S5:W5"/>
    <mergeCell ref="X5:AH5"/>
    <mergeCell ref="C6:G6"/>
    <mergeCell ref="H6:R6"/>
    <mergeCell ref="S6:W6"/>
    <mergeCell ref="X6:AH6"/>
    <mergeCell ref="C5:G5"/>
    <mergeCell ref="H5:R5"/>
  </mergeCells>
  <phoneticPr fontId="4"/>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71"/>
  <sheetViews>
    <sheetView view="pageBreakPreview" zoomScale="130" zoomScaleNormal="100" zoomScaleSheetLayoutView="130" workbookViewId="0">
      <selection sqref="A1:AH1"/>
    </sheetView>
  </sheetViews>
  <sheetFormatPr defaultColWidth="8.77734375" defaultRowHeight="13.2"/>
  <cols>
    <col min="1" max="3" width="3.109375" style="750" customWidth="1"/>
    <col min="4" max="4" width="4.21875" style="750" customWidth="1"/>
    <col min="5" max="34" width="3.109375" style="750" customWidth="1"/>
    <col min="35" max="16384" width="8.77734375" style="750"/>
  </cols>
  <sheetData>
    <row r="1" spans="1:39" ht="36" customHeight="1" thickBot="1">
      <c r="A1" s="852" t="s">
        <v>697</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row>
    <row r="2" spans="1:39" ht="14.85" customHeight="1">
      <c r="A2" s="728" t="s">
        <v>666</v>
      </c>
      <c r="B2" s="727"/>
      <c r="C2" s="726" t="s">
        <v>696</v>
      </c>
      <c r="D2" s="725"/>
      <c r="E2" s="725"/>
      <c r="F2" s="725"/>
      <c r="G2" s="724"/>
      <c r="H2" s="850"/>
      <c r="I2" s="849"/>
      <c r="J2" s="849"/>
      <c r="K2" s="849"/>
      <c r="L2" s="849"/>
      <c r="M2" s="849"/>
      <c r="N2" s="849"/>
      <c r="O2" s="849"/>
      <c r="P2" s="849"/>
      <c r="Q2" s="849"/>
      <c r="R2" s="849"/>
      <c r="S2" s="849"/>
      <c r="T2" s="849"/>
      <c r="U2" s="849"/>
      <c r="V2" s="849"/>
      <c r="W2" s="849"/>
      <c r="X2" s="849"/>
      <c r="Y2" s="849"/>
      <c r="Z2" s="849"/>
      <c r="AA2" s="849"/>
      <c r="AB2" s="849"/>
      <c r="AC2" s="849"/>
      <c r="AD2" s="849"/>
      <c r="AE2" s="849"/>
      <c r="AF2" s="849"/>
      <c r="AG2" s="849"/>
      <c r="AH2" s="848"/>
    </row>
    <row r="3" spans="1:39" ht="14.85" customHeight="1">
      <c r="A3" s="720"/>
      <c r="B3" s="719"/>
      <c r="C3" s="718" t="s">
        <v>695</v>
      </c>
      <c r="D3" s="717"/>
      <c r="E3" s="717"/>
      <c r="F3" s="717"/>
      <c r="G3" s="716"/>
      <c r="H3" s="847"/>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5"/>
    </row>
    <row r="4" spans="1:39" ht="27.9" customHeight="1">
      <c r="A4" s="695"/>
      <c r="B4" s="694"/>
      <c r="C4" s="598" t="s">
        <v>664</v>
      </c>
      <c r="D4" s="598"/>
      <c r="E4" s="598"/>
      <c r="F4" s="598"/>
      <c r="G4" s="598"/>
      <c r="H4" s="639"/>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72"/>
    </row>
    <row r="5" spans="1:39" ht="15.75" customHeight="1">
      <c r="A5" s="695"/>
      <c r="B5" s="694"/>
      <c r="C5" s="598" t="s">
        <v>273</v>
      </c>
      <c r="D5" s="598"/>
      <c r="E5" s="598"/>
      <c r="F5" s="598"/>
      <c r="G5" s="598"/>
      <c r="H5" s="687" t="s">
        <v>694</v>
      </c>
      <c r="I5" s="686"/>
      <c r="J5" s="686"/>
      <c r="K5" s="686"/>
      <c r="L5" s="684"/>
      <c r="M5" s="684"/>
      <c r="N5" s="685" t="s">
        <v>693</v>
      </c>
      <c r="O5" s="684"/>
      <c r="P5" s="684"/>
      <c r="Q5" s="683" t="s">
        <v>692</v>
      </c>
      <c r="R5" s="686"/>
      <c r="S5" s="686"/>
      <c r="T5" s="686"/>
      <c r="U5" s="686"/>
      <c r="V5" s="686"/>
      <c r="W5" s="686"/>
      <c r="X5" s="686"/>
      <c r="Y5" s="686"/>
      <c r="Z5" s="686"/>
      <c r="AA5" s="686"/>
      <c r="AB5" s="686"/>
      <c r="AC5" s="686"/>
      <c r="AD5" s="686"/>
      <c r="AE5" s="686"/>
      <c r="AF5" s="686"/>
      <c r="AG5" s="686"/>
      <c r="AH5" s="710"/>
    </row>
    <row r="6" spans="1:39" ht="15.75" customHeight="1">
      <c r="A6" s="695"/>
      <c r="B6" s="694"/>
      <c r="C6" s="598"/>
      <c r="D6" s="598"/>
      <c r="E6" s="598"/>
      <c r="F6" s="598"/>
      <c r="G6" s="598"/>
      <c r="H6" s="709"/>
      <c r="I6" s="707"/>
      <c r="J6" s="707"/>
      <c r="K6" s="707"/>
      <c r="L6" s="708" t="s">
        <v>663</v>
      </c>
      <c r="M6" s="708" t="s">
        <v>662</v>
      </c>
      <c r="N6" s="844"/>
      <c r="O6" s="844"/>
      <c r="P6" s="844"/>
      <c r="Q6" s="844"/>
      <c r="R6" s="844"/>
      <c r="S6" s="844"/>
      <c r="T6" s="844"/>
      <c r="U6" s="844"/>
      <c r="V6" s="708" t="s">
        <v>661</v>
      </c>
      <c r="W6" s="708" t="s">
        <v>660</v>
      </c>
      <c r="X6" s="707"/>
      <c r="Y6" s="707"/>
      <c r="Z6" s="707"/>
      <c r="AA6" s="707"/>
      <c r="AB6" s="707"/>
      <c r="AC6" s="707"/>
      <c r="AD6" s="707"/>
      <c r="AE6" s="707"/>
      <c r="AF6" s="707"/>
      <c r="AG6" s="707"/>
      <c r="AH6" s="706"/>
    </row>
    <row r="7" spans="1:39" ht="15.75" customHeight="1">
      <c r="A7" s="695"/>
      <c r="B7" s="694"/>
      <c r="C7" s="598"/>
      <c r="D7" s="598"/>
      <c r="E7" s="598"/>
      <c r="F7" s="598"/>
      <c r="G7" s="598"/>
      <c r="H7" s="709"/>
      <c r="I7" s="707"/>
      <c r="J7" s="707"/>
      <c r="K7" s="707"/>
      <c r="L7" s="708" t="s">
        <v>659</v>
      </c>
      <c r="M7" s="708" t="s">
        <v>658</v>
      </c>
      <c r="N7" s="844"/>
      <c r="O7" s="844"/>
      <c r="P7" s="844"/>
      <c r="Q7" s="844"/>
      <c r="R7" s="844"/>
      <c r="S7" s="844"/>
      <c r="T7" s="844"/>
      <c r="U7" s="844"/>
      <c r="V7" s="708" t="s">
        <v>657</v>
      </c>
      <c r="W7" s="708" t="s">
        <v>656</v>
      </c>
      <c r="X7" s="707"/>
      <c r="Y7" s="707"/>
      <c r="Z7" s="707"/>
      <c r="AA7" s="707"/>
      <c r="AB7" s="707"/>
      <c r="AC7" s="707"/>
      <c r="AD7" s="707"/>
      <c r="AE7" s="707"/>
      <c r="AF7" s="707"/>
      <c r="AG7" s="707"/>
      <c r="AH7" s="706"/>
    </row>
    <row r="8" spans="1:39" ht="19.2" customHeight="1">
      <c r="A8" s="695"/>
      <c r="B8" s="694"/>
      <c r="C8" s="598"/>
      <c r="D8" s="598"/>
      <c r="E8" s="598"/>
      <c r="F8" s="598"/>
      <c r="G8" s="598"/>
      <c r="H8" s="705"/>
      <c r="I8" s="704"/>
      <c r="J8" s="704"/>
      <c r="K8" s="704"/>
      <c r="L8" s="704"/>
      <c r="M8" s="704"/>
      <c r="N8" s="704"/>
      <c r="O8" s="704"/>
      <c r="P8" s="704"/>
      <c r="Q8" s="704"/>
      <c r="R8" s="704"/>
      <c r="S8" s="704"/>
      <c r="T8" s="704"/>
      <c r="U8" s="704"/>
      <c r="V8" s="704"/>
      <c r="W8" s="704"/>
      <c r="X8" s="704"/>
      <c r="Y8" s="704"/>
      <c r="Z8" s="704"/>
      <c r="AA8" s="704"/>
      <c r="AB8" s="704"/>
      <c r="AC8" s="704"/>
      <c r="AD8" s="704"/>
      <c r="AE8" s="704"/>
      <c r="AF8" s="704"/>
      <c r="AG8" s="704"/>
      <c r="AH8" s="703"/>
    </row>
    <row r="9" spans="1:39" ht="16.350000000000001" customHeight="1">
      <c r="A9" s="695"/>
      <c r="B9" s="694"/>
      <c r="C9" s="598" t="s">
        <v>655</v>
      </c>
      <c r="D9" s="598"/>
      <c r="E9" s="598"/>
      <c r="F9" s="598"/>
      <c r="G9" s="598"/>
      <c r="H9" s="698" t="s">
        <v>4</v>
      </c>
      <c r="I9" s="697"/>
      <c r="J9" s="696"/>
      <c r="K9" s="692"/>
      <c r="L9" s="691"/>
      <c r="M9" s="691"/>
      <c r="N9" s="691"/>
      <c r="O9" s="691"/>
      <c r="P9" s="691"/>
      <c r="Q9" s="702" t="s">
        <v>654</v>
      </c>
      <c r="R9" s="701"/>
      <c r="S9" s="700"/>
      <c r="T9" s="700"/>
      <c r="U9" s="699"/>
      <c r="V9" s="698" t="s">
        <v>653</v>
      </c>
      <c r="W9" s="697"/>
      <c r="X9" s="696"/>
      <c r="Y9" s="692"/>
      <c r="Z9" s="691"/>
      <c r="AA9" s="691"/>
      <c r="AB9" s="691"/>
      <c r="AC9" s="691"/>
      <c r="AD9" s="691"/>
      <c r="AE9" s="691"/>
      <c r="AF9" s="691"/>
      <c r="AG9" s="691"/>
      <c r="AH9" s="690"/>
    </row>
    <row r="10" spans="1:39" ht="16.350000000000001" customHeight="1">
      <c r="A10" s="695"/>
      <c r="B10" s="694"/>
      <c r="C10" s="598"/>
      <c r="D10" s="598"/>
      <c r="E10" s="598"/>
      <c r="F10" s="598"/>
      <c r="G10" s="598"/>
      <c r="H10" s="693" t="s">
        <v>691</v>
      </c>
      <c r="I10" s="693"/>
      <c r="J10" s="693"/>
      <c r="K10" s="692"/>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0"/>
    </row>
    <row r="11" spans="1:39" ht="16.5" customHeight="1">
      <c r="A11" s="843" t="s">
        <v>651</v>
      </c>
      <c r="B11" s="842"/>
      <c r="C11" s="829" t="s">
        <v>690</v>
      </c>
      <c r="D11" s="829"/>
      <c r="E11" s="829"/>
      <c r="F11" s="829"/>
      <c r="G11" s="829"/>
      <c r="H11" s="834"/>
      <c r="I11" s="834"/>
      <c r="J11" s="834"/>
      <c r="K11" s="834"/>
      <c r="L11" s="834"/>
      <c r="M11" s="834"/>
      <c r="N11" s="834"/>
      <c r="O11" s="834"/>
      <c r="P11" s="829" t="s">
        <v>649</v>
      </c>
      <c r="Q11" s="829"/>
      <c r="R11" s="829"/>
      <c r="S11" s="841" t="s">
        <v>689</v>
      </c>
      <c r="T11" s="840"/>
      <c r="U11" s="840"/>
      <c r="V11" s="840"/>
      <c r="W11" s="838"/>
      <c r="X11" s="838"/>
      <c r="Y11" s="839" t="s">
        <v>688</v>
      </c>
      <c r="Z11" s="838"/>
      <c r="AA11" s="838"/>
      <c r="AB11" s="837" t="s">
        <v>687</v>
      </c>
      <c r="AC11" s="836"/>
      <c r="AD11" s="836"/>
      <c r="AE11" s="836"/>
      <c r="AF11" s="836"/>
      <c r="AG11" s="836"/>
      <c r="AH11" s="835"/>
    </row>
    <row r="12" spans="1:39" ht="18" customHeight="1">
      <c r="A12" s="813"/>
      <c r="B12" s="812"/>
      <c r="C12" s="829" t="s">
        <v>686</v>
      </c>
      <c r="D12" s="829"/>
      <c r="E12" s="829"/>
      <c r="F12" s="829"/>
      <c r="G12" s="829"/>
      <c r="H12" s="834"/>
      <c r="I12" s="834"/>
      <c r="J12" s="834"/>
      <c r="K12" s="834"/>
      <c r="L12" s="834"/>
      <c r="M12" s="834"/>
      <c r="N12" s="834"/>
      <c r="O12" s="834"/>
      <c r="P12" s="829"/>
      <c r="Q12" s="829"/>
      <c r="R12" s="829"/>
      <c r="S12" s="833"/>
      <c r="T12" s="832"/>
      <c r="U12" s="832"/>
      <c r="V12" s="832"/>
      <c r="W12" s="832"/>
      <c r="X12" s="832"/>
      <c r="Y12" s="832"/>
      <c r="Z12" s="832"/>
      <c r="AA12" s="832"/>
      <c r="AB12" s="832"/>
      <c r="AC12" s="832"/>
      <c r="AD12" s="832"/>
      <c r="AE12" s="832"/>
      <c r="AF12" s="832"/>
      <c r="AG12" s="832"/>
      <c r="AH12" s="831"/>
    </row>
    <row r="13" spans="1:39" ht="18.149999999999999" customHeight="1">
      <c r="A13" s="813"/>
      <c r="B13" s="812"/>
      <c r="C13" s="829" t="s">
        <v>685</v>
      </c>
      <c r="D13" s="829"/>
      <c r="E13" s="829"/>
      <c r="F13" s="829"/>
      <c r="G13" s="829"/>
      <c r="H13" s="830"/>
      <c r="I13" s="830"/>
      <c r="J13" s="830"/>
      <c r="K13" s="830"/>
      <c r="L13" s="830"/>
      <c r="M13" s="830"/>
      <c r="N13" s="830"/>
      <c r="O13" s="830"/>
      <c r="P13" s="829"/>
      <c r="Q13" s="829"/>
      <c r="R13" s="829"/>
      <c r="S13" s="828"/>
      <c r="T13" s="827"/>
      <c r="U13" s="827"/>
      <c r="V13" s="827"/>
      <c r="W13" s="827"/>
      <c r="X13" s="827"/>
      <c r="Y13" s="827"/>
      <c r="Z13" s="827"/>
      <c r="AA13" s="827"/>
      <c r="AB13" s="827"/>
      <c r="AC13" s="827"/>
      <c r="AD13" s="827"/>
      <c r="AE13" s="827"/>
      <c r="AF13" s="827"/>
      <c r="AG13" s="827"/>
      <c r="AH13" s="826"/>
    </row>
    <row r="14" spans="1:39" ht="18.149999999999999" customHeight="1">
      <c r="A14" s="813"/>
      <c r="B14" s="812"/>
      <c r="C14" s="673" t="s">
        <v>684</v>
      </c>
      <c r="D14" s="673"/>
      <c r="E14" s="673"/>
      <c r="F14" s="673"/>
      <c r="G14" s="673"/>
      <c r="H14" s="673"/>
      <c r="I14" s="673"/>
      <c r="J14" s="673"/>
      <c r="K14" s="673"/>
      <c r="L14" s="673"/>
      <c r="M14" s="673"/>
      <c r="N14" s="673"/>
      <c r="O14" s="673"/>
      <c r="P14" s="673"/>
      <c r="Q14" s="673"/>
      <c r="R14" s="673"/>
      <c r="S14" s="796"/>
      <c r="T14" s="796"/>
      <c r="U14" s="796"/>
      <c r="V14" s="796"/>
      <c r="W14" s="796"/>
      <c r="X14" s="796"/>
      <c r="Y14" s="796"/>
      <c r="Z14" s="796"/>
      <c r="AA14" s="796"/>
      <c r="AB14" s="796"/>
      <c r="AC14" s="796"/>
      <c r="AD14" s="796"/>
      <c r="AE14" s="796"/>
      <c r="AF14" s="796"/>
      <c r="AG14" s="796"/>
      <c r="AH14" s="819"/>
      <c r="AK14" s="825"/>
      <c r="AM14" s="824"/>
    </row>
    <row r="15" spans="1:39" ht="13.65" customHeight="1">
      <c r="A15" s="813"/>
      <c r="B15" s="812"/>
      <c r="C15" s="823" t="s">
        <v>683</v>
      </c>
      <c r="D15" s="822"/>
      <c r="E15" s="822"/>
      <c r="F15" s="822"/>
      <c r="G15" s="822"/>
      <c r="H15" s="822"/>
      <c r="I15" s="822"/>
      <c r="J15" s="821"/>
      <c r="K15" s="607" t="s">
        <v>640</v>
      </c>
      <c r="L15" s="606"/>
      <c r="M15" s="606"/>
      <c r="N15" s="606"/>
      <c r="O15" s="606"/>
      <c r="P15" s="606"/>
      <c r="Q15" s="606"/>
      <c r="R15" s="605"/>
      <c r="S15" s="820"/>
      <c r="T15" s="796"/>
      <c r="U15" s="796"/>
      <c r="V15" s="796"/>
      <c r="W15" s="796"/>
      <c r="X15" s="796"/>
      <c r="Y15" s="796"/>
      <c r="Z15" s="796"/>
      <c r="AA15" s="796"/>
      <c r="AB15" s="796"/>
      <c r="AC15" s="796"/>
      <c r="AD15" s="796"/>
      <c r="AE15" s="796"/>
      <c r="AF15" s="796"/>
      <c r="AG15" s="796"/>
      <c r="AH15" s="819"/>
    </row>
    <row r="16" spans="1:39" ht="12.6" customHeight="1">
      <c r="A16" s="813"/>
      <c r="B16" s="812"/>
      <c r="C16" s="818"/>
      <c r="D16" s="817"/>
      <c r="E16" s="817"/>
      <c r="F16" s="817"/>
      <c r="G16" s="817"/>
      <c r="H16" s="817"/>
      <c r="I16" s="817"/>
      <c r="J16" s="816"/>
      <c r="K16" s="668" t="s">
        <v>639</v>
      </c>
      <c r="L16" s="667"/>
      <c r="M16" s="667"/>
      <c r="N16" s="667"/>
      <c r="O16" s="667"/>
      <c r="P16" s="667"/>
      <c r="Q16" s="667"/>
      <c r="R16" s="666"/>
      <c r="S16" s="815"/>
      <c r="T16" s="815"/>
      <c r="U16" s="815"/>
      <c r="V16" s="815"/>
      <c r="W16" s="815"/>
      <c r="X16" s="815"/>
      <c r="Y16" s="815"/>
      <c r="Z16" s="815"/>
      <c r="AA16" s="815"/>
      <c r="AB16" s="815"/>
      <c r="AC16" s="815"/>
      <c r="AD16" s="815"/>
      <c r="AE16" s="815"/>
      <c r="AF16" s="815"/>
      <c r="AG16" s="815"/>
      <c r="AH16" s="814"/>
    </row>
    <row r="17" spans="1:34" ht="15.6" customHeight="1">
      <c r="A17" s="813"/>
      <c r="B17" s="812"/>
      <c r="C17" s="811"/>
      <c r="D17" s="810"/>
      <c r="E17" s="810"/>
      <c r="F17" s="810"/>
      <c r="G17" s="810"/>
      <c r="H17" s="810"/>
      <c r="I17" s="810"/>
      <c r="J17" s="809"/>
      <c r="K17" s="661"/>
      <c r="L17" s="660"/>
      <c r="M17" s="660"/>
      <c r="N17" s="660"/>
      <c r="O17" s="660"/>
      <c r="P17" s="660"/>
      <c r="Q17" s="660"/>
      <c r="R17" s="659"/>
      <c r="S17" s="808"/>
      <c r="T17" s="808"/>
      <c r="U17" s="808"/>
      <c r="V17" s="808"/>
      <c r="W17" s="808"/>
      <c r="X17" s="808"/>
      <c r="Y17" s="808"/>
      <c r="Z17" s="808"/>
      <c r="AA17" s="808"/>
      <c r="AB17" s="808"/>
      <c r="AC17" s="808"/>
      <c r="AD17" s="808"/>
      <c r="AE17" s="808"/>
      <c r="AF17" s="808"/>
      <c r="AG17" s="808"/>
      <c r="AH17" s="807"/>
    </row>
    <row r="18" spans="1:34" ht="18.75" customHeight="1">
      <c r="A18" s="806" t="s">
        <v>682</v>
      </c>
      <c r="B18" s="606"/>
      <c r="C18" s="606"/>
      <c r="D18" s="606"/>
      <c r="E18" s="606"/>
      <c r="F18" s="606"/>
      <c r="G18" s="606"/>
      <c r="H18" s="606"/>
      <c r="I18" s="606"/>
      <c r="J18" s="605"/>
      <c r="K18" s="805"/>
      <c r="L18" s="804"/>
      <c r="M18" s="804"/>
      <c r="N18" s="804"/>
      <c r="O18" s="804"/>
      <c r="P18" s="804"/>
      <c r="Q18" s="804"/>
      <c r="R18" s="804"/>
      <c r="S18" s="804"/>
      <c r="T18" s="804"/>
      <c r="U18" s="804"/>
      <c r="V18" s="804"/>
      <c r="W18" s="804"/>
      <c r="X18" s="804"/>
      <c r="Y18" s="804"/>
      <c r="Z18" s="804"/>
      <c r="AA18" s="804"/>
      <c r="AB18" s="804"/>
      <c r="AC18" s="804"/>
      <c r="AD18" s="804"/>
      <c r="AE18" s="804"/>
      <c r="AF18" s="804"/>
      <c r="AG18" s="804"/>
      <c r="AH18" s="803"/>
    </row>
    <row r="19" spans="1:34" s="753" customFormat="1" ht="22.2" customHeight="1">
      <c r="A19" s="802" t="s">
        <v>637</v>
      </c>
      <c r="B19" s="647"/>
      <c r="C19" s="654" t="s">
        <v>636</v>
      </c>
      <c r="D19" s="654"/>
      <c r="E19" s="654"/>
      <c r="F19" s="654"/>
      <c r="G19" s="653"/>
      <c r="H19" s="652"/>
      <c r="I19" s="651"/>
      <c r="J19" s="651"/>
      <c r="K19" s="651"/>
      <c r="L19" s="651"/>
      <c r="M19" s="651"/>
      <c r="N19" s="651"/>
      <c r="O19" s="651"/>
      <c r="P19" s="651"/>
      <c r="Q19" s="651"/>
      <c r="R19" s="650"/>
      <c r="S19" s="598" t="s">
        <v>635</v>
      </c>
      <c r="T19" s="598"/>
      <c r="U19" s="598"/>
      <c r="V19" s="598"/>
      <c r="W19" s="598"/>
      <c r="X19" s="642"/>
      <c r="Y19" s="642"/>
      <c r="Z19" s="642"/>
      <c r="AA19" s="642"/>
      <c r="AB19" s="642"/>
      <c r="AC19" s="642"/>
      <c r="AD19" s="642"/>
      <c r="AE19" s="642"/>
      <c r="AF19" s="642"/>
      <c r="AG19" s="642"/>
      <c r="AH19" s="641"/>
    </row>
    <row r="20" spans="1:34" s="753" customFormat="1" ht="22.2" customHeight="1">
      <c r="A20" s="801"/>
      <c r="B20" s="800"/>
      <c r="C20" s="654" t="s">
        <v>636</v>
      </c>
      <c r="D20" s="654"/>
      <c r="E20" s="654"/>
      <c r="F20" s="654"/>
      <c r="G20" s="653"/>
      <c r="H20" s="652"/>
      <c r="I20" s="651"/>
      <c r="J20" s="651"/>
      <c r="K20" s="651"/>
      <c r="L20" s="651"/>
      <c r="M20" s="651"/>
      <c r="N20" s="651"/>
      <c r="O20" s="651"/>
      <c r="P20" s="651"/>
      <c r="Q20" s="651"/>
      <c r="R20" s="650"/>
      <c r="S20" s="598" t="s">
        <v>635</v>
      </c>
      <c r="T20" s="598"/>
      <c r="U20" s="598"/>
      <c r="V20" s="598"/>
      <c r="W20" s="598"/>
      <c r="X20" s="642"/>
      <c r="Y20" s="642"/>
      <c r="Z20" s="642"/>
      <c r="AA20" s="642"/>
      <c r="AB20" s="642"/>
      <c r="AC20" s="642"/>
      <c r="AD20" s="642"/>
      <c r="AE20" s="642"/>
      <c r="AF20" s="642"/>
      <c r="AG20" s="642"/>
      <c r="AH20" s="641"/>
    </row>
    <row r="21" spans="1:34" s="753" customFormat="1" ht="22.2" customHeight="1">
      <c r="A21" s="801"/>
      <c r="B21" s="800"/>
      <c r="C21" s="654" t="s">
        <v>636</v>
      </c>
      <c r="D21" s="654"/>
      <c r="E21" s="654"/>
      <c r="F21" s="654"/>
      <c r="G21" s="653"/>
      <c r="H21" s="652"/>
      <c r="I21" s="651"/>
      <c r="J21" s="651"/>
      <c r="K21" s="651"/>
      <c r="L21" s="651"/>
      <c r="M21" s="651"/>
      <c r="N21" s="651"/>
      <c r="O21" s="651"/>
      <c r="P21" s="651"/>
      <c r="Q21" s="651"/>
      <c r="R21" s="650"/>
      <c r="S21" s="598" t="s">
        <v>635</v>
      </c>
      <c r="T21" s="598"/>
      <c r="U21" s="598"/>
      <c r="V21" s="598"/>
      <c r="W21" s="598"/>
      <c r="X21" s="642"/>
      <c r="Y21" s="642"/>
      <c r="Z21" s="642"/>
      <c r="AA21" s="642"/>
      <c r="AB21" s="642"/>
      <c r="AC21" s="642"/>
      <c r="AD21" s="642"/>
      <c r="AE21" s="642"/>
      <c r="AF21" s="642"/>
      <c r="AG21" s="642"/>
      <c r="AH21" s="641"/>
    </row>
    <row r="22" spans="1:34" s="753" customFormat="1" ht="22.2" customHeight="1" thickBot="1">
      <c r="A22" s="801"/>
      <c r="B22" s="800"/>
      <c r="C22" s="622" t="s">
        <v>636</v>
      </c>
      <c r="D22" s="622"/>
      <c r="E22" s="622"/>
      <c r="F22" s="622"/>
      <c r="G22" s="647"/>
      <c r="H22" s="646"/>
      <c r="I22" s="645"/>
      <c r="J22" s="645"/>
      <c r="K22" s="645"/>
      <c r="L22" s="645"/>
      <c r="M22" s="645"/>
      <c r="N22" s="645"/>
      <c r="O22" s="645"/>
      <c r="P22" s="645"/>
      <c r="Q22" s="645"/>
      <c r="R22" s="644"/>
      <c r="S22" s="643" t="s">
        <v>635</v>
      </c>
      <c r="T22" s="643"/>
      <c r="U22" s="643"/>
      <c r="V22" s="643"/>
      <c r="W22" s="643"/>
      <c r="X22" s="642"/>
      <c r="Y22" s="642"/>
      <c r="Z22" s="642"/>
      <c r="AA22" s="642"/>
      <c r="AB22" s="642"/>
      <c r="AC22" s="642"/>
      <c r="AD22" s="642"/>
      <c r="AE22" s="642"/>
      <c r="AF22" s="642"/>
      <c r="AG22" s="642"/>
      <c r="AH22" s="641"/>
    </row>
    <row r="23" spans="1:34" s="753" customFormat="1" ht="13.65" customHeight="1">
      <c r="A23" s="637" t="s">
        <v>681</v>
      </c>
      <c r="B23" s="636" t="s">
        <v>677</v>
      </c>
      <c r="C23" s="635"/>
      <c r="D23" s="635"/>
      <c r="E23" s="635"/>
      <c r="F23" s="635"/>
      <c r="G23" s="635"/>
      <c r="H23" s="635"/>
      <c r="I23" s="635"/>
      <c r="J23" s="635"/>
      <c r="K23" s="635"/>
      <c r="L23" s="635"/>
      <c r="M23" s="635"/>
      <c r="N23" s="635"/>
      <c r="O23" s="635"/>
      <c r="P23" s="634"/>
      <c r="Q23" s="633"/>
      <c r="R23" s="630"/>
      <c r="S23" s="632"/>
      <c r="T23" s="630"/>
      <c r="U23" s="630" t="s">
        <v>676</v>
      </c>
      <c r="V23" s="629"/>
      <c r="W23" s="629"/>
      <c r="X23" s="629"/>
      <c r="Y23" s="629"/>
      <c r="Z23" s="629"/>
      <c r="AA23" s="631"/>
      <c r="AB23" s="631"/>
      <c r="AC23" s="629" t="s">
        <v>622</v>
      </c>
      <c r="AD23" s="630"/>
      <c r="AE23" s="629"/>
      <c r="AF23" s="629"/>
      <c r="AG23" s="629"/>
      <c r="AH23" s="628"/>
    </row>
    <row r="24" spans="1:34" s="753" customFormat="1" ht="13.65" customHeight="1">
      <c r="A24" s="578"/>
      <c r="B24" s="797" t="s">
        <v>675</v>
      </c>
      <c r="C24" s="796"/>
      <c r="D24" s="796"/>
      <c r="E24" s="796"/>
      <c r="F24" s="796"/>
      <c r="G24" s="796"/>
      <c r="H24" s="796"/>
      <c r="I24" s="796"/>
      <c r="J24" s="796"/>
      <c r="K24" s="796"/>
      <c r="L24" s="796"/>
      <c r="M24" s="796"/>
      <c r="N24" s="796"/>
      <c r="O24" s="796"/>
      <c r="P24" s="795"/>
      <c r="Q24" s="794"/>
      <c r="R24" s="793"/>
      <c r="S24" s="793"/>
      <c r="T24" s="793"/>
      <c r="U24" s="793"/>
      <c r="V24" s="793"/>
      <c r="W24" s="793"/>
      <c r="X24" s="793"/>
      <c r="Y24" s="793"/>
      <c r="Z24" s="793"/>
      <c r="AA24" s="792"/>
      <c r="AB24" s="639" t="s">
        <v>35</v>
      </c>
      <c r="AC24" s="639"/>
      <c r="AD24" s="791" t="s">
        <v>36</v>
      </c>
      <c r="AE24" s="791"/>
      <c r="AF24" s="791"/>
      <c r="AG24" s="791"/>
      <c r="AH24" s="790"/>
    </row>
    <row r="25" spans="1:34" s="753" customFormat="1" ht="13.65" customHeight="1">
      <c r="A25" s="578"/>
      <c r="B25" s="597" t="s">
        <v>680</v>
      </c>
      <c r="C25" s="597"/>
      <c r="D25" s="597"/>
      <c r="E25" s="597"/>
      <c r="F25" s="597"/>
      <c r="G25" s="597"/>
      <c r="H25" s="597"/>
      <c r="I25" s="597"/>
      <c r="J25" s="597"/>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7"/>
      <c r="AH25" s="596"/>
    </row>
    <row r="26" spans="1:34" s="753" customFormat="1" ht="13.65" customHeight="1">
      <c r="A26" s="578"/>
      <c r="B26" s="789" t="s">
        <v>679</v>
      </c>
      <c r="C26" s="625"/>
      <c r="D26" s="625"/>
      <c r="E26" s="625"/>
      <c r="F26" s="625"/>
      <c r="G26" s="625"/>
      <c r="H26" s="625"/>
      <c r="I26" s="625"/>
      <c r="J26" s="624"/>
      <c r="K26" s="602" t="s">
        <v>619</v>
      </c>
      <c r="L26" s="601"/>
      <c r="M26" s="601"/>
      <c r="N26" s="601"/>
      <c r="O26" s="601"/>
      <c r="P26" s="600"/>
      <c r="Q26" s="602" t="s">
        <v>618</v>
      </c>
      <c r="R26" s="601"/>
      <c r="S26" s="601"/>
      <c r="T26" s="601"/>
      <c r="U26" s="601"/>
      <c r="V26" s="600"/>
      <c r="W26" s="602" t="s">
        <v>617</v>
      </c>
      <c r="X26" s="601"/>
      <c r="Y26" s="601"/>
      <c r="Z26" s="601"/>
      <c r="AA26" s="601"/>
      <c r="AB26" s="600"/>
      <c r="AC26" s="623" t="s">
        <v>616</v>
      </c>
      <c r="AD26" s="622"/>
      <c r="AE26" s="622"/>
      <c r="AF26" s="622"/>
      <c r="AG26" s="622"/>
      <c r="AH26" s="621"/>
    </row>
    <row r="27" spans="1:34" s="753" customFormat="1" ht="13.65" customHeight="1">
      <c r="A27" s="578"/>
      <c r="B27" s="788"/>
      <c r="C27" s="787"/>
      <c r="D27" s="787"/>
      <c r="E27" s="787"/>
      <c r="F27" s="787"/>
      <c r="G27" s="787"/>
      <c r="H27" s="787"/>
      <c r="I27" s="787"/>
      <c r="J27" s="786"/>
      <c r="K27" s="602" t="s">
        <v>608</v>
      </c>
      <c r="L27" s="601"/>
      <c r="M27" s="600"/>
      <c r="N27" s="602" t="s">
        <v>674</v>
      </c>
      <c r="O27" s="601"/>
      <c r="P27" s="600"/>
      <c r="Q27" s="602" t="s">
        <v>608</v>
      </c>
      <c r="R27" s="601"/>
      <c r="S27" s="600"/>
      <c r="T27" s="602" t="s">
        <v>674</v>
      </c>
      <c r="U27" s="601"/>
      <c r="V27" s="600"/>
      <c r="W27" s="602" t="s">
        <v>608</v>
      </c>
      <c r="X27" s="601"/>
      <c r="Y27" s="600"/>
      <c r="Z27" s="602" t="s">
        <v>674</v>
      </c>
      <c r="AA27" s="601"/>
      <c r="AB27" s="600"/>
      <c r="AC27" s="602" t="s">
        <v>608</v>
      </c>
      <c r="AD27" s="601"/>
      <c r="AE27" s="600"/>
      <c r="AF27" s="602" t="s">
        <v>674</v>
      </c>
      <c r="AG27" s="601"/>
      <c r="AH27" s="617"/>
    </row>
    <row r="28" spans="1:34" s="753" customFormat="1" ht="13.65" customHeight="1">
      <c r="A28" s="578"/>
      <c r="B28" s="618"/>
      <c r="C28" s="784" t="s">
        <v>673</v>
      </c>
      <c r="D28" s="783"/>
      <c r="E28" s="783"/>
      <c r="F28" s="783"/>
      <c r="G28" s="782"/>
      <c r="H28" s="778" t="s">
        <v>631</v>
      </c>
      <c r="I28" s="777"/>
      <c r="J28" s="776"/>
      <c r="K28" s="602"/>
      <c r="L28" s="601"/>
      <c r="M28" s="600"/>
      <c r="N28" s="602"/>
      <c r="O28" s="601"/>
      <c r="P28" s="600"/>
      <c r="Q28" s="602"/>
      <c r="R28" s="601"/>
      <c r="S28" s="600"/>
      <c r="T28" s="602"/>
      <c r="U28" s="601"/>
      <c r="V28" s="600"/>
      <c r="W28" s="602"/>
      <c r="X28" s="601"/>
      <c r="Y28" s="600"/>
      <c r="Z28" s="602"/>
      <c r="AA28" s="601"/>
      <c r="AB28" s="600"/>
      <c r="AC28" s="602"/>
      <c r="AD28" s="601"/>
      <c r="AE28" s="600"/>
      <c r="AF28" s="602"/>
      <c r="AG28" s="601"/>
      <c r="AH28" s="617"/>
    </row>
    <row r="29" spans="1:34" s="753" customFormat="1" ht="13.65" customHeight="1">
      <c r="A29" s="578"/>
      <c r="B29" s="618"/>
      <c r="C29" s="781"/>
      <c r="D29" s="780"/>
      <c r="E29" s="780"/>
      <c r="F29" s="780"/>
      <c r="G29" s="779"/>
      <c r="H29" s="778" t="s">
        <v>614</v>
      </c>
      <c r="I29" s="777"/>
      <c r="J29" s="776"/>
      <c r="K29" s="602"/>
      <c r="L29" s="601"/>
      <c r="M29" s="600"/>
      <c r="N29" s="602"/>
      <c r="O29" s="601"/>
      <c r="P29" s="600"/>
      <c r="Q29" s="602"/>
      <c r="R29" s="601"/>
      <c r="S29" s="600"/>
      <c r="T29" s="602"/>
      <c r="U29" s="601"/>
      <c r="V29" s="600"/>
      <c r="W29" s="602"/>
      <c r="X29" s="601"/>
      <c r="Y29" s="600"/>
      <c r="Z29" s="602"/>
      <c r="AA29" s="601"/>
      <c r="AB29" s="600"/>
      <c r="AC29" s="602"/>
      <c r="AD29" s="601"/>
      <c r="AE29" s="600"/>
      <c r="AF29" s="602"/>
      <c r="AG29" s="601"/>
      <c r="AH29" s="617"/>
    </row>
    <row r="30" spans="1:34" s="753" customFormat="1" ht="13.65" customHeight="1">
      <c r="A30" s="578"/>
      <c r="B30" s="603"/>
      <c r="C30" s="785" t="s">
        <v>613</v>
      </c>
      <c r="D30" s="785"/>
      <c r="E30" s="785"/>
      <c r="F30" s="785"/>
      <c r="G30" s="785"/>
      <c r="H30" s="785"/>
      <c r="I30" s="785"/>
      <c r="J30" s="785"/>
      <c r="K30" s="616"/>
      <c r="L30" s="616"/>
      <c r="M30" s="616"/>
      <c r="N30" s="616"/>
      <c r="O30" s="616"/>
      <c r="P30" s="616"/>
      <c r="Q30" s="615"/>
      <c r="R30" s="615"/>
      <c r="S30" s="615"/>
      <c r="T30" s="615"/>
      <c r="U30" s="615"/>
      <c r="V30" s="615"/>
      <c r="W30" s="615"/>
      <c r="X30" s="615"/>
      <c r="Y30" s="615"/>
      <c r="Z30" s="615"/>
      <c r="AA30" s="615"/>
      <c r="AB30" s="615"/>
      <c r="AC30" s="615"/>
      <c r="AD30" s="615"/>
      <c r="AE30" s="615"/>
      <c r="AF30" s="615"/>
      <c r="AG30" s="615"/>
      <c r="AH30" s="614"/>
    </row>
    <row r="31" spans="1:34" s="753" customFormat="1" ht="13.65" customHeight="1">
      <c r="A31" s="578"/>
      <c r="B31" s="603"/>
      <c r="C31" s="603"/>
      <c r="D31" s="603"/>
      <c r="E31" s="603"/>
      <c r="F31" s="603"/>
      <c r="G31" s="603"/>
      <c r="H31" s="603"/>
      <c r="I31" s="603"/>
      <c r="J31" s="603"/>
      <c r="K31" s="602" t="s">
        <v>612</v>
      </c>
      <c r="L31" s="601"/>
      <c r="M31" s="601"/>
      <c r="N31" s="601"/>
      <c r="O31" s="601"/>
      <c r="P31" s="600"/>
      <c r="Q31" s="602" t="s">
        <v>611</v>
      </c>
      <c r="R31" s="601"/>
      <c r="S31" s="601"/>
      <c r="T31" s="601"/>
      <c r="U31" s="601"/>
      <c r="V31" s="600"/>
      <c r="W31" s="613" t="s">
        <v>610</v>
      </c>
      <c r="X31" s="612"/>
      <c r="Y31" s="612"/>
      <c r="Z31" s="612"/>
      <c r="AA31" s="612"/>
      <c r="AB31" s="611"/>
      <c r="AC31" s="610" t="s">
        <v>609</v>
      </c>
      <c r="AD31" s="609"/>
      <c r="AE31" s="609"/>
      <c r="AF31" s="609"/>
      <c r="AG31" s="609"/>
      <c r="AH31" s="608"/>
    </row>
    <row r="32" spans="1:34" s="753" customFormat="1" ht="13.65" customHeight="1">
      <c r="A32" s="578"/>
      <c r="B32" s="603"/>
      <c r="C32" s="603"/>
      <c r="D32" s="603"/>
      <c r="E32" s="603"/>
      <c r="F32" s="603"/>
      <c r="G32" s="603"/>
      <c r="H32" s="603"/>
      <c r="I32" s="603"/>
      <c r="J32" s="603"/>
      <c r="K32" s="602" t="s">
        <v>608</v>
      </c>
      <c r="L32" s="601"/>
      <c r="M32" s="600"/>
      <c r="N32" s="602" t="s">
        <v>674</v>
      </c>
      <c r="O32" s="601"/>
      <c r="P32" s="600"/>
      <c r="Q32" s="602" t="s">
        <v>608</v>
      </c>
      <c r="R32" s="601"/>
      <c r="S32" s="600"/>
      <c r="T32" s="602" t="s">
        <v>674</v>
      </c>
      <c r="U32" s="601"/>
      <c r="V32" s="600"/>
      <c r="W32" s="607" t="s">
        <v>608</v>
      </c>
      <c r="X32" s="606"/>
      <c r="Y32" s="605"/>
      <c r="Z32" s="607" t="s">
        <v>674</v>
      </c>
      <c r="AA32" s="606"/>
      <c r="AB32" s="605"/>
      <c r="AC32" s="598"/>
      <c r="AD32" s="598"/>
      <c r="AE32" s="598"/>
      <c r="AF32" s="598"/>
      <c r="AG32" s="598"/>
      <c r="AH32" s="598"/>
    </row>
    <row r="33" spans="1:35" s="753" customFormat="1" ht="13.65" customHeight="1">
      <c r="A33" s="578"/>
      <c r="B33" s="603"/>
      <c r="C33" s="784" t="s">
        <v>673</v>
      </c>
      <c r="D33" s="783"/>
      <c r="E33" s="783"/>
      <c r="F33" s="783"/>
      <c r="G33" s="782"/>
      <c r="H33" s="778" t="s">
        <v>631</v>
      </c>
      <c r="I33" s="777"/>
      <c r="J33" s="776"/>
      <c r="K33" s="602"/>
      <c r="L33" s="601"/>
      <c r="M33" s="600"/>
      <c r="N33" s="602"/>
      <c r="O33" s="601"/>
      <c r="P33" s="600"/>
      <c r="Q33" s="602"/>
      <c r="R33" s="601"/>
      <c r="S33" s="600"/>
      <c r="T33" s="602"/>
      <c r="U33" s="601"/>
      <c r="V33" s="600"/>
      <c r="W33" s="604"/>
      <c r="X33" s="604"/>
      <c r="Y33" s="604"/>
      <c r="Z33" s="604"/>
      <c r="AA33" s="604"/>
      <c r="AB33" s="604"/>
      <c r="AC33" s="598"/>
      <c r="AD33" s="598"/>
      <c r="AE33" s="598"/>
      <c r="AF33" s="598"/>
      <c r="AG33" s="598"/>
      <c r="AH33" s="598"/>
    </row>
    <row r="34" spans="1:35" s="753" customFormat="1" ht="13.65" customHeight="1">
      <c r="A34" s="578"/>
      <c r="B34" s="603"/>
      <c r="C34" s="781"/>
      <c r="D34" s="780"/>
      <c r="E34" s="780"/>
      <c r="F34" s="780"/>
      <c r="G34" s="779"/>
      <c r="H34" s="778" t="s">
        <v>614</v>
      </c>
      <c r="I34" s="777"/>
      <c r="J34" s="776"/>
      <c r="K34" s="602"/>
      <c r="L34" s="601"/>
      <c r="M34" s="600"/>
      <c r="N34" s="602"/>
      <c r="O34" s="601"/>
      <c r="P34" s="600"/>
      <c r="Q34" s="602"/>
      <c r="R34" s="601"/>
      <c r="S34" s="600"/>
      <c r="T34" s="602"/>
      <c r="U34" s="601"/>
      <c r="V34" s="600"/>
      <c r="W34" s="604"/>
      <c r="X34" s="604"/>
      <c r="Y34" s="604"/>
      <c r="Z34" s="604"/>
      <c r="AA34" s="604"/>
      <c r="AB34" s="604"/>
      <c r="AC34" s="598"/>
      <c r="AD34" s="598"/>
      <c r="AE34" s="598"/>
      <c r="AF34" s="598"/>
      <c r="AG34" s="598"/>
      <c r="AH34" s="598"/>
    </row>
    <row r="35" spans="1:35" s="753" customFormat="1" ht="13.65" customHeight="1">
      <c r="A35" s="578"/>
      <c r="B35" s="774" t="s">
        <v>672</v>
      </c>
      <c r="C35" s="774"/>
      <c r="D35" s="774"/>
      <c r="E35" s="774"/>
      <c r="F35" s="774"/>
      <c r="G35" s="774"/>
      <c r="H35" s="774"/>
      <c r="I35" s="774"/>
      <c r="J35" s="774"/>
      <c r="K35" s="774"/>
      <c r="L35" s="774"/>
      <c r="M35" s="774"/>
      <c r="N35" s="774"/>
      <c r="O35" s="774"/>
      <c r="P35" s="774"/>
      <c r="Q35" s="774"/>
      <c r="R35" s="774"/>
      <c r="S35" s="774"/>
      <c r="T35" s="774"/>
      <c r="U35" s="774"/>
      <c r="V35" s="774"/>
      <c r="W35" s="774"/>
      <c r="X35" s="774"/>
      <c r="Y35" s="774"/>
      <c r="Z35" s="774"/>
      <c r="AA35" s="774"/>
      <c r="AB35" s="774"/>
      <c r="AC35" s="774"/>
      <c r="AD35" s="774"/>
      <c r="AE35" s="774"/>
      <c r="AF35" s="774"/>
      <c r="AG35" s="774"/>
      <c r="AH35" s="773"/>
    </row>
    <row r="36" spans="1:35" s="753" customFormat="1" ht="13.65" customHeight="1">
      <c r="A36" s="578"/>
      <c r="B36" s="590" t="s">
        <v>603</v>
      </c>
      <c r="C36" s="595" t="s">
        <v>602</v>
      </c>
      <c r="D36" s="595"/>
      <c r="E36" s="595"/>
      <c r="F36" s="595"/>
      <c r="G36" s="595"/>
      <c r="H36" s="595"/>
      <c r="I36" s="595"/>
      <c r="J36" s="595"/>
      <c r="K36" s="584"/>
      <c r="L36" s="583"/>
      <c r="M36" s="583"/>
      <c r="N36" s="583"/>
      <c r="O36" s="583"/>
      <c r="P36" s="583"/>
      <c r="Q36" s="583"/>
      <c r="R36" s="574" t="s">
        <v>35</v>
      </c>
      <c r="S36" s="582"/>
      <c r="T36" s="594"/>
      <c r="U36" s="593"/>
      <c r="V36" s="593"/>
      <c r="W36" s="593"/>
      <c r="X36" s="593"/>
      <c r="Y36" s="593"/>
      <c r="Z36" s="593"/>
      <c r="AA36" s="593"/>
      <c r="AB36" s="593"/>
      <c r="AC36" s="593"/>
      <c r="AD36" s="593"/>
      <c r="AE36" s="593"/>
      <c r="AF36" s="593"/>
      <c r="AG36" s="593"/>
      <c r="AH36" s="592"/>
    </row>
    <row r="37" spans="1:35" s="753" customFormat="1" ht="13.65" customHeight="1">
      <c r="A37" s="578"/>
      <c r="B37" s="586"/>
      <c r="C37" s="591" t="s">
        <v>601</v>
      </c>
      <c r="D37" s="591"/>
      <c r="E37" s="591"/>
      <c r="F37" s="591"/>
      <c r="G37" s="591"/>
      <c r="H37" s="591"/>
      <c r="I37" s="591"/>
      <c r="J37" s="591"/>
      <c r="K37" s="584"/>
      <c r="L37" s="583"/>
      <c r="M37" s="583"/>
      <c r="N37" s="583"/>
      <c r="O37" s="583"/>
      <c r="P37" s="583"/>
      <c r="Q37" s="583"/>
      <c r="R37" s="574" t="s">
        <v>599</v>
      </c>
      <c r="S37" s="582"/>
      <c r="T37" s="589"/>
      <c r="U37" s="588"/>
      <c r="V37" s="588"/>
      <c r="W37" s="588"/>
      <c r="X37" s="588"/>
      <c r="Y37" s="588"/>
      <c r="Z37" s="588"/>
      <c r="AA37" s="588"/>
      <c r="AB37" s="588"/>
      <c r="AC37" s="588"/>
      <c r="AD37" s="588"/>
      <c r="AE37" s="588"/>
      <c r="AF37" s="588"/>
      <c r="AG37" s="588"/>
      <c r="AH37" s="587"/>
    </row>
    <row r="38" spans="1:35" s="753" customFormat="1" ht="13.65" customHeight="1">
      <c r="A38" s="578"/>
      <c r="B38" s="576" t="s">
        <v>600</v>
      </c>
      <c r="C38" s="576"/>
      <c r="D38" s="576"/>
      <c r="E38" s="576"/>
      <c r="F38" s="576"/>
      <c r="G38" s="576"/>
      <c r="H38" s="576"/>
      <c r="I38" s="576"/>
      <c r="J38" s="575"/>
      <c r="K38" s="584"/>
      <c r="L38" s="583"/>
      <c r="M38" s="583"/>
      <c r="N38" s="583"/>
      <c r="O38" s="583"/>
      <c r="P38" s="583"/>
      <c r="Q38" s="583"/>
      <c r="R38" s="574" t="s">
        <v>599</v>
      </c>
      <c r="S38" s="582"/>
      <c r="T38" s="589"/>
      <c r="U38" s="588"/>
      <c r="V38" s="588"/>
      <c r="W38" s="588"/>
      <c r="X38" s="588"/>
      <c r="Y38" s="588"/>
      <c r="Z38" s="588"/>
      <c r="AA38" s="588"/>
      <c r="AB38" s="588"/>
      <c r="AC38" s="588"/>
      <c r="AD38" s="588"/>
      <c r="AE38" s="588"/>
      <c r="AF38" s="588"/>
      <c r="AG38" s="588"/>
      <c r="AH38" s="587"/>
    </row>
    <row r="39" spans="1:35" s="753" customFormat="1" ht="13.65" customHeight="1">
      <c r="A39" s="578"/>
      <c r="B39" s="590" t="s">
        <v>597</v>
      </c>
      <c r="C39" s="585" t="s">
        <v>596</v>
      </c>
      <c r="D39" s="576"/>
      <c r="E39" s="576"/>
      <c r="F39" s="576"/>
      <c r="G39" s="576"/>
      <c r="H39" s="576"/>
      <c r="I39" s="576"/>
      <c r="J39" s="575"/>
      <c r="K39" s="584"/>
      <c r="L39" s="583"/>
      <c r="M39" s="583"/>
      <c r="N39" s="583"/>
      <c r="O39" s="583"/>
      <c r="P39" s="583"/>
      <c r="Q39" s="583"/>
      <c r="R39" s="574" t="s">
        <v>594</v>
      </c>
      <c r="S39" s="582"/>
      <c r="T39" s="589"/>
      <c r="U39" s="588"/>
      <c r="V39" s="588"/>
      <c r="W39" s="588"/>
      <c r="X39" s="588"/>
      <c r="Y39" s="588"/>
      <c r="Z39" s="588"/>
      <c r="AA39" s="588"/>
      <c r="AB39" s="588"/>
      <c r="AC39" s="588"/>
      <c r="AD39" s="588"/>
      <c r="AE39" s="588"/>
      <c r="AF39" s="588"/>
      <c r="AG39" s="588"/>
      <c r="AH39" s="587"/>
    </row>
    <row r="40" spans="1:35" s="753" customFormat="1" ht="13.65" customHeight="1">
      <c r="A40" s="578"/>
      <c r="B40" s="586"/>
      <c r="C40" s="585" t="s">
        <v>595</v>
      </c>
      <c r="D40" s="576"/>
      <c r="E40" s="576"/>
      <c r="F40" s="576"/>
      <c r="G40" s="576"/>
      <c r="H40" s="576"/>
      <c r="I40" s="576"/>
      <c r="J40" s="575"/>
      <c r="K40" s="584"/>
      <c r="L40" s="583"/>
      <c r="M40" s="583"/>
      <c r="N40" s="583"/>
      <c r="O40" s="583"/>
      <c r="P40" s="583"/>
      <c r="Q40" s="583"/>
      <c r="R40" s="574" t="s">
        <v>594</v>
      </c>
      <c r="S40" s="582"/>
      <c r="T40" s="581"/>
      <c r="U40" s="580"/>
      <c r="V40" s="580"/>
      <c r="W40" s="580"/>
      <c r="X40" s="580"/>
      <c r="Y40" s="580"/>
      <c r="Z40" s="580"/>
      <c r="AA40" s="580"/>
      <c r="AB40" s="580"/>
      <c r="AC40" s="580"/>
      <c r="AD40" s="580"/>
      <c r="AE40" s="580"/>
      <c r="AF40" s="580"/>
      <c r="AG40" s="580"/>
      <c r="AH40" s="579"/>
    </row>
    <row r="41" spans="1:35" s="555" customFormat="1" ht="13.65" customHeight="1">
      <c r="A41" s="578"/>
      <c r="B41" s="772" t="s">
        <v>32</v>
      </c>
      <c r="C41" s="771"/>
      <c r="D41" s="771"/>
      <c r="E41" s="771"/>
      <c r="F41" s="771"/>
      <c r="G41" s="771"/>
      <c r="H41" s="771"/>
      <c r="I41" s="771"/>
      <c r="J41" s="770"/>
      <c r="K41" s="799"/>
      <c r="L41" s="799"/>
      <c r="M41" s="799"/>
      <c r="N41" s="799"/>
      <c r="O41" s="799"/>
      <c r="P41" s="799"/>
      <c r="Q41" s="799"/>
      <c r="R41" s="799"/>
      <c r="S41" s="799"/>
      <c r="T41" s="799"/>
      <c r="U41" s="799"/>
      <c r="V41" s="799"/>
      <c r="W41" s="799"/>
      <c r="X41" s="799"/>
      <c r="Y41" s="799"/>
      <c r="Z41" s="799"/>
      <c r="AA41" s="799"/>
      <c r="AB41" s="799"/>
      <c r="AC41" s="799"/>
      <c r="AD41" s="799"/>
      <c r="AE41" s="799"/>
      <c r="AF41" s="799"/>
      <c r="AG41" s="799"/>
      <c r="AH41" s="798"/>
      <c r="AI41" s="767"/>
    </row>
    <row r="42" spans="1:35" s="753" customFormat="1" ht="15" customHeight="1" thickBot="1">
      <c r="A42" s="572"/>
      <c r="B42" s="766" t="s">
        <v>39</v>
      </c>
      <c r="C42" s="766"/>
      <c r="D42" s="766"/>
      <c r="E42" s="766"/>
      <c r="F42" s="766"/>
      <c r="G42" s="766"/>
      <c r="H42" s="766"/>
      <c r="I42" s="766"/>
      <c r="J42" s="765"/>
      <c r="K42" s="764"/>
      <c r="L42" s="763"/>
      <c r="M42" s="763"/>
      <c r="N42" s="763"/>
      <c r="O42" s="763"/>
      <c r="P42" s="763"/>
      <c r="Q42" s="763"/>
      <c r="R42" s="588" t="s">
        <v>35</v>
      </c>
      <c r="S42" s="762"/>
      <c r="T42" s="594" t="s">
        <v>41</v>
      </c>
      <c r="U42" s="593"/>
      <c r="V42" s="593"/>
      <c r="W42" s="593"/>
      <c r="X42" s="593"/>
      <c r="Y42" s="593"/>
      <c r="Z42" s="593"/>
      <c r="AA42" s="761"/>
      <c r="AB42" s="760"/>
      <c r="AC42" s="759"/>
      <c r="AD42" s="759"/>
      <c r="AE42" s="759"/>
      <c r="AF42" s="759"/>
      <c r="AG42" s="593" t="s">
        <v>35</v>
      </c>
      <c r="AH42" s="592"/>
    </row>
    <row r="43" spans="1:35" s="753" customFormat="1" ht="13.65" customHeight="1">
      <c r="A43" s="637" t="s">
        <v>678</v>
      </c>
      <c r="B43" s="636" t="s">
        <v>677</v>
      </c>
      <c r="C43" s="635"/>
      <c r="D43" s="635"/>
      <c r="E43" s="635"/>
      <c r="F43" s="635"/>
      <c r="G43" s="635"/>
      <c r="H43" s="635"/>
      <c r="I43" s="635"/>
      <c r="J43" s="635"/>
      <c r="K43" s="635"/>
      <c r="L43" s="635"/>
      <c r="M43" s="635"/>
      <c r="N43" s="635"/>
      <c r="O43" s="635"/>
      <c r="P43" s="634"/>
      <c r="Q43" s="633"/>
      <c r="R43" s="630"/>
      <c r="S43" s="632"/>
      <c r="T43" s="630"/>
      <c r="U43" s="630" t="s">
        <v>676</v>
      </c>
      <c r="V43" s="629"/>
      <c r="W43" s="629"/>
      <c r="X43" s="629"/>
      <c r="Y43" s="629"/>
      <c r="Z43" s="629"/>
      <c r="AA43" s="631"/>
      <c r="AB43" s="631"/>
      <c r="AC43" s="629" t="s">
        <v>622</v>
      </c>
      <c r="AD43" s="630"/>
      <c r="AE43" s="629"/>
      <c r="AF43" s="629"/>
      <c r="AG43" s="629"/>
      <c r="AH43" s="628"/>
    </row>
    <row r="44" spans="1:35" s="753" customFormat="1" ht="13.65" customHeight="1">
      <c r="A44" s="578"/>
      <c r="B44" s="797" t="s">
        <v>675</v>
      </c>
      <c r="C44" s="796"/>
      <c r="D44" s="796"/>
      <c r="E44" s="796"/>
      <c r="F44" s="796"/>
      <c r="G44" s="796"/>
      <c r="H44" s="796"/>
      <c r="I44" s="796"/>
      <c r="J44" s="796"/>
      <c r="K44" s="796"/>
      <c r="L44" s="796"/>
      <c r="M44" s="796"/>
      <c r="N44" s="796"/>
      <c r="O44" s="796"/>
      <c r="P44" s="795"/>
      <c r="Q44" s="794"/>
      <c r="R44" s="793"/>
      <c r="S44" s="793"/>
      <c r="T44" s="793"/>
      <c r="U44" s="793"/>
      <c r="V44" s="793"/>
      <c r="W44" s="793"/>
      <c r="X44" s="793"/>
      <c r="Y44" s="793"/>
      <c r="Z44" s="793"/>
      <c r="AA44" s="792"/>
      <c r="AB44" s="639" t="s">
        <v>35</v>
      </c>
      <c r="AC44" s="639"/>
      <c r="AD44" s="791" t="s">
        <v>36</v>
      </c>
      <c r="AE44" s="791"/>
      <c r="AF44" s="791"/>
      <c r="AG44" s="791"/>
      <c r="AH44" s="790"/>
    </row>
    <row r="45" spans="1:35" s="753" customFormat="1" ht="13.65" customHeight="1">
      <c r="A45" s="578"/>
      <c r="B45" s="597" t="s">
        <v>633</v>
      </c>
      <c r="C45" s="597"/>
      <c r="D45" s="597"/>
      <c r="E45" s="597"/>
      <c r="F45" s="597"/>
      <c r="G45" s="597"/>
      <c r="H45" s="597"/>
      <c r="I45" s="597"/>
      <c r="J45" s="597"/>
      <c r="K45" s="597"/>
      <c r="L45" s="597"/>
      <c r="M45" s="597"/>
      <c r="N45" s="597"/>
      <c r="O45" s="597"/>
      <c r="P45" s="597"/>
      <c r="Q45" s="597"/>
      <c r="R45" s="597"/>
      <c r="S45" s="597"/>
      <c r="T45" s="597"/>
      <c r="U45" s="597"/>
      <c r="V45" s="597"/>
      <c r="W45" s="597"/>
      <c r="X45" s="597"/>
      <c r="Y45" s="597"/>
      <c r="Z45" s="597"/>
      <c r="AA45" s="597"/>
      <c r="AB45" s="597"/>
      <c r="AC45" s="597"/>
      <c r="AD45" s="597"/>
      <c r="AE45" s="597"/>
      <c r="AF45" s="597"/>
      <c r="AG45" s="597"/>
      <c r="AH45" s="596"/>
    </row>
    <row r="46" spans="1:35" s="753" customFormat="1" ht="13.65" customHeight="1">
      <c r="A46" s="578"/>
      <c r="B46" s="789" t="s">
        <v>632</v>
      </c>
      <c r="C46" s="625"/>
      <c r="D46" s="625"/>
      <c r="E46" s="625"/>
      <c r="F46" s="625"/>
      <c r="G46" s="625"/>
      <c r="H46" s="625"/>
      <c r="I46" s="625"/>
      <c r="J46" s="624"/>
      <c r="K46" s="602" t="s">
        <v>619</v>
      </c>
      <c r="L46" s="601"/>
      <c r="M46" s="601"/>
      <c r="N46" s="601"/>
      <c r="O46" s="601"/>
      <c r="P46" s="600"/>
      <c r="Q46" s="602" t="s">
        <v>618</v>
      </c>
      <c r="R46" s="601"/>
      <c r="S46" s="601"/>
      <c r="T46" s="601"/>
      <c r="U46" s="601"/>
      <c r="V46" s="600"/>
      <c r="W46" s="602" t="s">
        <v>617</v>
      </c>
      <c r="X46" s="601"/>
      <c r="Y46" s="601"/>
      <c r="Z46" s="601"/>
      <c r="AA46" s="601"/>
      <c r="AB46" s="600"/>
      <c r="AC46" s="623" t="s">
        <v>616</v>
      </c>
      <c r="AD46" s="622"/>
      <c r="AE46" s="622"/>
      <c r="AF46" s="622"/>
      <c r="AG46" s="622"/>
      <c r="AH46" s="621"/>
    </row>
    <row r="47" spans="1:35" s="753" customFormat="1" ht="13.65" customHeight="1">
      <c r="A47" s="578"/>
      <c r="B47" s="788"/>
      <c r="C47" s="787"/>
      <c r="D47" s="787"/>
      <c r="E47" s="787"/>
      <c r="F47" s="787"/>
      <c r="G47" s="787"/>
      <c r="H47" s="787"/>
      <c r="I47" s="787"/>
      <c r="J47" s="786"/>
      <c r="K47" s="602" t="s">
        <v>608</v>
      </c>
      <c r="L47" s="601"/>
      <c r="M47" s="600"/>
      <c r="N47" s="602" t="s">
        <v>674</v>
      </c>
      <c r="O47" s="601"/>
      <c r="P47" s="600"/>
      <c r="Q47" s="602" t="s">
        <v>608</v>
      </c>
      <c r="R47" s="601"/>
      <c r="S47" s="600"/>
      <c r="T47" s="602" t="s">
        <v>674</v>
      </c>
      <c r="U47" s="601"/>
      <c r="V47" s="600"/>
      <c r="W47" s="602" t="s">
        <v>608</v>
      </c>
      <c r="X47" s="601"/>
      <c r="Y47" s="600"/>
      <c r="Z47" s="602" t="s">
        <v>674</v>
      </c>
      <c r="AA47" s="601"/>
      <c r="AB47" s="600"/>
      <c r="AC47" s="602" t="s">
        <v>608</v>
      </c>
      <c r="AD47" s="601"/>
      <c r="AE47" s="600"/>
      <c r="AF47" s="602" t="s">
        <v>674</v>
      </c>
      <c r="AG47" s="601"/>
      <c r="AH47" s="617"/>
    </row>
    <row r="48" spans="1:35" s="753" customFormat="1" ht="13.65" customHeight="1">
      <c r="A48" s="578"/>
      <c r="B48" s="618"/>
      <c r="C48" s="784" t="s">
        <v>673</v>
      </c>
      <c r="D48" s="783"/>
      <c r="E48" s="783"/>
      <c r="F48" s="783"/>
      <c r="G48" s="782"/>
      <c r="H48" s="778" t="s">
        <v>631</v>
      </c>
      <c r="I48" s="777"/>
      <c r="J48" s="776"/>
      <c r="K48" s="602"/>
      <c r="L48" s="601"/>
      <c r="M48" s="600"/>
      <c r="N48" s="602"/>
      <c r="O48" s="601"/>
      <c r="P48" s="600"/>
      <c r="Q48" s="602"/>
      <c r="R48" s="601"/>
      <c r="S48" s="600"/>
      <c r="T48" s="602"/>
      <c r="U48" s="601"/>
      <c r="V48" s="600"/>
      <c r="W48" s="602"/>
      <c r="X48" s="601"/>
      <c r="Y48" s="600"/>
      <c r="Z48" s="602"/>
      <c r="AA48" s="601"/>
      <c r="AB48" s="600"/>
      <c r="AC48" s="602"/>
      <c r="AD48" s="601"/>
      <c r="AE48" s="600"/>
      <c r="AF48" s="602"/>
      <c r="AG48" s="601"/>
      <c r="AH48" s="617"/>
    </row>
    <row r="49" spans="1:36" s="753" customFormat="1" ht="13.65" customHeight="1">
      <c r="A49" s="578"/>
      <c r="B49" s="618"/>
      <c r="C49" s="781"/>
      <c r="D49" s="780"/>
      <c r="E49" s="780"/>
      <c r="F49" s="780"/>
      <c r="G49" s="779"/>
      <c r="H49" s="778" t="s">
        <v>614</v>
      </c>
      <c r="I49" s="777"/>
      <c r="J49" s="776"/>
      <c r="K49" s="602"/>
      <c r="L49" s="601"/>
      <c r="M49" s="600"/>
      <c r="N49" s="602"/>
      <c r="O49" s="601"/>
      <c r="P49" s="600"/>
      <c r="Q49" s="602"/>
      <c r="R49" s="601"/>
      <c r="S49" s="600"/>
      <c r="T49" s="602"/>
      <c r="U49" s="601"/>
      <c r="V49" s="600"/>
      <c r="W49" s="602"/>
      <c r="X49" s="601"/>
      <c r="Y49" s="600"/>
      <c r="Z49" s="602"/>
      <c r="AA49" s="601"/>
      <c r="AB49" s="600"/>
      <c r="AC49" s="602"/>
      <c r="AD49" s="601"/>
      <c r="AE49" s="600"/>
      <c r="AF49" s="602"/>
      <c r="AG49" s="601"/>
      <c r="AH49" s="617"/>
    </row>
    <row r="50" spans="1:36" s="753" customFormat="1" ht="13.65" customHeight="1">
      <c r="A50" s="578"/>
      <c r="B50" s="603"/>
      <c r="C50" s="785" t="s">
        <v>613</v>
      </c>
      <c r="D50" s="785"/>
      <c r="E50" s="785"/>
      <c r="F50" s="785"/>
      <c r="G50" s="785"/>
      <c r="H50" s="785"/>
      <c r="I50" s="785"/>
      <c r="J50" s="785"/>
      <c r="K50" s="616"/>
      <c r="L50" s="616"/>
      <c r="M50" s="616"/>
      <c r="N50" s="616"/>
      <c r="O50" s="616"/>
      <c r="P50" s="616"/>
      <c r="Q50" s="615"/>
      <c r="R50" s="615"/>
      <c r="S50" s="615"/>
      <c r="T50" s="615"/>
      <c r="U50" s="615"/>
      <c r="V50" s="615"/>
      <c r="W50" s="615"/>
      <c r="X50" s="615"/>
      <c r="Y50" s="615"/>
      <c r="Z50" s="615"/>
      <c r="AA50" s="615"/>
      <c r="AB50" s="615"/>
      <c r="AC50" s="615"/>
      <c r="AD50" s="615"/>
      <c r="AE50" s="615"/>
      <c r="AF50" s="615"/>
      <c r="AG50" s="615"/>
      <c r="AH50" s="614"/>
    </row>
    <row r="51" spans="1:36" s="753" customFormat="1" ht="13.65" customHeight="1">
      <c r="A51" s="578"/>
      <c r="B51" s="603"/>
      <c r="C51" s="603"/>
      <c r="D51" s="603"/>
      <c r="E51" s="603"/>
      <c r="F51" s="603"/>
      <c r="G51" s="603"/>
      <c r="H51" s="603"/>
      <c r="I51" s="603"/>
      <c r="J51" s="603"/>
      <c r="K51" s="602" t="s">
        <v>612</v>
      </c>
      <c r="L51" s="601"/>
      <c r="M51" s="601"/>
      <c r="N51" s="601"/>
      <c r="O51" s="601"/>
      <c r="P51" s="600"/>
      <c r="Q51" s="602" t="s">
        <v>611</v>
      </c>
      <c r="R51" s="601"/>
      <c r="S51" s="601"/>
      <c r="T51" s="601"/>
      <c r="U51" s="601"/>
      <c r="V51" s="600"/>
      <c r="W51" s="613" t="s">
        <v>610</v>
      </c>
      <c r="X51" s="612"/>
      <c r="Y51" s="612"/>
      <c r="Z51" s="612"/>
      <c r="AA51" s="612"/>
      <c r="AB51" s="611"/>
      <c r="AC51" s="610" t="s">
        <v>609</v>
      </c>
      <c r="AD51" s="609"/>
      <c r="AE51" s="609"/>
      <c r="AF51" s="609"/>
      <c r="AG51" s="609"/>
      <c r="AH51" s="608"/>
    </row>
    <row r="52" spans="1:36" s="753" customFormat="1" ht="13.65" customHeight="1">
      <c r="A52" s="578"/>
      <c r="B52" s="603"/>
      <c r="C52" s="603"/>
      <c r="D52" s="603"/>
      <c r="E52" s="603"/>
      <c r="F52" s="603"/>
      <c r="G52" s="603"/>
      <c r="H52" s="603"/>
      <c r="I52" s="603"/>
      <c r="J52" s="603"/>
      <c r="K52" s="602" t="s">
        <v>608</v>
      </c>
      <c r="L52" s="601"/>
      <c r="M52" s="600"/>
      <c r="N52" s="602" t="s">
        <v>674</v>
      </c>
      <c r="O52" s="601"/>
      <c r="P52" s="600"/>
      <c r="Q52" s="602" t="s">
        <v>608</v>
      </c>
      <c r="R52" s="601"/>
      <c r="S52" s="600"/>
      <c r="T52" s="602" t="s">
        <v>674</v>
      </c>
      <c r="U52" s="601"/>
      <c r="V52" s="600"/>
      <c r="W52" s="607" t="s">
        <v>608</v>
      </c>
      <c r="X52" s="606"/>
      <c r="Y52" s="605"/>
      <c r="Z52" s="607" t="s">
        <v>674</v>
      </c>
      <c r="AA52" s="606"/>
      <c r="AB52" s="605"/>
      <c r="AC52" s="598"/>
      <c r="AD52" s="598"/>
      <c r="AE52" s="598"/>
      <c r="AF52" s="598"/>
      <c r="AG52" s="598"/>
      <c r="AH52" s="775"/>
    </row>
    <row r="53" spans="1:36" s="753" customFormat="1" ht="13.65" customHeight="1">
      <c r="A53" s="578"/>
      <c r="B53" s="603"/>
      <c r="C53" s="784" t="s">
        <v>673</v>
      </c>
      <c r="D53" s="783"/>
      <c r="E53" s="783"/>
      <c r="F53" s="783"/>
      <c r="G53" s="782"/>
      <c r="H53" s="778" t="s">
        <v>631</v>
      </c>
      <c r="I53" s="777"/>
      <c r="J53" s="776"/>
      <c r="K53" s="602"/>
      <c r="L53" s="601"/>
      <c r="M53" s="600"/>
      <c r="N53" s="602"/>
      <c r="O53" s="601"/>
      <c r="P53" s="600"/>
      <c r="Q53" s="602"/>
      <c r="R53" s="601"/>
      <c r="S53" s="600"/>
      <c r="T53" s="602"/>
      <c r="U53" s="601"/>
      <c r="V53" s="600"/>
      <c r="W53" s="604"/>
      <c r="X53" s="604"/>
      <c r="Y53" s="604"/>
      <c r="Z53" s="604"/>
      <c r="AA53" s="604"/>
      <c r="AB53" s="604"/>
      <c r="AC53" s="598"/>
      <c r="AD53" s="598"/>
      <c r="AE53" s="598"/>
      <c r="AF53" s="598"/>
      <c r="AG53" s="598"/>
      <c r="AH53" s="775"/>
    </row>
    <row r="54" spans="1:36" s="753" customFormat="1" ht="13.65" customHeight="1">
      <c r="A54" s="578"/>
      <c r="B54" s="603"/>
      <c r="C54" s="781"/>
      <c r="D54" s="780"/>
      <c r="E54" s="780"/>
      <c r="F54" s="780"/>
      <c r="G54" s="779"/>
      <c r="H54" s="778" t="s">
        <v>614</v>
      </c>
      <c r="I54" s="777"/>
      <c r="J54" s="776"/>
      <c r="K54" s="602"/>
      <c r="L54" s="601"/>
      <c r="M54" s="600"/>
      <c r="N54" s="602"/>
      <c r="O54" s="601"/>
      <c r="P54" s="600"/>
      <c r="Q54" s="602"/>
      <c r="R54" s="601"/>
      <c r="S54" s="600"/>
      <c r="T54" s="602"/>
      <c r="U54" s="601"/>
      <c r="V54" s="600"/>
      <c r="W54" s="604"/>
      <c r="X54" s="604"/>
      <c r="Y54" s="604"/>
      <c r="Z54" s="604"/>
      <c r="AA54" s="604"/>
      <c r="AB54" s="604"/>
      <c r="AC54" s="598"/>
      <c r="AD54" s="598"/>
      <c r="AE54" s="598"/>
      <c r="AF54" s="598"/>
      <c r="AG54" s="598"/>
      <c r="AH54" s="775"/>
    </row>
    <row r="55" spans="1:36" s="753" customFormat="1" ht="13.65" customHeight="1">
      <c r="A55" s="578"/>
      <c r="B55" s="774" t="s">
        <v>672</v>
      </c>
      <c r="C55" s="774"/>
      <c r="D55" s="774"/>
      <c r="E55" s="774"/>
      <c r="F55" s="774"/>
      <c r="G55" s="774"/>
      <c r="H55" s="774"/>
      <c r="I55" s="774"/>
      <c r="J55" s="774"/>
      <c r="K55" s="774"/>
      <c r="L55" s="774"/>
      <c r="M55" s="774"/>
      <c r="N55" s="774"/>
      <c r="O55" s="774"/>
      <c r="P55" s="774"/>
      <c r="Q55" s="774"/>
      <c r="R55" s="774"/>
      <c r="S55" s="774"/>
      <c r="T55" s="774"/>
      <c r="U55" s="774"/>
      <c r="V55" s="774"/>
      <c r="W55" s="774"/>
      <c r="X55" s="774"/>
      <c r="Y55" s="774"/>
      <c r="Z55" s="774"/>
      <c r="AA55" s="774"/>
      <c r="AB55" s="774"/>
      <c r="AC55" s="774"/>
      <c r="AD55" s="774"/>
      <c r="AE55" s="774"/>
      <c r="AF55" s="774"/>
      <c r="AG55" s="774"/>
      <c r="AH55" s="773"/>
    </row>
    <row r="56" spans="1:36" s="753" customFormat="1" ht="13.65" customHeight="1">
      <c r="A56" s="578"/>
      <c r="B56" s="590" t="s">
        <v>603</v>
      </c>
      <c r="C56" s="595" t="s">
        <v>602</v>
      </c>
      <c r="D56" s="595"/>
      <c r="E56" s="595"/>
      <c r="F56" s="595"/>
      <c r="G56" s="595"/>
      <c r="H56" s="595"/>
      <c r="I56" s="595"/>
      <c r="J56" s="595"/>
      <c r="K56" s="584"/>
      <c r="L56" s="583"/>
      <c r="M56" s="583"/>
      <c r="N56" s="583"/>
      <c r="O56" s="583"/>
      <c r="P56" s="583"/>
      <c r="Q56" s="583"/>
      <c r="R56" s="574" t="s">
        <v>35</v>
      </c>
      <c r="S56" s="582"/>
      <c r="T56" s="594"/>
      <c r="U56" s="593"/>
      <c r="V56" s="593"/>
      <c r="W56" s="593"/>
      <c r="X56" s="593"/>
      <c r="Y56" s="593"/>
      <c r="Z56" s="593"/>
      <c r="AA56" s="593"/>
      <c r="AB56" s="593"/>
      <c r="AC56" s="593"/>
      <c r="AD56" s="593"/>
      <c r="AE56" s="593"/>
      <c r="AF56" s="593"/>
      <c r="AG56" s="593"/>
      <c r="AH56" s="592"/>
    </row>
    <row r="57" spans="1:36" s="753" customFormat="1" ht="13.65" customHeight="1">
      <c r="A57" s="578"/>
      <c r="B57" s="586"/>
      <c r="C57" s="591" t="s">
        <v>601</v>
      </c>
      <c r="D57" s="591"/>
      <c r="E57" s="591"/>
      <c r="F57" s="591"/>
      <c r="G57" s="591"/>
      <c r="H57" s="591"/>
      <c r="I57" s="591"/>
      <c r="J57" s="591"/>
      <c r="K57" s="584"/>
      <c r="L57" s="583"/>
      <c r="M57" s="583"/>
      <c r="N57" s="583"/>
      <c r="O57" s="583"/>
      <c r="P57" s="583"/>
      <c r="Q57" s="583"/>
      <c r="R57" s="574" t="s">
        <v>599</v>
      </c>
      <c r="S57" s="582"/>
      <c r="T57" s="589"/>
      <c r="U57" s="588"/>
      <c r="V57" s="588"/>
      <c r="W57" s="588"/>
      <c r="X57" s="588"/>
      <c r="Y57" s="588"/>
      <c r="Z57" s="588"/>
      <c r="AA57" s="588"/>
      <c r="AB57" s="588"/>
      <c r="AC57" s="588"/>
      <c r="AD57" s="588"/>
      <c r="AE57" s="588"/>
      <c r="AF57" s="588"/>
      <c r="AG57" s="588"/>
      <c r="AH57" s="587"/>
    </row>
    <row r="58" spans="1:36" s="753" customFormat="1" ht="13.65" customHeight="1">
      <c r="A58" s="578"/>
      <c r="B58" s="576" t="s">
        <v>600</v>
      </c>
      <c r="C58" s="576"/>
      <c r="D58" s="576"/>
      <c r="E58" s="576"/>
      <c r="F58" s="576"/>
      <c r="G58" s="576"/>
      <c r="H58" s="576"/>
      <c r="I58" s="576"/>
      <c r="J58" s="575"/>
      <c r="K58" s="584"/>
      <c r="L58" s="583"/>
      <c r="M58" s="583"/>
      <c r="N58" s="583"/>
      <c r="O58" s="583"/>
      <c r="P58" s="583"/>
      <c r="Q58" s="583"/>
      <c r="R58" s="574" t="s">
        <v>599</v>
      </c>
      <c r="S58" s="582"/>
      <c r="T58" s="589"/>
      <c r="U58" s="588"/>
      <c r="V58" s="588"/>
      <c r="W58" s="588"/>
      <c r="X58" s="588"/>
      <c r="Y58" s="588"/>
      <c r="Z58" s="588"/>
      <c r="AA58" s="588"/>
      <c r="AB58" s="588"/>
      <c r="AC58" s="588"/>
      <c r="AD58" s="588"/>
      <c r="AE58" s="588"/>
      <c r="AF58" s="588"/>
      <c r="AG58" s="588"/>
      <c r="AH58" s="587"/>
    </row>
    <row r="59" spans="1:36" s="753" customFormat="1" ht="13.65" customHeight="1">
      <c r="A59" s="578"/>
      <c r="B59" s="590" t="s">
        <v>597</v>
      </c>
      <c r="C59" s="585" t="s">
        <v>596</v>
      </c>
      <c r="D59" s="576"/>
      <c r="E59" s="576"/>
      <c r="F59" s="576"/>
      <c r="G59" s="576"/>
      <c r="H59" s="576"/>
      <c r="I59" s="576"/>
      <c r="J59" s="575"/>
      <c r="K59" s="584"/>
      <c r="L59" s="583"/>
      <c r="M59" s="583"/>
      <c r="N59" s="583"/>
      <c r="O59" s="583"/>
      <c r="P59" s="583"/>
      <c r="Q59" s="583"/>
      <c r="R59" s="574" t="s">
        <v>593</v>
      </c>
      <c r="S59" s="582"/>
      <c r="T59" s="589"/>
      <c r="U59" s="588"/>
      <c r="V59" s="588"/>
      <c r="W59" s="588"/>
      <c r="X59" s="588"/>
      <c r="Y59" s="588"/>
      <c r="Z59" s="588"/>
      <c r="AA59" s="588"/>
      <c r="AB59" s="588"/>
      <c r="AC59" s="588"/>
      <c r="AD59" s="588"/>
      <c r="AE59" s="588"/>
      <c r="AF59" s="588"/>
      <c r="AG59" s="588"/>
      <c r="AH59" s="587"/>
    </row>
    <row r="60" spans="1:36" s="753" customFormat="1" ht="13.65" customHeight="1">
      <c r="A60" s="578"/>
      <c r="B60" s="586"/>
      <c r="C60" s="585" t="s">
        <v>595</v>
      </c>
      <c r="D60" s="576"/>
      <c r="E60" s="576"/>
      <c r="F60" s="576"/>
      <c r="G60" s="576"/>
      <c r="H60" s="576"/>
      <c r="I60" s="576"/>
      <c r="J60" s="575"/>
      <c r="K60" s="584"/>
      <c r="L60" s="583"/>
      <c r="M60" s="583"/>
      <c r="N60" s="583"/>
      <c r="O60" s="583"/>
      <c r="P60" s="583"/>
      <c r="Q60" s="583"/>
      <c r="R60" s="574" t="s">
        <v>594</v>
      </c>
      <c r="S60" s="582"/>
      <c r="T60" s="581"/>
      <c r="U60" s="580"/>
      <c r="V60" s="580"/>
      <c r="W60" s="580"/>
      <c r="X60" s="580"/>
      <c r="Y60" s="580"/>
      <c r="Z60" s="580"/>
      <c r="AA60" s="580"/>
      <c r="AB60" s="580"/>
      <c r="AC60" s="580"/>
      <c r="AD60" s="580"/>
      <c r="AE60" s="580"/>
      <c r="AF60" s="580"/>
      <c r="AG60" s="580"/>
      <c r="AH60" s="579"/>
    </row>
    <row r="61" spans="1:36" s="555" customFormat="1" ht="13.65" customHeight="1">
      <c r="A61" s="578"/>
      <c r="B61" s="772" t="s">
        <v>32</v>
      </c>
      <c r="C61" s="771"/>
      <c r="D61" s="771"/>
      <c r="E61" s="771"/>
      <c r="F61" s="771"/>
      <c r="G61" s="771"/>
      <c r="H61" s="771"/>
      <c r="I61" s="771"/>
      <c r="J61" s="770"/>
      <c r="K61" s="769"/>
      <c r="L61" s="769"/>
      <c r="M61" s="769"/>
      <c r="N61" s="769"/>
      <c r="O61" s="769"/>
      <c r="P61" s="769"/>
      <c r="Q61" s="769"/>
      <c r="R61" s="769"/>
      <c r="S61" s="769"/>
      <c r="T61" s="769"/>
      <c r="U61" s="769"/>
      <c r="V61" s="769"/>
      <c r="W61" s="769"/>
      <c r="X61" s="769"/>
      <c r="Y61" s="769"/>
      <c r="Z61" s="769"/>
      <c r="AA61" s="769"/>
      <c r="AB61" s="769"/>
      <c r="AC61" s="769"/>
      <c r="AD61" s="769"/>
      <c r="AE61" s="769"/>
      <c r="AF61" s="769"/>
      <c r="AG61" s="769"/>
      <c r="AH61" s="768"/>
      <c r="AI61" s="767"/>
      <c r="AJ61" s="767"/>
    </row>
    <row r="62" spans="1:36" s="753" customFormat="1" ht="15" customHeight="1" thickBot="1">
      <c r="A62" s="572"/>
      <c r="B62" s="766" t="s">
        <v>39</v>
      </c>
      <c r="C62" s="766"/>
      <c r="D62" s="766"/>
      <c r="E62" s="766"/>
      <c r="F62" s="766"/>
      <c r="G62" s="766"/>
      <c r="H62" s="766"/>
      <c r="I62" s="766"/>
      <c r="J62" s="765"/>
      <c r="K62" s="764"/>
      <c r="L62" s="763"/>
      <c r="M62" s="763"/>
      <c r="N62" s="763"/>
      <c r="O62" s="763"/>
      <c r="P62" s="763"/>
      <c r="Q62" s="763"/>
      <c r="R62" s="588" t="s">
        <v>35</v>
      </c>
      <c r="S62" s="762"/>
      <c r="T62" s="594" t="s">
        <v>41</v>
      </c>
      <c r="U62" s="593"/>
      <c r="V62" s="593"/>
      <c r="W62" s="593"/>
      <c r="X62" s="593"/>
      <c r="Y62" s="593"/>
      <c r="Z62" s="593"/>
      <c r="AA62" s="761"/>
      <c r="AB62" s="760"/>
      <c r="AC62" s="759"/>
      <c r="AD62" s="759"/>
      <c r="AE62" s="759"/>
      <c r="AF62" s="759"/>
      <c r="AG62" s="593" t="s">
        <v>35</v>
      </c>
      <c r="AH62" s="592"/>
    </row>
    <row r="63" spans="1:36" s="753" customFormat="1" ht="13.65" customHeight="1" thickBot="1">
      <c r="A63" s="758" t="s">
        <v>591</v>
      </c>
      <c r="B63" s="757"/>
      <c r="C63" s="757"/>
      <c r="D63" s="757"/>
      <c r="E63" s="757"/>
      <c r="F63" s="757"/>
      <c r="G63" s="757"/>
      <c r="H63" s="757"/>
      <c r="I63" s="757"/>
      <c r="J63" s="757"/>
      <c r="K63" s="756" t="s">
        <v>590</v>
      </c>
      <c r="L63" s="755"/>
      <c r="M63" s="755"/>
      <c r="N63" s="755"/>
      <c r="O63" s="755"/>
      <c r="P63" s="755"/>
      <c r="Q63" s="755"/>
      <c r="R63" s="755"/>
      <c r="S63" s="755"/>
      <c r="T63" s="755"/>
      <c r="U63" s="755"/>
      <c r="V63" s="755"/>
      <c r="W63" s="755"/>
      <c r="X63" s="755"/>
      <c r="Y63" s="755"/>
      <c r="Z63" s="755"/>
      <c r="AA63" s="755"/>
      <c r="AB63" s="755"/>
      <c r="AC63" s="755"/>
      <c r="AD63" s="755"/>
      <c r="AE63" s="755"/>
      <c r="AF63" s="755"/>
      <c r="AG63" s="755"/>
      <c r="AH63" s="754"/>
    </row>
    <row r="64" spans="1:36" s="555" customFormat="1" ht="13.65" customHeight="1"/>
    <row r="65" spans="1:34" s="555" customFormat="1" ht="14.4" customHeight="1">
      <c r="A65" s="557" t="s">
        <v>589</v>
      </c>
      <c r="B65" s="557"/>
      <c r="C65" s="752" t="s">
        <v>671</v>
      </c>
      <c r="D65" s="751" t="s">
        <v>670</v>
      </c>
      <c r="E65" s="751"/>
      <c r="F65" s="751"/>
      <c r="G65" s="751"/>
      <c r="H65" s="751"/>
      <c r="I65" s="751"/>
      <c r="J65" s="751"/>
      <c r="K65" s="751"/>
      <c r="L65" s="751"/>
      <c r="M65" s="751"/>
      <c r="N65" s="751"/>
      <c r="O65" s="751"/>
      <c r="P65" s="751"/>
      <c r="Q65" s="751"/>
      <c r="R65" s="751"/>
      <c r="S65" s="751"/>
      <c r="T65" s="751"/>
      <c r="U65" s="751"/>
      <c r="V65" s="751"/>
      <c r="W65" s="751"/>
      <c r="X65" s="751"/>
      <c r="Y65" s="751"/>
      <c r="Z65" s="751"/>
      <c r="AA65" s="751"/>
      <c r="AB65" s="751"/>
      <c r="AC65" s="751"/>
      <c r="AD65" s="751"/>
      <c r="AE65" s="751"/>
      <c r="AF65" s="751"/>
      <c r="AG65" s="751"/>
      <c r="AH65" s="751"/>
    </row>
    <row r="66" spans="1:34" s="555" customFormat="1" ht="14.4" customHeight="1">
      <c r="A66" s="557"/>
      <c r="B66" s="557"/>
      <c r="C66" s="752"/>
      <c r="D66" s="751"/>
      <c r="E66" s="751"/>
      <c r="F66" s="751"/>
      <c r="G66" s="751"/>
      <c r="H66" s="751"/>
      <c r="I66" s="751"/>
      <c r="J66" s="751"/>
      <c r="K66" s="751"/>
      <c r="L66" s="751"/>
      <c r="M66" s="751"/>
      <c r="N66" s="751"/>
      <c r="O66" s="751"/>
      <c r="P66" s="751"/>
      <c r="Q66" s="751"/>
      <c r="R66" s="751"/>
      <c r="S66" s="751"/>
      <c r="T66" s="751"/>
      <c r="U66" s="751"/>
      <c r="V66" s="751"/>
      <c r="W66" s="751"/>
      <c r="X66" s="751"/>
      <c r="Y66" s="751"/>
      <c r="Z66" s="751"/>
      <c r="AA66" s="751"/>
      <c r="AB66" s="751"/>
      <c r="AC66" s="751"/>
      <c r="AD66" s="751"/>
      <c r="AE66" s="751"/>
      <c r="AF66" s="751"/>
      <c r="AG66" s="751"/>
      <c r="AH66" s="751"/>
    </row>
    <row r="67" spans="1:34" s="555" customFormat="1" ht="14.4" customHeight="1">
      <c r="A67" s="557"/>
      <c r="B67" s="557"/>
      <c r="C67" s="752"/>
      <c r="D67" s="751"/>
      <c r="E67" s="751"/>
      <c r="F67" s="751"/>
      <c r="G67" s="751"/>
      <c r="H67" s="751"/>
      <c r="I67" s="751"/>
      <c r="J67" s="751"/>
      <c r="K67" s="751"/>
      <c r="L67" s="751"/>
      <c r="M67" s="751"/>
      <c r="N67" s="751"/>
      <c r="O67" s="751"/>
      <c r="P67" s="751"/>
      <c r="Q67" s="751"/>
      <c r="R67" s="751"/>
      <c r="S67" s="751"/>
      <c r="T67" s="751"/>
      <c r="U67" s="751"/>
      <c r="V67" s="751"/>
      <c r="W67" s="751"/>
      <c r="X67" s="751"/>
      <c r="Y67" s="751"/>
      <c r="Z67" s="751"/>
      <c r="AA67" s="751"/>
      <c r="AB67" s="751"/>
      <c r="AC67" s="751"/>
      <c r="AD67" s="751"/>
      <c r="AE67" s="751"/>
      <c r="AF67" s="751"/>
      <c r="AG67" s="751"/>
      <c r="AH67" s="751"/>
    </row>
    <row r="68" spans="1:34" s="555" customFormat="1" ht="12">
      <c r="A68" s="557"/>
      <c r="B68" s="557"/>
      <c r="C68" s="752"/>
      <c r="D68" s="751"/>
      <c r="E68" s="751"/>
      <c r="F68" s="751"/>
      <c r="G68" s="751"/>
      <c r="H68" s="751"/>
      <c r="I68" s="751"/>
      <c r="J68" s="751"/>
      <c r="K68" s="751"/>
      <c r="L68" s="751"/>
      <c r="M68" s="751"/>
      <c r="N68" s="751"/>
      <c r="O68" s="751"/>
      <c r="P68" s="751"/>
      <c r="Q68" s="751"/>
      <c r="R68" s="751"/>
      <c r="S68" s="751"/>
      <c r="T68" s="751"/>
      <c r="U68" s="751"/>
      <c r="V68" s="751"/>
      <c r="W68" s="751"/>
      <c r="X68" s="751"/>
      <c r="Y68" s="751"/>
      <c r="Z68" s="751"/>
      <c r="AA68" s="751"/>
      <c r="AB68" s="751"/>
      <c r="AC68" s="751"/>
      <c r="AD68" s="751"/>
      <c r="AE68" s="751"/>
      <c r="AF68" s="751"/>
      <c r="AG68" s="751"/>
      <c r="AH68" s="751"/>
    </row>
    <row r="69" spans="1:34" s="555" customFormat="1" ht="12">
      <c r="A69" s="557"/>
      <c r="B69" s="557"/>
      <c r="C69" s="752"/>
      <c r="D69" s="751"/>
      <c r="E69" s="751"/>
      <c r="F69" s="751"/>
      <c r="G69" s="751"/>
      <c r="H69" s="751"/>
      <c r="I69" s="751"/>
      <c r="J69" s="751"/>
      <c r="K69" s="751"/>
      <c r="L69" s="751"/>
      <c r="M69" s="751"/>
      <c r="N69" s="751"/>
      <c r="O69" s="751"/>
      <c r="P69" s="751"/>
      <c r="Q69" s="751"/>
      <c r="R69" s="751"/>
      <c r="S69" s="751"/>
      <c r="T69" s="751"/>
      <c r="U69" s="751"/>
      <c r="V69" s="751"/>
      <c r="W69" s="751"/>
      <c r="X69" s="751"/>
      <c r="Y69" s="751"/>
      <c r="Z69" s="751"/>
      <c r="AA69" s="751"/>
      <c r="AB69" s="751"/>
      <c r="AC69" s="751"/>
      <c r="AD69" s="751"/>
      <c r="AE69" s="751"/>
      <c r="AF69" s="751"/>
      <c r="AG69" s="751"/>
      <c r="AH69" s="751"/>
    </row>
    <row r="70" spans="1:34" s="555" customFormat="1" ht="12">
      <c r="A70" s="557"/>
      <c r="B70" s="557"/>
      <c r="C70" s="752"/>
      <c r="D70" s="751"/>
      <c r="E70" s="751"/>
      <c r="F70" s="751"/>
      <c r="G70" s="751"/>
      <c r="H70" s="751"/>
      <c r="I70" s="751"/>
      <c r="J70" s="751"/>
      <c r="K70" s="751"/>
      <c r="L70" s="751"/>
      <c r="M70" s="751"/>
      <c r="N70" s="751"/>
      <c r="O70" s="751"/>
      <c r="P70" s="751"/>
      <c r="Q70" s="751"/>
      <c r="R70" s="751"/>
      <c r="S70" s="751"/>
      <c r="T70" s="751"/>
      <c r="U70" s="751"/>
      <c r="V70" s="751"/>
      <c r="W70" s="751"/>
      <c r="X70" s="751"/>
      <c r="Y70" s="751"/>
      <c r="Z70" s="751"/>
      <c r="AA70" s="751"/>
      <c r="AB70" s="751"/>
      <c r="AC70" s="751"/>
      <c r="AD70" s="751"/>
      <c r="AE70" s="751"/>
      <c r="AF70" s="751"/>
      <c r="AG70" s="751"/>
      <c r="AH70" s="751"/>
    </row>
    <row r="71" spans="1:34" s="555" customFormat="1" ht="45.75" customHeight="1">
      <c r="A71" s="557"/>
      <c r="B71" s="557"/>
      <c r="C71" s="752"/>
      <c r="D71" s="751"/>
      <c r="E71" s="751"/>
      <c r="F71" s="751"/>
      <c r="G71" s="751"/>
      <c r="H71" s="751"/>
      <c r="I71" s="751"/>
      <c r="J71" s="751"/>
      <c r="K71" s="751"/>
      <c r="L71" s="751"/>
      <c r="M71" s="751"/>
      <c r="N71" s="751"/>
      <c r="O71" s="751"/>
      <c r="P71" s="751"/>
      <c r="Q71" s="751"/>
      <c r="R71" s="751"/>
      <c r="S71" s="751"/>
      <c r="T71" s="751"/>
      <c r="U71" s="751"/>
      <c r="V71" s="751"/>
      <c r="W71" s="751"/>
      <c r="X71" s="751"/>
      <c r="Y71" s="751"/>
      <c r="Z71" s="751"/>
      <c r="AA71" s="751"/>
      <c r="AB71" s="751"/>
      <c r="AC71" s="751"/>
      <c r="AD71" s="751"/>
      <c r="AE71" s="751"/>
      <c r="AF71" s="751"/>
      <c r="AG71" s="751"/>
      <c r="AH71" s="751"/>
    </row>
  </sheetData>
  <mergeCells count="264">
    <mergeCell ref="Z54:AB54"/>
    <mergeCell ref="K51:P51"/>
    <mergeCell ref="Q51:V51"/>
    <mergeCell ref="W51:AB51"/>
    <mergeCell ref="R60:S60"/>
    <mergeCell ref="K54:M54"/>
    <mergeCell ref="N54:P54"/>
    <mergeCell ref="Q54:S54"/>
    <mergeCell ref="T54:V54"/>
    <mergeCell ref="W54:Y54"/>
    <mergeCell ref="AG62:AH62"/>
    <mergeCell ref="A43:A62"/>
    <mergeCell ref="B43:P43"/>
    <mergeCell ref="Q44:Z44"/>
    <mergeCell ref="AB44:AC44"/>
    <mergeCell ref="AD44:AH44"/>
    <mergeCell ref="B45:AH45"/>
    <mergeCell ref="B46:J47"/>
    <mergeCell ref="B55:AH55"/>
    <mergeCell ref="B56:B57"/>
    <mergeCell ref="A63:J63"/>
    <mergeCell ref="K63:AH63"/>
    <mergeCell ref="A65:B71"/>
    <mergeCell ref="C65:C71"/>
    <mergeCell ref="D65:AH71"/>
    <mergeCell ref="B62:J62"/>
    <mergeCell ref="K62:Q62"/>
    <mergeCell ref="R62:S62"/>
    <mergeCell ref="T62:AA62"/>
    <mergeCell ref="AB62:AF62"/>
    <mergeCell ref="AC52:AH54"/>
    <mergeCell ref="C53:G54"/>
    <mergeCell ref="H53:J53"/>
    <mergeCell ref="K53:M53"/>
    <mergeCell ref="N53:P53"/>
    <mergeCell ref="Q53:S53"/>
    <mergeCell ref="T53:V53"/>
    <mergeCell ref="W53:Y53"/>
    <mergeCell ref="Z53:AB53"/>
    <mergeCell ref="H54:J54"/>
    <mergeCell ref="R57:S57"/>
    <mergeCell ref="B58:J58"/>
    <mergeCell ref="K58:Q58"/>
    <mergeCell ref="R58:S58"/>
    <mergeCell ref="B59:B60"/>
    <mergeCell ref="C59:J59"/>
    <mergeCell ref="K59:Q59"/>
    <mergeCell ref="R59:S59"/>
    <mergeCell ref="C60:J60"/>
    <mergeCell ref="K60:Q60"/>
    <mergeCell ref="W50:AB50"/>
    <mergeCell ref="AC50:AH50"/>
    <mergeCell ref="B24:P24"/>
    <mergeCell ref="B44:P44"/>
    <mergeCell ref="C56:J56"/>
    <mergeCell ref="K56:Q56"/>
    <mergeCell ref="R56:S56"/>
    <mergeCell ref="T56:AH60"/>
    <mergeCell ref="C57:J57"/>
    <mergeCell ref="K57:Q57"/>
    <mergeCell ref="C50:J50"/>
    <mergeCell ref="K50:P50"/>
    <mergeCell ref="Q50:V50"/>
    <mergeCell ref="AC51:AH51"/>
    <mergeCell ref="K52:M52"/>
    <mergeCell ref="N52:P52"/>
    <mergeCell ref="Q52:S52"/>
    <mergeCell ref="T52:V52"/>
    <mergeCell ref="W52:Y52"/>
    <mergeCell ref="Z52:AB52"/>
    <mergeCell ref="C48:G49"/>
    <mergeCell ref="H48:J48"/>
    <mergeCell ref="K48:M48"/>
    <mergeCell ref="N48:P48"/>
    <mergeCell ref="Q48:S48"/>
    <mergeCell ref="T48:V48"/>
    <mergeCell ref="T49:V49"/>
    <mergeCell ref="K46:P46"/>
    <mergeCell ref="Q46:V46"/>
    <mergeCell ref="W46:AB46"/>
    <mergeCell ref="Z49:AB49"/>
    <mergeCell ref="AC49:AE49"/>
    <mergeCell ref="AF49:AH49"/>
    <mergeCell ref="K49:M49"/>
    <mergeCell ref="N49:P49"/>
    <mergeCell ref="Q49:S49"/>
    <mergeCell ref="W49:Y49"/>
    <mergeCell ref="W48:Y48"/>
    <mergeCell ref="Z48:AB48"/>
    <mergeCell ref="AC48:AE48"/>
    <mergeCell ref="AF48:AH48"/>
    <mergeCell ref="H49:J49"/>
    <mergeCell ref="AF47:AH47"/>
    <mergeCell ref="B42:J42"/>
    <mergeCell ref="K42:Q42"/>
    <mergeCell ref="R42:S42"/>
    <mergeCell ref="T42:AA42"/>
    <mergeCell ref="AB42:AF42"/>
    <mergeCell ref="AG42:AH42"/>
    <mergeCell ref="B41:J41"/>
    <mergeCell ref="K41:AH41"/>
    <mergeCell ref="AC46:AH46"/>
    <mergeCell ref="K47:M47"/>
    <mergeCell ref="N47:P47"/>
    <mergeCell ref="Q47:S47"/>
    <mergeCell ref="T47:V47"/>
    <mergeCell ref="W47:Y47"/>
    <mergeCell ref="Z47:AB47"/>
    <mergeCell ref="AC47:AE47"/>
    <mergeCell ref="B38:J38"/>
    <mergeCell ref="K38:Q38"/>
    <mergeCell ref="R38:S38"/>
    <mergeCell ref="B39:B40"/>
    <mergeCell ref="C39:J39"/>
    <mergeCell ref="K39:Q39"/>
    <mergeCell ref="R39:S39"/>
    <mergeCell ref="C40:J40"/>
    <mergeCell ref="K40:Q40"/>
    <mergeCell ref="R40:S40"/>
    <mergeCell ref="Z34:AB34"/>
    <mergeCell ref="B35:AH35"/>
    <mergeCell ref="B36:B37"/>
    <mergeCell ref="C36:J36"/>
    <mergeCell ref="K36:Q36"/>
    <mergeCell ref="R36:S36"/>
    <mergeCell ref="T36:AH40"/>
    <mergeCell ref="C37:J37"/>
    <mergeCell ref="K37:Q37"/>
    <mergeCell ref="R37:S37"/>
    <mergeCell ref="H34:J34"/>
    <mergeCell ref="K34:M34"/>
    <mergeCell ref="N34:P34"/>
    <mergeCell ref="Q34:S34"/>
    <mergeCell ref="T34:V34"/>
    <mergeCell ref="W34:Y34"/>
    <mergeCell ref="Z32:AB32"/>
    <mergeCell ref="AC32:AH34"/>
    <mergeCell ref="C33:G34"/>
    <mergeCell ref="H33:J33"/>
    <mergeCell ref="K33:M33"/>
    <mergeCell ref="N33:P33"/>
    <mergeCell ref="Q33:S33"/>
    <mergeCell ref="T33:V33"/>
    <mergeCell ref="W33:Y33"/>
    <mergeCell ref="Z33:AB33"/>
    <mergeCell ref="W28:Y28"/>
    <mergeCell ref="K31:P31"/>
    <mergeCell ref="Q31:V31"/>
    <mergeCell ref="W31:AB31"/>
    <mergeCell ref="AC31:AH31"/>
    <mergeCell ref="K32:M32"/>
    <mergeCell ref="N32:P32"/>
    <mergeCell ref="Q32:S32"/>
    <mergeCell ref="T32:V32"/>
    <mergeCell ref="W32:Y32"/>
    <mergeCell ref="AF28:AH28"/>
    <mergeCell ref="H29:J29"/>
    <mergeCell ref="K29:M29"/>
    <mergeCell ref="N29:P29"/>
    <mergeCell ref="Q29:S29"/>
    <mergeCell ref="T29:V29"/>
    <mergeCell ref="W29:Y29"/>
    <mergeCell ref="Z29:AB29"/>
    <mergeCell ref="AC29:AE29"/>
    <mergeCell ref="AF29:AH29"/>
    <mergeCell ref="AC27:AE27"/>
    <mergeCell ref="AF27:AH27"/>
    <mergeCell ref="C28:G29"/>
    <mergeCell ref="H28:J28"/>
    <mergeCell ref="K28:M28"/>
    <mergeCell ref="N28:P28"/>
    <mergeCell ref="Q28:S28"/>
    <mergeCell ref="T28:V28"/>
    <mergeCell ref="Z28:AB28"/>
    <mergeCell ref="AC28:AE28"/>
    <mergeCell ref="K27:M27"/>
    <mergeCell ref="N27:P27"/>
    <mergeCell ref="Q27:S27"/>
    <mergeCell ref="T27:V27"/>
    <mergeCell ref="W27:Y27"/>
    <mergeCell ref="Z27:AB27"/>
    <mergeCell ref="C30:J30"/>
    <mergeCell ref="K30:P30"/>
    <mergeCell ref="Q30:V30"/>
    <mergeCell ref="W30:AB30"/>
    <mergeCell ref="AC30:AH30"/>
    <mergeCell ref="B26:J27"/>
    <mergeCell ref="K26:P26"/>
    <mergeCell ref="Q26:V26"/>
    <mergeCell ref="W26:AB26"/>
    <mergeCell ref="AC26:AH26"/>
    <mergeCell ref="C22:G22"/>
    <mergeCell ref="H22:R22"/>
    <mergeCell ref="S22:W22"/>
    <mergeCell ref="X22:AH22"/>
    <mergeCell ref="A23:A42"/>
    <mergeCell ref="B23:P23"/>
    <mergeCell ref="Q24:Z24"/>
    <mergeCell ref="AB24:AC24"/>
    <mergeCell ref="AD24:AH24"/>
    <mergeCell ref="B25:AH25"/>
    <mergeCell ref="C21:G21"/>
    <mergeCell ref="H21:R21"/>
    <mergeCell ref="S21:W21"/>
    <mergeCell ref="X21:AH21"/>
    <mergeCell ref="A18:J18"/>
    <mergeCell ref="A19:B22"/>
    <mergeCell ref="C19:G19"/>
    <mergeCell ref="H19:R19"/>
    <mergeCell ref="S19:W19"/>
    <mergeCell ref="X19:AH19"/>
    <mergeCell ref="S16:AH16"/>
    <mergeCell ref="S17:AH17"/>
    <mergeCell ref="C14:R14"/>
    <mergeCell ref="S14:AH14"/>
    <mergeCell ref="C20:G20"/>
    <mergeCell ref="H20:R20"/>
    <mergeCell ref="S20:W20"/>
    <mergeCell ref="X20:AH20"/>
    <mergeCell ref="K18:AH18"/>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5:J17"/>
    <mergeCell ref="K15:R15"/>
    <mergeCell ref="S15:AH15"/>
    <mergeCell ref="K16:R17"/>
    <mergeCell ref="A1:AH1"/>
    <mergeCell ref="A2:B10"/>
    <mergeCell ref="C2:G2"/>
    <mergeCell ref="H2:AH2"/>
    <mergeCell ref="C3:G3"/>
    <mergeCell ref="H3:AH3"/>
    <mergeCell ref="C4:G4"/>
    <mergeCell ref="H4:AH4"/>
    <mergeCell ref="C5:G8"/>
    <mergeCell ref="H5:K5"/>
    <mergeCell ref="H9:J9"/>
    <mergeCell ref="K9:P9"/>
    <mergeCell ref="S9:U9"/>
    <mergeCell ref="V9:X9"/>
    <mergeCell ref="Y9:AH9"/>
    <mergeCell ref="H10:J10"/>
    <mergeCell ref="K10:AH10"/>
    <mergeCell ref="B61:J61"/>
    <mergeCell ref="K61:AH61"/>
    <mergeCell ref="L5:M5"/>
    <mergeCell ref="O5:P5"/>
    <mergeCell ref="R5:AH5"/>
    <mergeCell ref="H6:K7"/>
    <mergeCell ref="N6:U7"/>
    <mergeCell ref="X6:AH7"/>
    <mergeCell ref="H8:AH8"/>
    <mergeCell ref="C9:G10"/>
  </mergeCells>
  <phoneticPr fontId="4"/>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11</xdr:col>
                    <xdr:colOff>137160</xdr:colOff>
                    <xdr:row>17</xdr:row>
                    <xdr:rowOff>22860</xdr:rowOff>
                  </from>
                  <to>
                    <xdr:col>16</xdr:col>
                    <xdr:colOff>15240</xdr:colOff>
                    <xdr:row>18</xdr:row>
                    <xdr:rowOff>7620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16</xdr:col>
                    <xdr:colOff>160020</xdr:colOff>
                    <xdr:row>17</xdr:row>
                    <xdr:rowOff>22860</xdr:rowOff>
                  </from>
                  <to>
                    <xdr:col>24</xdr:col>
                    <xdr:colOff>144780</xdr:colOff>
                    <xdr:row>18</xdr:row>
                    <xdr:rowOff>7620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18</xdr:col>
                    <xdr:colOff>144780</xdr:colOff>
                    <xdr:row>21</xdr:row>
                    <xdr:rowOff>251460</xdr:rowOff>
                  </from>
                  <to>
                    <xdr:col>19</xdr:col>
                    <xdr:colOff>175260</xdr:colOff>
                    <xdr:row>23</xdr:row>
                    <xdr:rowOff>45720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26</xdr:col>
                    <xdr:colOff>182880</xdr:colOff>
                    <xdr:row>21</xdr:row>
                    <xdr:rowOff>251460</xdr:rowOff>
                  </from>
                  <to>
                    <xdr:col>28</xdr:col>
                    <xdr:colOff>15240</xdr:colOff>
                    <xdr:row>23</xdr:row>
                    <xdr:rowOff>45720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18</xdr:col>
                    <xdr:colOff>144780</xdr:colOff>
                    <xdr:row>21</xdr:row>
                    <xdr:rowOff>251460</xdr:rowOff>
                  </from>
                  <to>
                    <xdr:col>19</xdr:col>
                    <xdr:colOff>175260</xdr:colOff>
                    <xdr:row>23</xdr:row>
                    <xdr:rowOff>45720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26</xdr:col>
                    <xdr:colOff>182880</xdr:colOff>
                    <xdr:row>21</xdr:row>
                    <xdr:rowOff>251460</xdr:rowOff>
                  </from>
                  <to>
                    <xdr:col>28</xdr:col>
                    <xdr:colOff>15240</xdr:colOff>
                    <xdr:row>23</xdr:row>
                    <xdr:rowOff>45720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18</xdr:col>
                    <xdr:colOff>144780</xdr:colOff>
                    <xdr:row>41</xdr:row>
                    <xdr:rowOff>152400</xdr:rowOff>
                  </from>
                  <to>
                    <xdr:col>19</xdr:col>
                    <xdr:colOff>175260</xdr:colOff>
                    <xdr:row>43</xdr:row>
                    <xdr:rowOff>60960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26</xdr:col>
                    <xdr:colOff>182880</xdr:colOff>
                    <xdr:row>41</xdr:row>
                    <xdr:rowOff>152400</xdr:rowOff>
                  </from>
                  <to>
                    <xdr:col>28</xdr:col>
                    <xdr:colOff>15240</xdr:colOff>
                    <xdr:row>43</xdr:row>
                    <xdr:rowOff>60960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18</xdr:col>
                    <xdr:colOff>144780</xdr:colOff>
                    <xdr:row>41</xdr:row>
                    <xdr:rowOff>152400</xdr:rowOff>
                  </from>
                  <to>
                    <xdr:col>19</xdr:col>
                    <xdr:colOff>175260</xdr:colOff>
                    <xdr:row>43</xdr:row>
                    <xdr:rowOff>60960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26</xdr:col>
                    <xdr:colOff>182880</xdr:colOff>
                    <xdr:row>41</xdr:row>
                    <xdr:rowOff>152400</xdr:rowOff>
                  </from>
                  <to>
                    <xdr:col>28</xdr:col>
                    <xdr:colOff>15240</xdr:colOff>
                    <xdr:row>43</xdr:row>
                    <xdr:rowOff>60960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10</xdr:col>
                    <xdr:colOff>99060</xdr:colOff>
                    <xdr:row>39</xdr:row>
                    <xdr:rowOff>121920</xdr:rowOff>
                  </from>
                  <to>
                    <xdr:col>15</xdr:col>
                    <xdr:colOff>15240</xdr:colOff>
                    <xdr:row>41</xdr:row>
                    <xdr:rowOff>60960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17</xdr:col>
                    <xdr:colOff>30480</xdr:colOff>
                    <xdr:row>39</xdr:row>
                    <xdr:rowOff>121920</xdr:rowOff>
                  </from>
                  <to>
                    <xdr:col>22</xdr:col>
                    <xdr:colOff>190500</xdr:colOff>
                    <xdr:row>41</xdr:row>
                    <xdr:rowOff>60960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24</xdr:col>
                    <xdr:colOff>137160</xdr:colOff>
                    <xdr:row>39</xdr:row>
                    <xdr:rowOff>121920</xdr:rowOff>
                  </from>
                  <to>
                    <xdr:col>30</xdr:col>
                    <xdr:colOff>91440</xdr:colOff>
                    <xdr:row>41</xdr:row>
                    <xdr:rowOff>60960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10</xdr:col>
                    <xdr:colOff>99060</xdr:colOff>
                    <xdr:row>59</xdr:row>
                    <xdr:rowOff>121920</xdr:rowOff>
                  </from>
                  <to>
                    <xdr:col>15</xdr:col>
                    <xdr:colOff>15240</xdr:colOff>
                    <xdr:row>61</xdr:row>
                    <xdr:rowOff>60960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17</xdr:col>
                    <xdr:colOff>30480</xdr:colOff>
                    <xdr:row>59</xdr:row>
                    <xdr:rowOff>121920</xdr:rowOff>
                  </from>
                  <to>
                    <xdr:col>22</xdr:col>
                    <xdr:colOff>190500</xdr:colOff>
                    <xdr:row>61</xdr:row>
                    <xdr:rowOff>60960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24</xdr:col>
                    <xdr:colOff>137160</xdr:colOff>
                    <xdr:row>59</xdr:row>
                    <xdr:rowOff>121920</xdr:rowOff>
                  </from>
                  <to>
                    <xdr:col>30</xdr:col>
                    <xdr:colOff>91440</xdr:colOff>
                    <xdr:row>61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
  <sheetViews>
    <sheetView view="pageBreakPreview" zoomScale="115" zoomScaleNormal="100" zoomScaleSheetLayoutView="115" workbookViewId="0">
      <selection sqref="A1:AH1"/>
    </sheetView>
  </sheetViews>
  <sheetFormatPr defaultColWidth="8.77734375" defaultRowHeight="13.2"/>
  <cols>
    <col min="1" max="34" width="3.109375" style="853" customWidth="1"/>
    <col min="35" max="16384" width="8.77734375" style="853"/>
  </cols>
  <sheetData>
    <row r="1" spans="1:34" ht="36" customHeight="1">
      <c r="A1" s="749" t="s">
        <v>699</v>
      </c>
      <c r="B1" s="877"/>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877"/>
      <c r="AC1" s="877"/>
      <c r="AD1" s="877"/>
      <c r="AE1" s="877"/>
      <c r="AF1" s="877"/>
      <c r="AG1" s="877"/>
      <c r="AH1" s="877"/>
    </row>
    <row r="2" spans="1:34" ht="21" customHeight="1">
      <c r="A2" s="876"/>
      <c r="B2" s="876"/>
      <c r="C2" s="876"/>
      <c r="D2" s="876"/>
      <c r="E2" s="876"/>
      <c r="F2" s="876"/>
      <c r="G2" s="876"/>
      <c r="H2" s="876"/>
      <c r="I2" s="876"/>
      <c r="J2" s="876"/>
      <c r="K2" s="876"/>
      <c r="L2" s="876"/>
      <c r="M2" s="876"/>
      <c r="N2" s="876"/>
      <c r="O2" s="876"/>
      <c r="P2" s="876"/>
      <c r="Q2" s="876"/>
      <c r="R2" s="876"/>
      <c r="S2" s="876"/>
      <c r="T2" s="876"/>
      <c r="U2" s="876"/>
      <c r="V2" s="876"/>
      <c r="W2" s="876"/>
      <c r="X2" s="876"/>
      <c r="Y2" s="876"/>
      <c r="Z2" s="876"/>
      <c r="AA2" s="876"/>
      <c r="AB2" s="876"/>
      <c r="AC2" s="876"/>
      <c r="AD2" s="876"/>
      <c r="AE2" s="876"/>
      <c r="AF2" s="876"/>
      <c r="AG2" s="876"/>
      <c r="AH2" s="876"/>
    </row>
    <row r="3" spans="1:34" ht="19.95" customHeight="1" thickBot="1">
      <c r="A3" s="748" t="s">
        <v>698</v>
      </c>
      <c r="B3" s="876"/>
      <c r="C3" s="876"/>
      <c r="D3" s="876"/>
      <c r="E3" s="876"/>
      <c r="F3" s="876"/>
      <c r="G3" s="876"/>
      <c r="H3" s="876"/>
      <c r="I3" s="876"/>
      <c r="J3" s="876"/>
      <c r="K3" s="876"/>
      <c r="L3" s="876"/>
      <c r="M3" s="876"/>
      <c r="N3" s="876"/>
      <c r="O3" s="876"/>
      <c r="P3" s="876"/>
      <c r="Q3" s="876"/>
      <c r="R3" s="876"/>
      <c r="S3" s="876"/>
      <c r="T3" s="876"/>
      <c r="U3" s="876"/>
      <c r="V3" s="876"/>
      <c r="W3" s="876"/>
      <c r="X3" s="876"/>
      <c r="Y3" s="876"/>
      <c r="Z3" s="876"/>
      <c r="AA3" s="876"/>
      <c r="AB3" s="876"/>
      <c r="AC3" s="876"/>
      <c r="AD3" s="876"/>
      <c r="AE3" s="876"/>
      <c r="AF3" s="876"/>
      <c r="AG3" s="876"/>
      <c r="AH3" s="876"/>
    </row>
    <row r="4" spans="1:34" s="854" customFormat="1" ht="22.2" customHeight="1">
      <c r="A4" s="875" t="s">
        <v>637</v>
      </c>
      <c r="B4" s="874"/>
      <c r="C4" s="873" t="s">
        <v>636</v>
      </c>
      <c r="D4" s="873"/>
      <c r="E4" s="873"/>
      <c r="F4" s="873"/>
      <c r="G4" s="872"/>
      <c r="H4" s="871"/>
      <c r="I4" s="870"/>
      <c r="J4" s="870"/>
      <c r="K4" s="870"/>
      <c r="L4" s="870"/>
      <c r="M4" s="870"/>
      <c r="N4" s="870"/>
      <c r="O4" s="870"/>
      <c r="P4" s="870"/>
      <c r="Q4" s="870"/>
      <c r="R4" s="869"/>
      <c r="S4" s="744" t="s">
        <v>635</v>
      </c>
      <c r="T4" s="744"/>
      <c r="U4" s="744"/>
      <c r="V4" s="744"/>
      <c r="W4" s="744"/>
      <c r="X4" s="743"/>
      <c r="Y4" s="743"/>
      <c r="Z4" s="743"/>
      <c r="AA4" s="743"/>
      <c r="AB4" s="743"/>
      <c r="AC4" s="743"/>
      <c r="AD4" s="743"/>
      <c r="AE4" s="743"/>
      <c r="AF4" s="743"/>
      <c r="AG4" s="743"/>
      <c r="AH4" s="742"/>
    </row>
    <row r="5" spans="1:34" s="854" customFormat="1" ht="22.2" customHeight="1">
      <c r="A5" s="868"/>
      <c r="B5" s="867"/>
      <c r="C5" s="866" t="s">
        <v>636</v>
      </c>
      <c r="D5" s="866"/>
      <c r="E5" s="866"/>
      <c r="F5" s="866"/>
      <c r="G5" s="865"/>
      <c r="H5" s="864"/>
      <c r="I5" s="863"/>
      <c r="J5" s="863"/>
      <c r="K5" s="863"/>
      <c r="L5" s="863"/>
      <c r="M5" s="863"/>
      <c r="N5" s="863"/>
      <c r="O5" s="863"/>
      <c r="P5" s="863"/>
      <c r="Q5" s="863"/>
      <c r="R5" s="862"/>
      <c r="S5" s="739" t="s">
        <v>635</v>
      </c>
      <c r="T5" s="739"/>
      <c r="U5" s="739"/>
      <c r="V5" s="739"/>
      <c r="W5" s="739"/>
      <c r="X5" s="738"/>
      <c r="Y5" s="738"/>
      <c r="Z5" s="738"/>
      <c r="AA5" s="738"/>
      <c r="AB5" s="738"/>
      <c r="AC5" s="738"/>
      <c r="AD5" s="738"/>
      <c r="AE5" s="738"/>
      <c r="AF5" s="738"/>
      <c r="AG5" s="738"/>
      <c r="AH5" s="737"/>
    </row>
    <row r="6" spans="1:34" s="854" customFormat="1" ht="22.2" customHeight="1">
      <c r="A6" s="868"/>
      <c r="B6" s="867"/>
      <c r="C6" s="866" t="s">
        <v>636</v>
      </c>
      <c r="D6" s="866"/>
      <c r="E6" s="866"/>
      <c r="F6" s="866"/>
      <c r="G6" s="865"/>
      <c r="H6" s="864"/>
      <c r="I6" s="863"/>
      <c r="J6" s="863"/>
      <c r="K6" s="863"/>
      <c r="L6" s="863"/>
      <c r="M6" s="863"/>
      <c r="N6" s="863"/>
      <c r="O6" s="863"/>
      <c r="P6" s="863"/>
      <c r="Q6" s="863"/>
      <c r="R6" s="862"/>
      <c r="S6" s="739" t="s">
        <v>635</v>
      </c>
      <c r="T6" s="739"/>
      <c r="U6" s="739"/>
      <c r="V6" s="739"/>
      <c r="W6" s="739"/>
      <c r="X6" s="738"/>
      <c r="Y6" s="738"/>
      <c r="Z6" s="738"/>
      <c r="AA6" s="738"/>
      <c r="AB6" s="738"/>
      <c r="AC6" s="738"/>
      <c r="AD6" s="738"/>
      <c r="AE6" s="738"/>
      <c r="AF6" s="738"/>
      <c r="AG6" s="738"/>
      <c r="AH6" s="737"/>
    </row>
    <row r="7" spans="1:34" s="854" customFormat="1" ht="22.2" customHeight="1" thickBot="1">
      <c r="A7" s="861"/>
      <c r="B7" s="860"/>
      <c r="C7" s="859" t="s">
        <v>636</v>
      </c>
      <c r="D7" s="859"/>
      <c r="E7" s="859"/>
      <c r="F7" s="859"/>
      <c r="G7" s="858"/>
      <c r="H7" s="857"/>
      <c r="I7" s="856"/>
      <c r="J7" s="856"/>
      <c r="K7" s="856"/>
      <c r="L7" s="856"/>
      <c r="M7" s="856"/>
      <c r="N7" s="856"/>
      <c r="O7" s="856"/>
      <c r="P7" s="856"/>
      <c r="Q7" s="856"/>
      <c r="R7" s="855"/>
      <c r="S7" s="734" t="s">
        <v>635</v>
      </c>
      <c r="T7" s="734"/>
      <c r="U7" s="734"/>
      <c r="V7" s="734"/>
      <c r="W7" s="734"/>
      <c r="X7" s="733"/>
      <c r="Y7" s="733"/>
      <c r="Z7" s="733"/>
      <c r="AA7" s="733"/>
      <c r="AB7" s="733"/>
      <c r="AC7" s="733"/>
      <c r="AD7" s="733"/>
      <c r="AE7" s="733"/>
      <c r="AF7" s="733"/>
      <c r="AG7" s="733"/>
      <c r="AH7" s="732"/>
    </row>
  </sheetData>
  <mergeCells count="18">
    <mergeCell ref="S7:W7"/>
    <mergeCell ref="X7:AH7"/>
    <mergeCell ref="S5:W5"/>
    <mergeCell ref="X5:AH5"/>
    <mergeCell ref="C6:G6"/>
    <mergeCell ref="H6:R6"/>
    <mergeCell ref="S6:W6"/>
    <mergeCell ref="X6:AH6"/>
    <mergeCell ref="A1:AH1"/>
    <mergeCell ref="A4:B7"/>
    <mergeCell ref="C4:G4"/>
    <mergeCell ref="H4:R4"/>
    <mergeCell ref="S4:W4"/>
    <mergeCell ref="X4:AH4"/>
    <mergeCell ref="C5:G5"/>
    <mergeCell ref="H5:R5"/>
    <mergeCell ref="C7:G7"/>
    <mergeCell ref="H7:R7"/>
  </mergeCells>
  <phoneticPr fontId="4"/>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79"/>
  <sheetViews>
    <sheetView view="pageBreakPreview" zoomScale="95" zoomScaleNormal="90" zoomScaleSheetLayoutView="95" workbookViewId="0">
      <selection sqref="A1:AH1"/>
    </sheetView>
  </sheetViews>
  <sheetFormatPr defaultColWidth="8.77734375" defaultRowHeight="13.2"/>
  <cols>
    <col min="1" max="1" width="6" style="750" customWidth="1"/>
    <col min="2" max="4" width="4.33203125" style="750" customWidth="1"/>
    <col min="5" max="5" width="0.109375" style="750" customWidth="1"/>
    <col min="6" max="6" width="11.77734375" style="750" customWidth="1"/>
    <col min="7" max="7" width="7.21875" style="750" customWidth="1"/>
    <col min="8" max="8" width="4.109375" style="750" customWidth="1"/>
    <col min="9" max="9" width="4" style="750" customWidth="1"/>
    <col min="10" max="10" width="4.109375" style="750" customWidth="1"/>
    <col min="11" max="11" width="3" style="750" customWidth="1"/>
    <col min="12" max="16" width="3.109375" style="750" customWidth="1"/>
    <col min="17" max="22" width="3" style="750" customWidth="1"/>
    <col min="23" max="26" width="3.109375" style="750" customWidth="1"/>
    <col min="27" max="34" width="3" style="750" customWidth="1"/>
    <col min="35" max="16384" width="8.77734375" style="750"/>
  </cols>
  <sheetData>
    <row r="1" spans="1:34" ht="36" customHeight="1" thickBot="1">
      <c r="A1" s="1103" t="s">
        <v>728</v>
      </c>
      <c r="B1" s="1102"/>
      <c r="C1" s="1102"/>
      <c r="D1" s="1102"/>
      <c r="E1" s="1102"/>
      <c r="F1" s="1102"/>
      <c r="G1" s="1102"/>
      <c r="H1" s="1102"/>
      <c r="I1" s="1102"/>
      <c r="J1" s="1102"/>
      <c r="K1" s="1102"/>
      <c r="L1" s="1102"/>
      <c r="M1" s="1102"/>
      <c r="N1" s="1102"/>
      <c r="O1" s="1102"/>
      <c r="P1" s="1102"/>
      <c r="Q1" s="1102"/>
      <c r="R1" s="1102"/>
      <c r="S1" s="1102"/>
      <c r="T1" s="1102"/>
      <c r="U1" s="1102"/>
      <c r="V1" s="1102"/>
      <c r="W1" s="1102"/>
      <c r="X1" s="1102"/>
      <c r="Y1" s="1102"/>
      <c r="Z1" s="1102"/>
      <c r="AA1" s="1102"/>
      <c r="AB1" s="1102"/>
      <c r="AC1" s="1102"/>
      <c r="AD1" s="1102"/>
      <c r="AE1" s="1102"/>
      <c r="AF1" s="1102"/>
      <c r="AG1" s="1102"/>
      <c r="AH1" s="1102"/>
    </row>
    <row r="2" spans="1:34" ht="14.85" customHeight="1">
      <c r="A2" s="1101" t="s">
        <v>727</v>
      </c>
      <c r="B2" s="1100" t="s">
        <v>696</v>
      </c>
      <c r="C2" s="1099"/>
      <c r="D2" s="1099"/>
      <c r="E2" s="1099"/>
      <c r="F2" s="1098"/>
      <c r="G2" s="1097"/>
      <c r="H2" s="1096"/>
      <c r="I2" s="1096"/>
      <c r="J2" s="1096"/>
      <c r="K2" s="1096"/>
      <c r="L2" s="1096"/>
      <c r="M2" s="1096"/>
      <c r="N2" s="1096"/>
      <c r="O2" s="1096"/>
      <c r="P2" s="1096"/>
      <c r="Q2" s="1096"/>
      <c r="R2" s="1096"/>
      <c r="S2" s="1096"/>
      <c r="T2" s="1096"/>
      <c r="U2" s="1096"/>
      <c r="V2" s="1096"/>
      <c r="W2" s="1096"/>
      <c r="X2" s="1096"/>
      <c r="Y2" s="1096"/>
      <c r="Z2" s="1096"/>
      <c r="AA2" s="1096"/>
      <c r="AB2" s="1096"/>
      <c r="AC2" s="1096"/>
      <c r="AD2" s="1096"/>
      <c r="AE2" s="1096"/>
      <c r="AF2" s="1096"/>
      <c r="AG2" s="1096"/>
      <c r="AH2" s="1095"/>
    </row>
    <row r="3" spans="1:34" ht="14.85" customHeight="1">
      <c r="A3" s="1034"/>
      <c r="B3" s="1094" t="s">
        <v>0</v>
      </c>
      <c r="C3" s="1093"/>
      <c r="D3" s="1093"/>
      <c r="E3" s="1093"/>
      <c r="F3" s="1092"/>
      <c r="G3" s="1091"/>
      <c r="H3" s="1090"/>
      <c r="I3" s="1090"/>
      <c r="J3" s="1090"/>
      <c r="K3" s="1090"/>
      <c r="L3" s="1090"/>
      <c r="M3" s="1090"/>
      <c r="N3" s="1090"/>
      <c r="O3" s="1090"/>
      <c r="P3" s="1090"/>
      <c r="Q3" s="1090"/>
      <c r="R3" s="1090"/>
      <c r="S3" s="1090"/>
      <c r="T3" s="1090"/>
      <c r="U3" s="1090"/>
      <c r="V3" s="1090"/>
      <c r="W3" s="1090"/>
      <c r="X3" s="1090"/>
      <c r="Y3" s="1090"/>
      <c r="Z3" s="1090"/>
      <c r="AA3" s="1090"/>
      <c r="AB3" s="1090"/>
      <c r="AC3" s="1090"/>
      <c r="AD3" s="1090"/>
      <c r="AE3" s="1090"/>
      <c r="AF3" s="1090"/>
      <c r="AG3" s="1090"/>
      <c r="AH3" s="1089"/>
    </row>
    <row r="4" spans="1:34" ht="27.9" customHeight="1">
      <c r="A4" s="1034"/>
      <c r="B4" s="909" t="s">
        <v>1</v>
      </c>
      <c r="C4" s="900"/>
      <c r="D4" s="900"/>
      <c r="E4" s="900"/>
      <c r="F4" s="908"/>
      <c r="G4" s="1088"/>
      <c r="H4" s="1087"/>
      <c r="I4" s="1087"/>
      <c r="J4" s="1087"/>
      <c r="K4" s="1087"/>
      <c r="L4" s="1087"/>
      <c r="M4" s="1087"/>
      <c r="N4" s="1087"/>
      <c r="O4" s="1087"/>
      <c r="P4" s="1087"/>
      <c r="Q4" s="1087"/>
      <c r="R4" s="1087"/>
      <c r="S4" s="1087"/>
      <c r="T4" s="1087"/>
      <c r="U4" s="1087"/>
      <c r="V4" s="1087"/>
      <c r="W4" s="1087"/>
      <c r="X4" s="1087"/>
      <c r="Y4" s="1087"/>
      <c r="Z4" s="1087"/>
      <c r="AA4" s="1087"/>
      <c r="AB4" s="1087"/>
      <c r="AC4" s="1087"/>
      <c r="AD4" s="1087"/>
      <c r="AE4" s="1087"/>
      <c r="AF4" s="1087"/>
      <c r="AG4" s="1087"/>
      <c r="AH4" s="1086"/>
    </row>
    <row r="5" spans="1:34" ht="26.1" customHeight="1">
      <c r="A5" s="1034"/>
      <c r="B5" s="928" t="s">
        <v>2</v>
      </c>
      <c r="C5" s="896"/>
      <c r="D5" s="896"/>
      <c r="E5" s="896"/>
      <c r="F5" s="1085" t="s">
        <v>726</v>
      </c>
      <c r="G5" s="1084"/>
      <c r="H5" s="1083" t="s">
        <v>725</v>
      </c>
      <c r="I5" s="1082"/>
      <c r="J5" s="1082"/>
      <c r="K5" s="1081" t="s">
        <v>724</v>
      </c>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79"/>
    </row>
    <row r="6" spans="1:34" ht="19.2" customHeight="1">
      <c r="A6" s="1034"/>
      <c r="B6" s="1051"/>
      <c r="C6" s="976"/>
      <c r="D6" s="976"/>
      <c r="E6" s="976"/>
      <c r="F6" s="709"/>
      <c r="G6" s="707"/>
      <c r="H6" s="708" t="s">
        <v>663</v>
      </c>
      <c r="I6" s="708" t="s">
        <v>662</v>
      </c>
      <c r="J6" s="1078"/>
      <c r="K6" s="1077"/>
      <c r="L6" s="1077"/>
      <c r="M6" s="1077"/>
      <c r="N6" s="1077"/>
      <c r="O6" s="1077"/>
      <c r="P6" s="1077"/>
      <c r="Q6" s="1077"/>
      <c r="R6" s="1077"/>
      <c r="S6" s="708" t="s">
        <v>661</v>
      </c>
      <c r="T6" s="708" t="s">
        <v>660</v>
      </c>
      <c r="U6" s="1078"/>
      <c r="V6" s="1077"/>
      <c r="W6" s="1077"/>
      <c r="X6" s="1077"/>
      <c r="Y6" s="1077"/>
      <c r="Z6" s="1077"/>
      <c r="AA6" s="1077"/>
      <c r="AB6" s="1077"/>
      <c r="AC6" s="1077"/>
      <c r="AD6" s="1077"/>
      <c r="AE6" s="1077"/>
      <c r="AF6" s="1077"/>
      <c r="AG6" s="1077"/>
      <c r="AH6" s="1076"/>
    </row>
    <row r="7" spans="1:34" ht="19.2" customHeight="1">
      <c r="A7" s="1034"/>
      <c r="B7" s="1051"/>
      <c r="C7" s="976"/>
      <c r="D7" s="976"/>
      <c r="E7" s="976"/>
      <c r="F7" s="709"/>
      <c r="G7" s="707"/>
      <c r="H7" s="708" t="s">
        <v>659</v>
      </c>
      <c r="I7" s="708" t="s">
        <v>658</v>
      </c>
      <c r="J7" s="1077"/>
      <c r="K7" s="1077"/>
      <c r="L7" s="1077"/>
      <c r="M7" s="1077"/>
      <c r="N7" s="1077"/>
      <c r="O7" s="1077"/>
      <c r="P7" s="1077"/>
      <c r="Q7" s="1077"/>
      <c r="R7" s="1077"/>
      <c r="S7" s="708" t="s">
        <v>657</v>
      </c>
      <c r="T7" s="708" t="s">
        <v>656</v>
      </c>
      <c r="U7" s="1077"/>
      <c r="V7" s="1077"/>
      <c r="W7" s="1077"/>
      <c r="X7" s="1077"/>
      <c r="Y7" s="1077"/>
      <c r="Z7" s="1077"/>
      <c r="AA7" s="1077"/>
      <c r="AB7" s="1077"/>
      <c r="AC7" s="1077"/>
      <c r="AD7" s="1077"/>
      <c r="AE7" s="1077"/>
      <c r="AF7" s="1077"/>
      <c r="AG7" s="1077"/>
      <c r="AH7" s="1076"/>
    </row>
    <row r="8" spans="1:34" ht="27" customHeight="1">
      <c r="A8" s="1034"/>
      <c r="B8" s="957"/>
      <c r="C8" s="956"/>
      <c r="D8" s="956"/>
      <c r="E8" s="956"/>
      <c r="F8" s="1075"/>
      <c r="G8" s="1074"/>
      <c r="H8" s="1074"/>
      <c r="I8" s="1074"/>
      <c r="J8" s="1074"/>
      <c r="K8" s="1074"/>
      <c r="L8" s="1074"/>
      <c r="M8" s="1074"/>
      <c r="N8" s="1074"/>
      <c r="O8" s="1074"/>
      <c r="P8" s="1074"/>
      <c r="Q8" s="1074"/>
      <c r="R8" s="1074"/>
      <c r="S8" s="1074"/>
      <c r="T8" s="1074"/>
      <c r="U8" s="1074"/>
      <c r="V8" s="1074"/>
      <c r="W8" s="1074"/>
      <c r="X8" s="1074"/>
      <c r="Y8" s="1074"/>
      <c r="Z8" s="1074"/>
      <c r="AA8" s="1074"/>
      <c r="AB8" s="1074"/>
      <c r="AC8" s="1074"/>
      <c r="AD8" s="1074"/>
      <c r="AE8" s="1074"/>
      <c r="AF8" s="1074"/>
      <c r="AG8" s="1074"/>
      <c r="AH8" s="1073"/>
    </row>
    <row r="9" spans="1:34" ht="16.350000000000001" customHeight="1">
      <c r="A9" s="1034"/>
      <c r="B9" s="928" t="s">
        <v>3</v>
      </c>
      <c r="C9" s="896"/>
      <c r="D9" s="896"/>
      <c r="E9" s="908"/>
      <c r="F9" s="1009" t="s">
        <v>723</v>
      </c>
      <c r="G9" s="1071"/>
      <c r="H9" s="692"/>
      <c r="I9" s="691"/>
      <c r="J9" s="691"/>
      <c r="K9" s="691"/>
      <c r="L9" s="691"/>
      <c r="M9" s="691"/>
      <c r="N9" s="702" t="s">
        <v>654</v>
      </c>
      <c r="O9" s="701"/>
      <c r="P9" s="700"/>
      <c r="Q9" s="700"/>
      <c r="R9" s="699"/>
      <c r="S9" s="1072" t="s">
        <v>5</v>
      </c>
      <c r="T9" s="1008"/>
      <c r="U9" s="1008"/>
      <c r="V9" s="1008"/>
      <c r="W9" s="1071"/>
      <c r="X9" s="1070"/>
      <c r="Y9" s="1069"/>
      <c r="Z9" s="1069"/>
      <c r="AA9" s="1069"/>
      <c r="AB9" s="1069"/>
      <c r="AC9" s="1069"/>
      <c r="AD9" s="1069"/>
      <c r="AE9" s="1069"/>
      <c r="AF9" s="1069"/>
      <c r="AG9" s="1069"/>
      <c r="AH9" s="1068"/>
    </row>
    <row r="10" spans="1:34" ht="16.350000000000001" customHeight="1">
      <c r="A10" s="1067"/>
      <c r="B10" s="957"/>
      <c r="C10" s="956"/>
      <c r="D10" s="956"/>
      <c r="E10" s="910"/>
      <c r="F10" s="909" t="s">
        <v>722</v>
      </c>
      <c r="G10" s="905"/>
      <c r="H10" s="1066"/>
      <c r="I10" s="1065"/>
      <c r="J10" s="1065"/>
      <c r="K10" s="1065"/>
      <c r="L10" s="1065"/>
      <c r="M10" s="1065"/>
      <c r="N10" s="1065"/>
      <c r="O10" s="1065"/>
      <c r="P10" s="1065"/>
      <c r="Q10" s="1065"/>
      <c r="R10" s="1065"/>
      <c r="S10" s="1065"/>
      <c r="T10" s="1065"/>
      <c r="U10" s="1065"/>
      <c r="V10" s="1065"/>
      <c r="W10" s="1065"/>
      <c r="X10" s="1065"/>
      <c r="Y10" s="1065"/>
      <c r="Z10" s="1065"/>
      <c r="AA10" s="1065"/>
      <c r="AB10" s="1065"/>
      <c r="AC10" s="1065"/>
      <c r="AD10" s="1065"/>
      <c r="AE10" s="1065"/>
      <c r="AF10" s="1065"/>
      <c r="AG10" s="1065"/>
      <c r="AH10" s="1064"/>
    </row>
    <row r="11" spans="1:34" ht="16.5" customHeight="1">
      <c r="A11" s="1063" t="s">
        <v>6</v>
      </c>
      <c r="B11" s="909" t="s">
        <v>0</v>
      </c>
      <c r="C11" s="900"/>
      <c r="D11" s="900"/>
      <c r="E11" s="905"/>
      <c r="F11" s="1058"/>
      <c r="G11" s="1000"/>
      <c r="H11" s="1000"/>
      <c r="I11" s="954"/>
      <c r="J11" s="954"/>
      <c r="K11" s="954"/>
      <c r="L11" s="954"/>
      <c r="M11" s="954"/>
      <c r="N11" s="954"/>
      <c r="O11" s="954"/>
      <c r="P11" s="953"/>
      <c r="Q11" s="1051" t="s">
        <v>7</v>
      </c>
      <c r="R11" s="976"/>
      <c r="S11" s="975"/>
      <c r="T11" s="1051" t="s">
        <v>721</v>
      </c>
      <c r="U11" s="976"/>
      <c r="V11" s="976"/>
      <c r="W11" s="976"/>
      <c r="X11" s="976"/>
      <c r="Y11" s="1062"/>
      <c r="Z11" s="1062"/>
      <c r="AA11" s="1061" t="s">
        <v>720</v>
      </c>
      <c r="AB11" s="1061"/>
      <c r="AC11" s="1060"/>
      <c r="AD11" s="1060"/>
      <c r="AE11" s="955" t="s">
        <v>719</v>
      </c>
      <c r="AF11" s="955"/>
      <c r="AG11" s="955"/>
      <c r="AH11" s="1059"/>
    </row>
    <row r="12" spans="1:34" ht="18" customHeight="1">
      <c r="A12" s="1034"/>
      <c r="B12" s="909" t="s">
        <v>718</v>
      </c>
      <c r="C12" s="900"/>
      <c r="D12" s="900"/>
      <c r="E12" s="905"/>
      <c r="F12" s="1058"/>
      <c r="G12" s="1000"/>
      <c r="H12" s="1000"/>
      <c r="I12" s="1000"/>
      <c r="J12" s="1000"/>
      <c r="K12" s="1000"/>
      <c r="L12" s="1000"/>
      <c r="M12" s="1000"/>
      <c r="N12" s="1000"/>
      <c r="O12" s="1000"/>
      <c r="P12" s="1057"/>
      <c r="Q12" s="1051"/>
      <c r="R12" s="976"/>
      <c r="S12" s="975"/>
      <c r="T12" s="1049"/>
      <c r="U12" s="1056"/>
      <c r="V12" s="1056"/>
      <c r="W12" s="1056"/>
      <c r="X12" s="1056"/>
      <c r="Y12" s="1056"/>
      <c r="Z12" s="1056"/>
      <c r="AA12" s="1056"/>
      <c r="AB12" s="1056"/>
      <c r="AC12" s="1056"/>
      <c r="AD12" s="1056"/>
      <c r="AE12" s="1056"/>
      <c r="AF12" s="1056"/>
      <c r="AG12" s="1056"/>
      <c r="AH12" s="1047"/>
    </row>
    <row r="13" spans="1:34" ht="18.149999999999999" customHeight="1">
      <c r="A13" s="1034"/>
      <c r="B13" s="909" t="s">
        <v>8</v>
      </c>
      <c r="C13" s="900"/>
      <c r="D13" s="900"/>
      <c r="E13" s="905"/>
      <c r="F13" s="1055"/>
      <c r="G13" s="1054"/>
      <c r="H13" s="1054"/>
      <c r="I13" s="1054"/>
      <c r="J13" s="1054"/>
      <c r="K13" s="1053"/>
      <c r="L13" s="1053"/>
      <c r="M13" s="1053"/>
      <c r="N13" s="1053"/>
      <c r="O13" s="1053"/>
      <c r="P13" s="1052"/>
      <c r="Q13" s="1051"/>
      <c r="R13" s="1050"/>
      <c r="S13" s="975"/>
      <c r="T13" s="1049"/>
      <c r="U13" s="1048"/>
      <c r="V13" s="1048"/>
      <c r="W13" s="1048"/>
      <c r="X13" s="1048"/>
      <c r="Y13" s="1048"/>
      <c r="Z13" s="1048"/>
      <c r="AA13" s="1048"/>
      <c r="AB13" s="1048"/>
      <c r="AC13" s="1048"/>
      <c r="AD13" s="1048"/>
      <c r="AE13" s="1048"/>
      <c r="AF13" s="1048"/>
      <c r="AG13" s="1048"/>
      <c r="AH13" s="1047"/>
    </row>
    <row r="14" spans="1:34" ht="18" customHeight="1">
      <c r="A14" s="1034"/>
      <c r="B14" s="1046" t="s">
        <v>642</v>
      </c>
      <c r="C14" s="1045"/>
      <c r="D14" s="1045"/>
      <c r="E14" s="1045"/>
      <c r="F14" s="1045"/>
      <c r="G14" s="1045"/>
      <c r="H14" s="1045"/>
      <c r="I14" s="1045"/>
      <c r="J14" s="1044"/>
      <c r="K14" s="1043"/>
      <c r="L14" s="1043"/>
      <c r="M14" s="1043"/>
      <c r="N14" s="1043"/>
      <c r="O14" s="1043"/>
      <c r="P14" s="1043"/>
      <c r="Q14" s="1043"/>
      <c r="R14" s="1043"/>
      <c r="S14" s="1043"/>
      <c r="T14" s="1043"/>
      <c r="U14" s="1043"/>
      <c r="V14" s="1043"/>
      <c r="W14" s="1043"/>
      <c r="X14" s="1043"/>
      <c r="Y14" s="1043"/>
      <c r="Z14" s="1043"/>
      <c r="AA14" s="1043"/>
      <c r="AB14" s="1043"/>
      <c r="AC14" s="1043"/>
      <c r="AD14" s="1043"/>
      <c r="AE14" s="1043"/>
      <c r="AF14" s="1043"/>
      <c r="AG14" s="1043"/>
      <c r="AH14" s="1042"/>
    </row>
    <row r="15" spans="1:34" s="753" customFormat="1" ht="25.5" customHeight="1">
      <c r="A15" s="1034"/>
      <c r="B15" s="1041" t="s">
        <v>717</v>
      </c>
      <c r="C15" s="822"/>
      <c r="D15" s="822"/>
      <c r="E15" s="822"/>
      <c r="F15" s="822"/>
      <c r="G15" s="1040" t="s">
        <v>640</v>
      </c>
      <c r="H15" s="1040"/>
      <c r="I15" s="1040"/>
      <c r="J15" s="1040"/>
      <c r="K15" s="829"/>
      <c r="L15" s="829"/>
      <c r="M15" s="829"/>
      <c r="N15" s="829"/>
      <c r="O15" s="829"/>
      <c r="P15" s="829"/>
      <c r="Q15" s="829"/>
      <c r="R15" s="829"/>
      <c r="S15" s="829"/>
      <c r="T15" s="829"/>
      <c r="U15" s="829"/>
      <c r="V15" s="829"/>
      <c r="W15" s="829"/>
      <c r="X15" s="829"/>
      <c r="Y15" s="829"/>
      <c r="Z15" s="829"/>
      <c r="AA15" s="829"/>
      <c r="AB15" s="829"/>
      <c r="AC15" s="829"/>
      <c r="AD15" s="829"/>
      <c r="AE15" s="829"/>
      <c r="AF15" s="829"/>
      <c r="AG15" s="829"/>
      <c r="AH15" s="1039"/>
    </row>
    <row r="16" spans="1:34" s="753" customFormat="1" ht="24" customHeight="1">
      <c r="A16" s="1034"/>
      <c r="B16" s="1038"/>
      <c r="C16" s="1037"/>
      <c r="D16" s="1037"/>
      <c r="E16" s="1037"/>
      <c r="F16" s="1037"/>
      <c r="G16" s="1032" t="s">
        <v>716</v>
      </c>
      <c r="H16" s="1032"/>
      <c r="I16" s="1032"/>
      <c r="J16" s="1032"/>
      <c r="K16" s="1036"/>
      <c r="L16" s="1036"/>
      <c r="M16" s="1036"/>
      <c r="N16" s="1036"/>
      <c r="O16" s="1036"/>
      <c r="P16" s="1036"/>
      <c r="Q16" s="1036"/>
      <c r="R16" s="1036"/>
      <c r="S16" s="1036"/>
      <c r="T16" s="1036"/>
      <c r="U16" s="1036"/>
      <c r="V16" s="1036"/>
      <c r="W16" s="1036"/>
      <c r="X16" s="1036"/>
      <c r="Y16" s="1036"/>
      <c r="Z16" s="1036"/>
      <c r="AA16" s="1036"/>
      <c r="AB16" s="1036"/>
      <c r="AC16" s="1036"/>
      <c r="AD16" s="1036"/>
      <c r="AE16" s="1036"/>
      <c r="AF16" s="1036"/>
      <c r="AG16" s="1036"/>
      <c r="AH16" s="1035"/>
    </row>
    <row r="17" spans="1:39" s="753" customFormat="1" ht="26.25" customHeight="1">
      <c r="A17" s="1034"/>
      <c r="B17" s="1033"/>
      <c r="C17" s="810"/>
      <c r="D17" s="810"/>
      <c r="E17" s="810"/>
      <c r="F17" s="810"/>
      <c r="G17" s="1032"/>
      <c r="H17" s="1032"/>
      <c r="I17" s="1032"/>
      <c r="J17" s="1032"/>
      <c r="K17" s="1031"/>
      <c r="L17" s="1031"/>
      <c r="M17" s="1031"/>
      <c r="N17" s="1031"/>
      <c r="O17" s="1031"/>
      <c r="P17" s="1031"/>
      <c r="Q17" s="1031"/>
      <c r="R17" s="1031"/>
      <c r="S17" s="1031"/>
      <c r="T17" s="1031"/>
      <c r="U17" s="1031"/>
      <c r="V17" s="1031"/>
      <c r="W17" s="1031"/>
      <c r="X17" s="1031"/>
      <c r="Y17" s="1031"/>
      <c r="Z17" s="1031"/>
      <c r="AA17" s="1031"/>
      <c r="AB17" s="1031"/>
      <c r="AC17" s="1031"/>
      <c r="AD17" s="1031"/>
      <c r="AE17" s="1031"/>
      <c r="AF17" s="1031"/>
      <c r="AG17" s="1031"/>
      <c r="AH17" s="1030"/>
    </row>
    <row r="18" spans="1:39" ht="25.2" customHeight="1">
      <c r="A18" s="1029" t="s">
        <v>715</v>
      </c>
      <c r="B18" s="601"/>
      <c r="C18" s="601"/>
      <c r="D18" s="601"/>
      <c r="E18" s="601"/>
      <c r="F18" s="600"/>
      <c r="G18" s="1028"/>
      <c r="H18" s="1028"/>
      <c r="I18" s="1028"/>
      <c r="J18" s="1028"/>
      <c r="K18" s="1026"/>
      <c r="L18" s="1026"/>
      <c r="M18" s="1026"/>
      <c r="N18" s="1026"/>
      <c r="O18" s="1026"/>
      <c r="P18" s="1027"/>
      <c r="Q18" s="1026"/>
      <c r="R18" s="1026"/>
      <c r="S18" s="1025"/>
      <c r="T18" s="1024"/>
      <c r="U18" s="1024"/>
      <c r="V18" s="1024"/>
      <c r="W18" s="1024"/>
      <c r="X18" s="601"/>
      <c r="Y18" s="601"/>
      <c r="Z18" s="601"/>
      <c r="AA18" s="601"/>
      <c r="AB18" s="639"/>
      <c r="AC18" s="639"/>
      <c r="AD18" s="791"/>
      <c r="AE18" s="791"/>
      <c r="AF18" s="791"/>
      <c r="AG18" s="791"/>
      <c r="AH18" s="790"/>
    </row>
    <row r="19" spans="1:39" s="753" customFormat="1" ht="18.75" customHeight="1">
      <c r="A19" s="1023" t="s">
        <v>42</v>
      </c>
      <c r="B19" s="964"/>
      <c r="C19" s="964"/>
      <c r="D19" s="964"/>
      <c r="E19" s="964"/>
      <c r="F19" s="1005"/>
      <c r="G19" s="1022"/>
      <c r="H19" s="1021"/>
      <c r="I19" s="1021"/>
      <c r="J19" s="1021"/>
      <c r="K19" s="1021"/>
      <c r="L19" s="1021"/>
      <c r="M19" s="1021"/>
      <c r="N19" s="1021"/>
      <c r="O19" s="1021"/>
      <c r="P19" s="1021"/>
      <c r="Q19" s="1021"/>
      <c r="R19" s="1021"/>
      <c r="S19" s="1021"/>
      <c r="T19" s="1021"/>
      <c r="U19" s="1021"/>
      <c r="V19" s="1021"/>
      <c r="W19" s="1021"/>
      <c r="X19" s="1021"/>
      <c r="Y19" s="1021"/>
      <c r="Z19" s="1021"/>
      <c r="AA19" s="1021"/>
      <c r="AB19" s="1021"/>
      <c r="AC19" s="1021"/>
      <c r="AD19" s="1021"/>
      <c r="AE19" s="1021"/>
      <c r="AF19" s="1021"/>
      <c r="AG19" s="1021"/>
      <c r="AH19" s="1020"/>
    </row>
    <row r="20" spans="1:39" s="753" customFormat="1" ht="22.2" customHeight="1">
      <c r="A20" s="1019" t="s">
        <v>714</v>
      </c>
      <c r="B20" s="1018"/>
      <c r="C20" s="1017"/>
      <c r="D20" s="965" t="s">
        <v>9</v>
      </c>
      <c r="E20" s="964"/>
      <c r="F20" s="1005"/>
      <c r="G20" s="1006"/>
      <c r="H20" s="964"/>
      <c r="I20" s="964"/>
      <c r="J20" s="964"/>
      <c r="K20" s="964"/>
      <c r="L20" s="964"/>
      <c r="M20" s="964"/>
      <c r="N20" s="964"/>
      <c r="O20" s="964"/>
      <c r="P20" s="964"/>
      <c r="Q20" s="964"/>
      <c r="R20" s="964"/>
      <c r="S20" s="1005"/>
      <c r="T20" s="1015" t="s">
        <v>11</v>
      </c>
      <c r="U20" s="1014"/>
      <c r="V20" s="1014"/>
      <c r="W20" s="1013"/>
      <c r="X20" s="1001"/>
      <c r="Y20" s="1000"/>
      <c r="Z20" s="1000"/>
      <c r="AA20" s="1000"/>
      <c r="AB20" s="1000"/>
      <c r="AC20" s="1000"/>
      <c r="AD20" s="1000"/>
      <c r="AE20" s="1000"/>
      <c r="AF20" s="1000"/>
      <c r="AG20" s="1000"/>
      <c r="AH20" s="999"/>
      <c r="AM20" s="1016"/>
    </row>
    <row r="21" spans="1:39" s="753" customFormat="1" ht="22.2" customHeight="1">
      <c r="A21" s="977"/>
      <c r="B21" s="976"/>
      <c r="C21" s="975"/>
      <c r="D21" s="1009" t="s">
        <v>9</v>
      </c>
      <c r="E21" s="1008"/>
      <c r="F21" s="1007"/>
      <c r="G21" s="1006"/>
      <c r="H21" s="964"/>
      <c r="I21" s="964"/>
      <c r="J21" s="964"/>
      <c r="K21" s="964"/>
      <c r="L21" s="964"/>
      <c r="M21" s="964"/>
      <c r="N21" s="964"/>
      <c r="O21" s="964"/>
      <c r="P21" s="964"/>
      <c r="Q21" s="964"/>
      <c r="R21" s="964"/>
      <c r="S21" s="1005"/>
      <c r="T21" s="1015" t="s">
        <v>11</v>
      </c>
      <c r="U21" s="1014"/>
      <c r="V21" s="1014"/>
      <c r="W21" s="1013"/>
      <c r="X21" s="1001"/>
      <c r="Y21" s="1000"/>
      <c r="Z21" s="1000"/>
      <c r="AA21" s="1000"/>
      <c r="AB21" s="1000"/>
      <c r="AC21" s="1000"/>
      <c r="AD21" s="1000"/>
      <c r="AE21" s="1000"/>
      <c r="AF21" s="1000"/>
      <c r="AG21" s="1000"/>
      <c r="AH21" s="999"/>
    </row>
    <row r="22" spans="1:39" s="753" customFormat="1" ht="22.2" customHeight="1">
      <c r="A22" s="977"/>
      <c r="B22" s="976"/>
      <c r="C22" s="975"/>
      <c r="D22" s="1009" t="s">
        <v>9</v>
      </c>
      <c r="E22" s="1008"/>
      <c r="F22" s="1007"/>
      <c r="G22" s="1006"/>
      <c r="H22" s="964"/>
      <c r="I22" s="964"/>
      <c r="J22" s="964"/>
      <c r="K22" s="964"/>
      <c r="L22" s="964"/>
      <c r="M22" s="964"/>
      <c r="N22" s="964"/>
      <c r="O22" s="964"/>
      <c r="P22" s="964"/>
      <c r="Q22" s="964"/>
      <c r="R22" s="964"/>
      <c r="S22" s="1005"/>
      <c r="T22" s="1015" t="s">
        <v>11</v>
      </c>
      <c r="U22" s="1014"/>
      <c r="V22" s="1014"/>
      <c r="W22" s="1013"/>
      <c r="X22" s="1001"/>
      <c r="Y22" s="1000"/>
      <c r="Z22" s="1000"/>
      <c r="AA22" s="1000"/>
      <c r="AB22" s="1000"/>
      <c r="AC22" s="1000"/>
      <c r="AD22" s="1000"/>
      <c r="AE22" s="1000"/>
      <c r="AF22" s="1000"/>
      <c r="AG22" s="1000"/>
      <c r="AH22" s="999"/>
    </row>
    <row r="23" spans="1:39" s="753" customFormat="1" ht="22.2" customHeight="1" thickBot="1">
      <c r="A23" s="1012"/>
      <c r="B23" s="1011"/>
      <c r="C23" s="1010"/>
      <c r="D23" s="1009" t="s">
        <v>9</v>
      </c>
      <c r="E23" s="1008"/>
      <c r="F23" s="1007"/>
      <c r="G23" s="1006"/>
      <c r="H23" s="964"/>
      <c r="I23" s="964"/>
      <c r="J23" s="964"/>
      <c r="K23" s="964"/>
      <c r="L23" s="964"/>
      <c r="M23" s="964"/>
      <c r="N23" s="964"/>
      <c r="O23" s="964"/>
      <c r="P23" s="964"/>
      <c r="Q23" s="964"/>
      <c r="R23" s="964"/>
      <c r="S23" s="1005"/>
      <c r="T23" s="1004" t="s">
        <v>11</v>
      </c>
      <c r="U23" s="1003"/>
      <c r="V23" s="1003"/>
      <c r="W23" s="1002"/>
      <c r="X23" s="1001"/>
      <c r="Y23" s="1000"/>
      <c r="Z23" s="1000"/>
      <c r="AA23" s="1000"/>
      <c r="AB23" s="1000"/>
      <c r="AC23" s="1000"/>
      <c r="AD23" s="1000"/>
      <c r="AE23" s="1000"/>
      <c r="AF23" s="1000"/>
      <c r="AG23" s="1000"/>
      <c r="AH23" s="999"/>
    </row>
    <row r="24" spans="1:39" s="753" customFormat="1" ht="13.65" customHeight="1">
      <c r="A24" s="998" t="s">
        <v>681</v>
      </c>
      <c r="B24" s="993" t="s">
        <v>711</v>
      </c>
      <c r="C24" s="992"/>
      <c r="D24" s="992"/>
      <c r="E24" s="992"/>
      <c r="F24" s="992"/>
      <c r="G24" s="992"/>
      <c r="H24" s="992"/>
      <c r="I24" s="992"/>
      <c r="J24" s="992"/>
      <c r="K24" s="992"/>
      <c r="L24" s="992"/>
      <c r="M24" s="992"/>
      <c r="N24" s="992"/>
      <c r="O24" s="992"/>
      <c r="P24" s="991"/>
      <c r="Q24" s="633"/>
      <c r="R24" s="989"/>
      <c r="S24" s="632"/>
      <c r="T24" s="989"/>
      <c r="U24" s="989" t="s">
        <v>713</v>
      </c>
      <c r="V24" s="988"/>
      <c r="W24" s="988"/>
      <c r="X24" s="988"/>
      <c r="Y24" s="988"/>
      <c r="Z24" s="988"/>
      <c r="AA24" s="990"/>
      <c r="AB24" s="990"/>
      <c r="AC24" s="988" t="s">
        <v>622</v>
      </c>
      <c r="AD24" s="989"/>
      <c r="AE24" s="988"/>
      <c r="AF24" s="988"/>
      <c r="AG24" s="988"/>
      <c r="AH24" s="987"/>
    </row>
    <row r="25" spans="1:39" s="753" customFormat="1" ht="13.65" customHeight="1">
      <c r="A25" s="901"/>
      <c r="B25" s="986" t="s">
        <v>710</v>
      </c>
      <c r="C25" s="985"/>
      <c r="D25" s="985"/>
      <c r="E25" s="985"/>
      <c r="F25" s="985"/>
      <c r="G25" s="985"/>
      <c r="H25" s="985"/>
      <c r="I25" s="985"/>
      <c r="J25" s="985"/>
      <c r="K25" s="985"/>
      <c r="L25" s="985"/>
      <c r="M25" s="985"/>
      <c r="N25" s="985"/>
      <c r="O25" s="985"/>
      <c r="P25" s="984"/>
      <c r="Q25" s="794"/>
      <c r="R25" s="793"/>
      <c r="S25" s="793"/>
      <c r="T25" s="793"/>
      <c r="U25" s="793"/>
      <c r="V25" s="793"/>
      <c r="W25" s="793"/>
      <c r="X25" s="793"/>
      <c r="Y25" s="793"/>
      <c r="Z25" s="793"/>
      <c r="AA25" s="983"/>
      <c r="AB25" s="982" t="s">
        <v>35</v>
      </c>
      <c r="AC25" s="982"/>
      <c r="AD25" s="982" t="s">
        <v>36</v>
      </c>
      <c r="AE25" s="982"/>
      <c r="AF25" s="982"/>
      <c r="AG25" s="982"/>
      <c r="AH25" s="981"/>
    </row>
    <row r="26" spans="1:39" s="753" customFormat="1" ht="13.65" customHeight="1">
      <c r="A26" s="901"/>
      <c r="B26" s="980" t="s">
        <v>37</v>
      </c>
      <c r="C26" s="980"/>
      <c r="D26" s="980"/>
      <c r="E26" s="980"/>
      <c r="F26" s="980"/>
      <c r="G26" s="980"/>
      <c r="H26" s="980"/>
      <c r="I26" s="980"/>
      <c r="J26" s="980"/>
      <c r="K26" s="980"/>
      <c r="L26" s="980"/>
      <c r="M26" s="980"/>
      <c r="N26" s="980"/>
      <c r="O26" s="980"/>
      <c r="P26" s="980"/>
      <c r="Q26" s="980"/>
      <c r="R26" s="980"/>
      <c r="S26" s="980"/>
      <c r="T26" s="980"/>
      <c r="U26" s="980"/>
      <c r="V26" s="980"/>
      <c r="W26" s="980"/>
      <c r="X26" s="980"/>
      <c r="Y26" s="980"/>
      <c r="Z26" s="980"/>
      <c r="AA26" s="980"/>
      <c r="AB26" s="980"/>
      <c r="AC26" s="980"/>
      <c r="AD26" s="980"/>
      <c r="AE26" s="980"/>
      <c r="AF26" s="980"/>
      <c r="AG26" s="980"/>
      <c r="AH26" s="979"/>
    </row>
    <row r="27" spans="1:39" s="753" customFormat="1" ht="13.65" customHeight="1">
      <c r="A27" s="901"/>
      <c r="B27" s="978" t="s">
        <v>12</v>
      </c>
      <c r="C27" s="896"/>
      <c r="D27" s="896"/>
      <c r="E27" s="896"/>
      <c r="F27" s="896"/>
      <c r="G27" s="896"/>
      <c r="H27" s="896"/>
      <c r="I27" s="896"/>
      <c r="J27" s="908"/>
      <c r="K27" s="909" t="s">
        <v>13</v>
      </c>
      <c r="L27" s="900"/>
      <c r="M27" s="900"/>
      <c r="N27" s="900"/>
      <c r="O27" s="900"/>
      <c r="P27" s="905"/>
      <c r="Q27" s="909" t="s">
        <v>14</v>
      </c>
      <c r="R27" s="900"/>
      <c r="S27" s="900"/>
      <c r="T27" s="900"/>
      <c r="U27" s="900"/>
      <c r="V27" s="900"/>
      <c r="W27" s="909" t="s">
        <v>15</v>
      </c>
      <c r="X27" s="956"/>
      <c r="Y27" s="956"/>
      <c r="Z27" s="956"/>
      <c r="AA27" s="956"/>
      <c r="AB27" s="910"/>
      <c r="AC27" s="909" t="s">
        <v>16</v>
      </c>
      <c r="AD27" s="900"/>
      <c r="AE27" s="900"/>
      <c r="AF27" s="900"/>
      <c r="AG27" s="900"/>
      <c r="AH27" s="974"/>
    </row>
    <row r="28" spans="1:39" s="753" customFormat="1" ht="13.65" customHeight="1">
      <c r="A28" s="901"/>
      <c r="B28" s="977"/>
      <c r="C28" s="976"/>
      <c r="D28" s="976"/>
      <c r="E28" s="976"/>
      <c r="F28" s="976"/>
      <c r="G28" s="976"/>
      <c r="H28" s="976"/>
      <c r="I28" s="976"/>
      <c r="J28" s="975"/>
      <c r="K28" s="909" t="s">
        <v>17</v>
      </c>
      <c r="L28" s="900"/>
      <c r="M28" s="900"/>
      <c r="N28" s="909" t="s">
        <v>707</v>
      </c>
      <c r="O28" s="900"/>
      <c r="P28" s="905"/>
      <c r="Q28" s="909" t="s">
        <v>17</v>
      </c>
      <c r="R28" s="900"/>
      <c r="S28" s="905"/>
      <c r="T28" s="909" t="s">
        <v>43</v>
      </c>
      <c r="U28" s="900"/>
      <c r="V28" s="900"/>
      <c r="W28" s="909" t="s">
        <v>17</v>
      </c>
      <c r="X28" s="900"/>
      <c r="Y28" s="905"/>
      <c r="Z28" s="909" t="s">
        <v>43</v>
      </c>
      <c r="AA28" s="900"/>
      <c r="AB28" s="905"/>
      <c r="AC28" s="909" t="s">
        <v>17</v>
      </c>
      <c r="AD28" s="900"/>
      <c r="AE28" s="905"/>
      <c r="AF28" s="909" t="s">
        <v>708</v>
      </c>
      <c r="AG28" s="900"/>
      <c r="AH28" s="974"/>
    </row>
    <row r="29" spans="1:39" s="753" customFormat="1" ht="13.65" customHeight="1">
      <c r="A29" s="901"/>
      <c r="B29" s="970"/>
      <c r="C29" s="972" t="s">
        <v>44</v>
      </c>
      <c r="D29" s="943"/>
      <c r="E29" s="943"/>
      <c r="F29" s="943"/>
      <c r="G29" s="942"/>
      <c r="H29" s="909" t="s">
        <v>712</v>
      </c>
      <c r="I29" s="900"/>
      <c r="J29" s="905"/>
      <c r="K29" s="937"/>
      <c r="L29" s="936"/>
      <c r="M29" s="936"/>
      <c r="N29" s="937"/>
      <c r="O29" s="936"/>
      <c r="P29" s="938"/>
      <c r="Q29" s="937"/>
      <c r="R29" s="936"/>
      <c r="S29" s="938"/>
      <c r="T29" s="937"/>
      <c r="U29" s="936"/>
      <c r="V29" s="936"/>
      <c r="W29" s="937"/>
      <c r="X29" s="936"/>
      <c r="Y29" s="938"/>
      <c r="Z29" s="937"/>
      <c r="AA29" s="936"/>
      <c r="AB29" s="938"/>
      <c r="AC29" s="937"/>
      <c r="AD29" s="936"/>
      <c r="AE29" s="938"/>
      <c r="AF29" s="937"/>
      <c r="AG29" s="936"/>
      <c r="AH29" s="971"/>
    </row>
    <row r="30" spans="1:39" s="753" customFormat="1" ht="13.65" customHeight="1">
      <c r="A30" s="901"/>
      <c r="B30" s="970"/>
      <c r="C30" s="973"/>
      <c r="D30" s="946"/>
      <c r="E30" s="946"/>
      <c r="F30" s="946"/>
      <c r="G30" s="945"/>
      <c r="H30" s="928" t="s">
        <v>19</v>
      </c>
      <c r="I30" s="896"/>
      <c r="J30" s="908"/>
      <c r="K30" s="937"/>
      <c r="L30" s="936"/>
      <c r="M30" s="936"/>
      <c r="N30" s="937"/>
      <c r="O30" s="936"/>
      <c r="P30" s="938"/>
      <c r="Q30" s="937"/>
      <c r="R30" s="936"/>
      <c r="S30" s="938"/>
      <c r="T30" s="923"/>
      <c r="U30" s="922"/>
      <c r="V30" s="922"/>
      <c r="W30" s="923"/>
      <c r="X30" s="922"/>
      <c r="Y30" s="924"/>
      <c r="Z30" s="923"/>
      <c r="AA30" s="922"/>
      <c r="AB30" s="924"/>
      <c r="AC30" s="937"/>
      <c r="AD30" s="936"/>
      <c r="AE30" s="938"/>
      <c r="AF30" s="937"/>
      <c r="AG30" s="936"/>
      <c r="AH30" s="971"/>
    </row>
    <row r="31" spans="1:39" s="753" customFormat="1" ht="13.65" customHeight="1">
      <c r="A31" s="901"/>
      <c r="B31" s="970"/>
      <c r="C31" s="972" t="s">
        <v>45</v>
      </c>
      <c r="D31" s="943"/>
      <c r="E31" s="943"/>
      <c r="F31" s="943"/>
      <c r="G31" s="942"/>
      <c r="H31" s="909" t="s">
        <v>712</v>
      </c>
      <c r="I31" s="900"/>
      <c r="J31" s="905"/>
      <c r="K31" s="937"/>
      <c r="L31" s="936"/>
      <c r="M31" s="936"/>
      <c r="N31" s="937"/>
      <c r="O31" s="936"/>
      <c r="P31" s="938"/>
      <c r="Q31" s="937"/>
      <c r="R31" s="936"/>
      <c r="S31" s="938"/>
      <c r="T31" s="937"/>
      <c r="U31" s="936"/>
      <c r="V31" s="936"/>
      <c r="W31" s="937"/>
      <c r="X31" s="936"/>
      <c r="Y31" s="938"/>
      <c r="Z31" s="937"/>
      <c r="AA31" s="936"/>
      <c r="AB31" s="938"/>
      <c r="AC31" s="937"/>
      <c r="AD31" s="936"/>
      <c r="AE31" s="938"/>
      <c r="AF31" s="937"/>
      <c r="AG31" s="936"/>
      <c r="AH31" s="971"/>
    </row>
    <row r="32" spans="1:39" s="753" customFormat="1" ht="13.65" customHeight="1">
      <c r="A32" s="901"/>
      <c r="B32" s="970"/>
      <c r="C32" s="969"/>
      <c r="D32" s="930"/>
      <c r="E32" s="930"/>
      <c r="F32" s="930"/>
      <c r="G32" s="929"/>
      <c r="H32" s="928" t="s">
        <v>19</v>
      </c>
      <c r="I32" s="896"/>
      <c r="J32" s="908"/>
      <c r="K32" s="937"/>
      <c r="L32" s="936"/>
      <c r="M32" s="936"/>
      <c r="N32" s="937"/>
      <c r="O32" s="936"/>
      <c r="P32" s="938"/>
      <c r="Q32" s="923"/>
      <c r="R32" s="922"/>
      <c r="S32" s="924"/>
      <c r="T32" s="923"/>
      <c r="U32" s="922"/>
      <c r="V32" s="922"/>
      <c r="W32" s="923"/>
      <c r="X32" s="922"/>
      <c r="Y32" s="924"/>
      <c r="Z32" s="923"/>
      <c r="AA32" s="922"/>
      <c r="AB32" s="924"/>
      <c r="AC32" s="923"/>
      <c r="AD32" s="922"/>
      <c r="AE32" s="924"/>
      <c r="AF32" s="923"/>
      <c r="AG32" s="922"/>
      <c r="AH32" s="968"/>
    </row>
    <row r="33" spans="1:35" s="753" customFormat="1" ht="13.65" customHeight="1">
      <c r="A33" s="901"/>
      <c r="B33" s="966"/>
      <c r="C33" s="965" t="s">
        <v>38</v>
      </c>
      <c r="D33" s="964"/>
      <c r="E33" s="964"/>
      <c r="F33" s="964"/>
      <c r="G33" s="964"/>
      <c r="H33" s="964"/>
      <c r="I33" s="964"/>
      <c r="J33" s="963"/>
      <c r="K33" s="997"/>
      <c r="L33" s="997"/>
      <c r="M33" s="997"/>
      <c r="N33" s="997"/>
      <c r="O33" s="997"/>
      <c r="P33" s="997"/>
      <c r="Q33" s="960"/>
      <c r="R33" s="960"/>
      <c r="S33" s="960"/>
      <c r="T33" s="960"/>
      <c r="U33" s="960"/>
      <c r="V33" s="960"/>
      <c r="W33" s="960"/>
      <c r="X33" s="960"/>
      <c r="Y33" s="960"/>
      <c r="Z33" s="960"/>
      <c r="AA33" s="960"/>
      <c r="AB33" s="960"/>
      <c r="AC33" s="996"/>
      <c r="AD33" s="996"/>
      <c r="AE33" s="996"/>
      <c r="AF33" s="996"/>
      <c r="AG33" s="996"/>
      <c r="AH33" s="995"/>
    </row>
    <row r="34" spans="1:35" s="753" customFormat="1" ht="13.65" customHeight="1">
      <c r="A34" s="901"/>
      <c r="B34" s="955"/>
      <c r="C34" s="955"/>
      <c r="D34" s="955"/>
      <c r="E34" s="955"/>
      <c r="F34" s="955"/>
      <c r="G34" s="955"/>
      <c r="H34" s="955"/>
      <c r="I34" s="955"/>
      <c r="J34" s="958"/>
      <c r="K34" s="909" t="s">
        <v>20</v>
      </c>
      <c r="L34" s="900"/>
      <c r="M34" s="900"/>
      <c r="N34" s="900"/>
      <c r="O34" s="900"/>
      <c r="P34" s="905"/>
      <c r="Q34" s="957" t="s">
        <v>21</v>
      </c>
      <c r="R34" s="956"/>
      <c r="S34" s="956"/>
      <c r="T34" s="956"/>
      <c r="U34" s="956"/>
      <c r="V34" s="956"/>
      <c r="W34" s="613" t="s">
        <v>610</v>
      </c>
      <c r="X34" s="612"/>
      <c r="Y34" s="612"/>
      <c r="Z34" s="612"/>
      <c r="AA34" s="612"/>
      <c r="AB34" s="611"/>
      <c r="AC34" s="610" t="s">
        <v>609</v>
      </c>
      <c r="AD34" s="609"/>
      <c r="AE34" s="609"/>
      <c r="AF34" s="609"/>
      <c r="AG34" s="609"/>
      <c r="AH34" s="608"/>
    </row>
    <row r="35" spans="1:35" s="753" customFormat="1" ht="13.65" customHeight="1">
      <c r="A35" s="901"/>
      <c r="B35" s="955"/>
      <c r="C35" s="954"/>
      <c r="D35" s="954"/>
      <c r="E35" s="954"/>
      <c r="F35" s="954"/>
      <c r="G35" s="954"/>
      <c r="H35" s="954"/>
      <c r="I35" s="954"/>
      <c r="J35" s="953"/>
      <c r="K35" s="909" t="s">
        <v>17</v>
      </c>
      <c r="L35" s="900"/>
      <c r="M35" s="900"/>
      <c r="N35" s="909" t="s">
        <v>707</v>
      </c>
      <c r="O35" s="900"/>
      <c r="P35" s="905"/>
      <c r="Q35" s="928" t="s">
        <v>17</v>
      </c>
      <c r="R35" s="896"/>
      <c r="S35" s="908"/>
      <c r="T35" s="928" t="s">
        <v>707</v>
      </c>
      <c r="U35" s="896"/>
      <c r="V35" s="896"/>
      <c r="W35" s="607" t="s">
        <v>608</v>
      </c>
      <c r="X35" s="606"/>
      <c r="Y35" s="605"/>
      <c r="Z35" s="607" t="s">
        <v>607</v>
      </c>
      <c r="AA35" s="606"/>
      <c r="AB35" s="605"/>
      <c r="AC35" s="952"/>
      <c r="AD35" s="625"/>
      <c r="AE35" s="625"/>
      <c r="AF35" s="625"/>
      <c r="AG35" s="625"/>
      <c r="AH35" s="682"/>
    </row>
    <row r="36" spans="1:35" s="753" customFormat="1" ht="13.65" customHeight="1">
      <c r="A36" s="901"/>
      <c r="B36" s="944"/>
      <c r="C36" s="943" t="s">
        <v>44</v>
      </c>
      <c r="D36" s="943"/>
      <c r="E36" s="943"/>
      <c r="F36" s="943"/>
      <c r="G36" s="942"/>
      <c r="H36" s="909" t="s">
        <v>18</v>
      </c>
      <c r="I36" s="900"/>
      <c r="J36" s="905"/>
      <c r="K36" s="937"/>
      <c r="L36" s="936"/>
      <c r="M36" s="936"/>
      <c r="N36" s="937"/>
      <c r="O36" s="936"/>
      <c r="P36" s="936"/>
      <c r="Q36" s="951"/>
      <c r="R36" s="948"/>
      <c r="S36" s="950"/>
      <c r="T36" s="949"/>
      <c r="U36" s="948"/>
      <c r="V36" s="947"/>
      <c r="W36" s="604"/>
      <c r="X36" s="604"/>
      <c r="Y36" s="604"/>
      <c r="Z36" s="604"/>
      <c r="AA36" s="604"/>
      <c r="AB36" s="604"/>
      <c r="AC36" s="934"/>
      <c r="AD36" s="933"/>
      <c r="AE36" s="933"/>
      <c r="AF36" s="933"/>
      <c r="AG36" s="933"/>
      <c r="AH36" s="932"/>
    </row>
    <row r="37" spans="1:35" s="753" customFormat="1" ht="13.65" customHeight="1">
      <c r="A37" s="901"/>
      <c r="B37" s="944"/>
      <c r="C37" s="946"/>
      <c r="D37" s="946"/>
      <c r="E37" s="946"/>
      <c r="F37" s="946"/>
      <c r="G37" s="945"/>
      <c r="H37" s="928" t="s">
        <v>19</v>
      </c>
      <c r="I37" s="896"/>
      <c r="J37" s="908"/>
      <c r="K37" s="923"/>
      <c r="L37" s="922"/>
      <c r="M37" s="922"/>
      <c r="N37" s="923"/>
      <c r="O37" s="922"/>
      <c r="P37" s="922"/>
      <c r="Q37" s="939"/>
      <c r="R37" s="936"/>
      <c r="S37" s="938"/>
      <c r="T37" s="923"/>
      <c r="U37" s="922"/>
      <c r="V37" s="921"/>
      <c r="W37" s="604"/>
      <c r="X37" s="604"/>
      <c r="Y37" s="604"/>
      <c r="Z37" s="604"/>
      <c r="AA37" s="604"/>
      <c r="AB37" s="604"/>
      <c r="AC37" s="934"/>
      <c r="AD37" s="933"/>
      <c r="AE37" s="933"/>
      <c r="AF37" s="933"/>
      <c r="AG37" s="933"/>
      <c r="AH37" s="932"/>
    </row>
    <row r="38" spans="1:35" s="753" customFormat="1" ht="13.65" customHeight="1">
      <c r="A38" s="901"/>
      <c r="B38" s="944"/>
      <c r="C38" s="943" t="s">
        <v>45</v>
      </c>
      <c r="D38" s="943"/>
      <c r="E38" s="943"/>
      <c r="F38" s="943"/>
      <c r="G38" s="942"/>
      <c r="H38" s="909" t="s">
        <v>709</v>
      </c>
      <c r="I38" s="900"/>
      <c r="J38" s="905"/>
      <c r="K38" s="941"/>
      <c r="L38" s="940"/>
      <c r="M38" s="940"/>
      <c r="N38" s="940"/>
      <c r="O38" s="940"/>
      <c r="P38" s="940"/>
      <c r="Q38" s="939"/>
      <c r="R38" s="936"/>
      <c r="S38" s="938"/>
      <c r="T38" s="937"/>
      <c r="U38" s="936"/>
      <c r="V38" s="935"/>
      <c r="W38" s="604"/>
      <c r="X38" s="604"/>
      <c r="Y38" s="604"/>
      <c r="Z38" s="604"/>
      <c r="AA38" s="604"/>
      <c r="AB38" s="604"/>
      <c r="AC38" s="934"/>
      <c r="AD38" s="933"/>
      <c r="AE38" s="933"/>
      <c r="AF38" s="933"/>
      <c r="AG38" s="933"/>
      <c r="AH38" s="932"/>
    </row>
    <row r="39" spans="1:35" s="753" customFormat="1" ht="13.65" customHeight="1">
      <c r="A39" s="901"/>
      <c r="B39" s="931"/>
      <c r="C39" s="930"/>
      <c r="D39" s="930"/>
      <c r="E39" s="930"/>
      <c r="F39" s="930"/>
      <c r="G39" s="929"/>
      <c r="H39" s="928" t="s">
        <v>19</v>
      </c>
      <c r="I39" s="896"/>
      <c r="J39" s="908"/>
      <c r="K39" s="927"/>
      <c r="L39" s="926"/>
      <c r="M39" s="926"/>
      <c r="N39" s="926"/>
      <c r="O39" s="926"/>
      <c r="P39" s="926"/>
      <c r="Q39" s="925"/>
      <c r="R39" s="922"/>
      <c r="S39" s="924"/>
      <c r="T39" s="923"/>
      <c r="U39" s="922"/>
      <c r="V39" s="921"/>
      <c r="W39" s="604"/>
      <c r="X39" s="604"/>
      <c r="Y39" s="604"/>
      <c r="Z39" s="604"/>
      <c r="AA39" s="604"/>
      <c r="AB39" s="604"/>
      <c r="AC39" s="920"/>
      <c r="AD39" s="620"/>
      <c r="AE39" s="620"/>
      <c r="AF39" s="620"/>
      <c r="AG39" s="620"/>
      <c r="AH39" s="919"/>
    </row>
    <row r="40" spans="1:35" s="753" customFormat="1" ht="13.65" customHeight="1">
      <c r="A40" s="901"/>
      <c r="B40" s="918" t="s">
        <v>23</v>
      </c>
      <c r="C40" s="918"/>
      <c r="D40" s="918"/>
      <c r="E40" s="918"/>
      <c r="F40" s="918"/>
      <c r="G40" s="918"/>
      <c r="H40" s="918"/>
      <c r="I40" s="918"/>
      <c r="J40" s="918"/>
      <c r="K40" s="918"/>
      <c r="L40" s="918"/>
      <c r="M40" s="918"/>
      <c r="N40" s="918"/>
      <c r="O40" s="918"/>
      <c r="P40" s="918"/>
      <c r="Q40" s="918"/>
      <c r="R40" s="918"/>
      <c r="S40" s="918"/>
      <c r="T40" s="918"/>
      <c r="U40" s="918"/>
      <c r="V40" s="918"/>
      <c r="W40" s="918"/>
      <c r="X40" s="918"/>
      <c r="Y40" s="918"/>
      <c r="Z40" s="918"/>
      <c r="AA40" s="918"/>
      <c r="AB40" s="918"/>
      <c r="AC40" s="918"/>
      <c r="AD40" s="918"/>
      <c r="AE40" s="918"/>
      <c r="AF40" s="918"/>
      <c r="AG40" s="918"/>
      <c r="AH40" s="917"/>
    </row>
    <row r="41" spans="1:35" s="753" customFormat="1" ht="13.65" customHeight="1">
      <c r="A41" s="901"/>
      <c r="B41" s="908" t="s">
        <v>24</v>
      </c>
      <c r="C41" s="909" t="s">
        <v>25</v>
      </c>
      <c r="D41" s="900"/>
      <c r="E41" s="900"/>
      <c r="F41" s="900"/>
      <c r="G41" s="900"/>
      <c r="H41" s="900"/>
      <c r="I41" s="900"/>
      <c r="J41" s="900"/>
      <c r="K41" s="900"/>
      <c r="L41" s="905"/>
      <c r="M41" s="907"/>
      <c r="N41" s="906"/>
      <c r="O41" s="906"/>
      <c r="P41" s="906"/>
      <c r="Q41" s="906"/>
      <c r="R41" s="906"/>
      <c r="S41" s="900" t="s">
        <v>26</v>
      </c>
      <c r="T41" s="905"/>
      <c r="U41" s="916"/>
      <c r="V41" s="915"/>
      <c r="W41" s="915"/>
      <c r="X41" s="915"/>
      <c r="Y41" s="915"/>
      <c r="Z41" s="915"/>
      <c r="AA41" s="915"/>
      <c r="AB41" s="915"/>
      <c r="AC41" s="915"/>
      <c r="AD41" s="915"/>
      <c r="AE41" s="915"/>
      <c r="AF41" s="915"/>
      <c r="AG41" s="915"/>
      <c r="AH41" s="914"/>
    </row>
    <row r="42" spans="1:35" s="753" customFormat="1" ht="13.65" customHeight="1">
      <c r="A42" s="901"/>
      <c r="B42" s="910"/>
      <c r="C42" s="909" t="s">
        <v>27</v>
      </c>
      <c r="D42" s="900"/>
      <c r="E42" s="900"/>
      <c r="F42" s="900"/>
      <c r="G42" s="900"/>
      <c r="H42" s="900"/>
      <c r="I42" s="900"/>
      <c r="J42" s="900"/>
      <c r="K42" s="900"/>
      <c r="L42" s="905"/>
      <c r="M42" s="907"/>
      <c r="N42" s="906"/>
      <c r="O42" s="906"/>
      <c r="P42" s="906"/>
      <c r="Q42" s="906"/>
      <c r="R42" s="906"/>
      <c r="S42" s="900" t="s">
        <v>598</v>
      </c>
      <c r="T42" s="905"/>
      <c r="U42" s="913"/>
      <c r="V42" s="912"/>
      <c r="W42" s="912"/>
      <c r="X42" s="912"/>
      <c r="Y42" s="912"/>
      <c r="Z42" s="912"/>
      <c r="AA42" s="912"/>
      <c r="AB42" s="912"/>
      <c r="AC42" s="912"/>
      <c r="AD42" s="912"/>
      <c r="AE42" s="912"/>
      <c r="AF42" s="912"/>
      <c r="AG42" s="912"/>
      <c r="AH42" s="911"/>
    </row>
    <row r="43" spans="1:35" s="753" customFormat="1" ht="13.65" customHeight="1">
      <c r="A43" s="901"/>
      <c r="B43" s="900" t="s">
        <v>28</v>
      </c>
      <c r="C43" s="900"/>
      <c r="D43" s="900"/>
      <c r="E43" s="900"/>
      <c r="F43" s="900"/>
      <c r="G43" s="900"/>
      <c r="H43" s="900"/>
      <c r="I43" s="900"/>
      <c r="J43" s="900"/>
      <c r="K43" s="900"/>
      <c r="L43" s="905"/>
      <c r="M43" s="907"/>
      <c r="N43" s="906"/>
      <c r="O43" s="906"/>
      <c r="P43" s="906"/>
      <c r="Q43" s="906"/>
      <c r="R43" s="906"/>
      <c r="S43" s="900" t="s">
        <v>598</v>
      </c>
      <c r="T43" s="905"/>
      <c r="U43" s="913"/>
      <c r="V43" s="912"/>
      <c r="W43" s="912"/>
      <c r="X43" s="912"/>
      <c r="Y43" s="912"/>
      <c r="Z43" s="912"/>
      <c r="AA43" s="912"/>
      <c r="AB43" s="912"/>
      <c r="AC43" s="912"/>
      <c r="AD43" s="912"/>
      <c r="AE43" s="912"/>
      <c r="AF43" s="912"/>
      <c r="AG43" s="912"/>
      <c r="AH43" s="911"/>
    </row>
    <row r="44" spans="1:35" s="753" customFormat="1" ht="13.65" customHeight="1">
      <c r="A44" s="901"/>
      <c r="B44" s="908" t="s">
        <v>704</v>
      </c>
      <c r="C44" s="909" t="s">
        <v>29</v>
      </c>
      <c r="D44" s="900"/>
      <c r="E44" s="900"/>
      <c r="F44" s="900"/>
      <c r="G44" s="900"/>
      <c r="H44" s="900"/>
      <c r="I44" s="900"/>
      <c r="J44" s="900"/>
      <c r="K44" s="900"/>
      <c r="L44" s="905"/>
      <c r="M44" s="907"/>
      <c r="N44" s="906"/>
      <c r="O44" s="906"/>
      <c r="P44" s="906"/>
      <c r="Q44" s="906"/>
      <c r="R44" s="906"/>
      <c r="S44" s="900" t="s">
        <v>30</v>
      </c>
      <c r="T44" s="905"/>
      <c r="U44" s="913"/>
      <c r="V44" s="912"/>
      <c r="W44" s="912"/>
      <c r="X44" s="912"/>
      <c r="Y44" s="912"/>
      <c r="Z44" s="912"/>
      <c r="AA44" s="912"/>
      <c r="AB44" s="912"/>
      <c r="AC44" s="912"/>
      <c r="AD44" s="912"/>
      <c r="AE44" s="912"/>
      <c r="AF44" s="912"/>
      <c r="AG44" s="912"/>
      <c r="AH44" s="911"/>
    </row>
    <row r="45" spans="1:35" s="753" customFormat="1" ht="13.65" customHeight="1">
      <c r="A45" s="901"/>
      <c r="B45" s="910"/>
      <c r="C45" s="909" t="s">
        <v>31</v>
      </c>
      <c r="D45" s="900"/>
      <c r="E45" s="900"/>
      <c r="F45" s="900"/>
      <c r="G45" s="900"/>
      <c r="H45" s="900"/>
      <c r="I45" s="896"/>
      <c r="J45" s="896"/>
      <c r="K45" s="896"/>
      <c r="L45" s="908"/>
      <c r="M45" s="907"/>
      <c r="N45" s="906"/>
      <c r="O45" s="906"/>
      <c r="P45" s="906"/>
      <c r="Q45" s="906"/>
      <c r="R45" s="906"/>
      <c r="S45" s="900" t="s">
        <v>30</v>
      </c>
      <c r="T45" s="905"/>
      <c r="U45" s="904"/>
      <c r="V45" s="903"/>
      <c r="W45" s="903"/>
      <c r="X45" s="903"/>
      <c r="Y45" s="903"/>
      <c r="Z45" s="903"/>
      <c r="AA45" s="903"/>
      <c r="AB45" s="903"/>
      <c r="AC45" s="903"/>
      <c r="AD45" s="903"/>
      <c r="AE45" s="903"/>
      <c r="AF45" s="903"/>
      <c r="AG45" s="903"/>
      <c r="AH45" s="902"/>
    </row>
    <row r="46" spans="1:35" s="603" customFormat="1" ht="13.65" customHeight="1">
      <c r="A46" s="901"/>
      <c r="B46" s="900" t="s">
        <v>32</v>
      </c>
      <c r="C46" s="900"/>
      <c r="D46" s="900"/>
      <c r="E46" s="900"/>
      <c r="F46" s="900"/>
      <c r="G46" s="900"/>
      <c r="H46" s="899"/>
      <c r="I46" s="896"/>
      <c r="J46" s="896"/>
      <c r="K46" s="896"/>
      <c r="L46" s="896"/>
      <c r="M46" s="896"/>
      <c r="N46" s="896"/>
      <c r="O46" s="896"/>
      <c r="P46" s="896"/>
      <c r="Q46" s="896"/>
      <c r="R46" s="896"/>
      <c r="S46" s="896"/>
      <c r="T46" s="896"/>
      <c r="U46" s="896"/>
      <c r="V46" s="896"/>
      <c r="W46" s="896"/>
      <c r="X46" s="896"/>
      <c r="Y46" s="896"/>
      <c r="Z46" s="896"/>
      <c r="AA46" s="896"/>
      <c r="AB46" s="896"/>
      <c r="AC46" s="896"/>
      <c r="AD46" s="896"/>
      <c r="AE46" s="896"/>
      <c r="AF46" s="896"/>
      <c r="AG46" s="896"/>
      <c r="AH46" s="898"/>
    </row>
    <row r="47" spans="1:35" s="753" customFormat="1" ht="15" customHeight="1" thickBot="1">
      <c r="A47" s="897"/>
      <c r="B47" s="896" t="s">
        <v>46</v>
      </c>
      <c r="C47" s="896"/>
      <c r="D47" s="896"/>
      <c r="E47" s="896"/>
      <c r="F47" s="896"/>
      <c r="G47" s="896"/>
      <c r="H47" s="895"/>
      <c r="I47" s="892"/>
      <c r="J47" s="891"/>
      <c r="K47" s="891"/>
      <c r="L47" s="891"/>
      <c r="M47" s="891"/>
      <c r="N47" s="891"/>
      <c r="O47" s="890"/>
      <c r="P47" s="894" t="s">
        <v>40</v>
      </c>
      <c r="Q47" s="893" t="s">
        <v>41</v>
      </c>
      <c r="R47" s="893"/>
      <c r="S47" s="893"/>
      <c r="T47" s="893"/>
      <c r="U47" s="893"/>
      <c r="V47" s="893"/>
      <c r="W47" s="893"/>
      <c r="X47" s="893"/>
      <c r="Y47" s="893"/>
      <c r="Z47" s="892"/>
      <c r="AA47" s="891"/>
      <c r="AB47" s="891"/>
      <c r="AC47" s="891"/>
      <c r="AD47" s="891"/>
      <c r="AE47" s="891"/>
      <c r="AF47" s="890"/>
      <c r="AG47" s="890"/>
      <c r="AH47" s="889" t="s">
        <v>26</v>
      </c>
      <c r="AI47" s="888"/>
    </row>
    <row r="48" spans="1:35" s="753" customFormat="1" ht="13.65" customHeight="1">
      <c r="A48" s="994" t="s">
        <v>678</v>
      </c>
      <c r="B48" s="993" t="s">
        <v>711</v>
      </c>
      <c r="C48" s="992"/>
      <c r="D48" s="992"/>
      <c r="E48" s="992"/>
      <c r="F48" s="992"/>
      <c r="G48" s="992"/>
      <c r="H48" s="992"/>
      <c r="I48" s="992"/>
      <c r="J48" s="992"/>
      <c r="K48" s="992"/>
      <c r="L48" s="992"/>
      <c r="M48" s="992"/>
      <c r="N48" s="992"/>
      <c r="O48" s="992"/>
      <c r="P48" s="991"/>
      <c r="Q48" s="633"/>
      <c r="R48" s="989"/>
      <c r="S48" s="632"/>
      <c r="T48" s="989"/>
      <c r="U48" s="989" t="s">
        <v>623</v>
      </c>
      <c r="V48" s="988"/>
      <c r="W48" s="988"/>
      <c r="X48" s="988"/>
      <c r="Y48" s="988"/>
      <c r="Z48" s="988"/>
      <c r="AA48" s="990"/>
      <c r="AB48" s="990"/>
      <c r="AC48" s="988" t="s">
        <v>622</v>
      </c>
      <c r="AD48" s="989"/>
      <c r="AE48" s="988"/>
      <c r="AF48" s="988"/>
      <c r="AG48" s="988"/>
      <c r="AH48" s="987"/>
    </row>
    <row r="49" spans="1:34" s="753" customFormat="1" ht="13.65" customHeight="1">
      <c r="A49" s="901"/>
      <c r="B49" s="986" t="s">
        <v>710</v>
      </c>
      <c r="C49" s="985"/>
      <c r="D49" s="985"/>
      <c r="E49" s="985"/>
      <c r="F49" s="985"/>
      <c r="G49" s="985"/>
      <c r="H49" s="985"/>
      <c r="I49" s="985"/>
      <c r="J49" s="985"/>
      <c r="K49" s="985"/>
      <c r="L49" s="985"/>
      <c r="M49" s="985"/>
      <c r="N49" s="985"/>
      <c r="O49" s="985"/>
      <c r="P49" s="984"/>
      <c r="Q49" s="794"/>
      <c r="R49" s="793"/>
      <c r="S49" s="793"/>
      <c r="T49" s="793"/>
      <c r="U49" s="793"/>
      <c r="V49" s="793"/>
      <c r="W49" s="793"/>
      <c r="X49" s="793"/>
      <c r="Y49" s="793"/>
      <c r="Z49" s="793"/>
      <c r="AA49" s="983"/>
      <c r="AB49" s="982" t="s">
        <v>35</v>
      </c>
      <c r="AC49" s="982"/>
      <c r="AD49" s="982" t="s">
        <v>36</v>
      </c>
      <c r="AE49" s="982"/>
      <c r="AF49" s="982"/>
      <c r="AG49" s="982"/>
      <c r="AH49" s="981"/>
    </row>
    <row r="50" spans="1:34" s="753" customFormat="1" ht="13.65" customHeight="1">
      <c r="A50" s="901"/>
      <c r="B50" s="980" t="s">
        <v>37</v>
      </c>
      <c r="C50" s="980"/>
      <c r="D50" s="980"/>
      <c r="E50" s="980"/>
      <c r="F50" s="980"/>
      <c r="G50" s="980"/>
      <c r="H50" s="980"/>
      <c r="I50" s="980"/>
      <c r="J50" s="980"/>
      <c r="K50" s="980"/>
      <c r="L50" s="980"/>
      <c r="M50" s="980"/>
      <c r="N50" s="980"/>
      <c r="O50" s="980"/>
      <c r="P50" s="980"/>
      <c r="Q50" s="980"/>
      <c r="R50" s="980"/>
      <c r="S50" s="980"/>
      <c r="T50" s="980"/>
      <c r="U50" s="980"/>
      <c r="V50" s="980"/>
      <c r="W50" s="980"/>
      <c r="X50" s="980"/>
      <c r="Y50" s="980"/>
      <c r="Z50" s="980"/>
      <c r="AA50" s="980"/>
      <c r="AB50" s="980"/>
      <c r="AC50" s="980"/>
      <c r="AD50" s="980"/>
      <c r="AE50" s="980"/>
      <c r="AF50" s="980"/>
      <c r="AG50" s="980"/>
      <c r="AH50" s="979"/>
    </row>
    <row r="51" spans="1:34" s="753" customFormat="1" ht="13.65" customHeight="1">
      <c r="A51" s="901"/>
      <c r="B51" s="978" t="s">
        <v>12</v>
      </c>
      <c r="C51" s="896"/>
      <c r="D51" s="896"/>
      <c r="E51" s="896"/>
      <c r="F51" s="896"/>
      <c r="G51" s="896"/>
      <c r="H51" s="896"/>
      <c r="I51" s="896"/>
      <c r="J51" s="908"/>
      <c r="K51" s="909" t="s">
        <v>13</v>
      </c>
      <c r="L51" s="900"/>
      <c r="M51" s="900"/>
      <c r="N51" s="900"/>
      <c r="O51" s="900"/>
      <c r="P51" s="905"/>
      <c r="Q51" s="909" t="s">
        <v>14</v>
      </c>
      <c r="R51" s="900"/>
      <c r="S51" s="900"/>
      <c r="T51" s="900"/>
      <c r="U51" s="900"/>
      <c r="V51" s="900"/>
      <c r="W51" s="909" t="s">
        <v>15</v>
      </c>
      <c r="X51" s="956"/>
      <c r="Y51" s="956"/>
      <c r="Z51" s="956"/>
      <c r="AA51" s="956"/>
      <c r="AB51" s="910"/>
      <c r="AC51" s="909" t="s">
        <v>16</v>
      </c>
      <c r="AD51" s="900"/>
      <c r="AE51" s="900"/>
      <c r="AF51" s="900"/>
      <c r="AG51" s="900"/>
      <c r="AH51" s="974"/>
    </row>
    <row r="52" spans="1:34" s="753" customFormat="1" ht="13.65" customHeight="1">
      <c r="A52" s="901"/>
      <c r="B52" s="977"/>
      <c r="C52" s="976"/>
      <c r="D52" s="976"/>
      <c r="E52" s="976"/>
      <c r="F52" s="976"/>
      <c r="G52" s="976"/>
      <c r="H52" s="976"/>
      <c r="I52" s="976"/>
      <c r="J52" s="975"/>
      <c r="K52" s="909" t="s">
        <v>17</v>
      </c>
      <c r="L52" s="900"/>
      <c r="M52" s="900"/>
      <c r="N52" s="909" t="s">
        <v>43</v>
      </c>
      <c r="O52" s="900"/>
      <c r="P52" s="905"/>
      <c r="Q52" s="909" t="s">
        <v>17</v>
      </c>
      <c r="R52" s="900"/>
      <c r="S52" s="905"/>
      <c r="T52" s="909" t="s">
        <v>43</v>
      </c>
      <c r="U52" s="900"/>
      <c r="V52" s="900"/>
      <c r="W52" s="909" t="s">
        <v>17</v>
      </c>
      <c r="X52" s="900"/>
      <c r="Y52" s="905"/>
      <c r="Z52" s="909" t="s">
        <v>708</v>
      </c>
      <c r="AA52" s="900"/>
      <c r="AB52" s="905"/>
      <c r="AC52" s="909" t="s">
        <v>17</v>
      </c>
      <c r="AD52" s="900"/>
      <c r="AE52" s="905"/>
      <c r="AF52" s="909" t="s">
        <v>708</v>
      </c>
      <c r="AG52" s="900"/>
      <c r="AH52" s="974"/>
    </row>
    <row r="53" spans="1:34" s="753" customFormat="1" ht="13.65" customHeight="1">
      <c r="A53" s="901"/>
      <c r="B53" s="970"/>
      <c r="C53" s="972" t="s">
        <v>44</v>
      </c>
      <c r="D53" s="943"/>
      <c r="E53" s="943"/>
      <c r="F53" s="943"/>
      <c r="G53" s="942"/>
      <c r="H53" s="909" t="s">
        <v>709</v>
      </c>
      <c r="I53" s="900"/>
      <c r="J53" s="905"/>
      <c r="K53" s="937"/>
      <c r="L53" s="936"/>
      <c r="M53" s="936"/>
      <c r="N53" s="937"/>
      <c r="O53" s="936"/>
      <c r="P53" s="938"/>
      <c r="Q53" s="937"/>
      <c r="R53" s="936"/>
      <c r="S53" s="938"/>
      <c r="T53" s="937"/>
      <c r="U53" s="936"/>
      <c r="V53" s="936"/>
      <c r="W53" s="937"/>
      <c r="X53" s="936"/>
      <c r="Y53" s="938"/>
      <c r="Z53" s="937"/>
      <c r="AA53" s="936"/>
      <c r="AB53" s="938"/>
      <c r="AC53" s="937"/>
      <c r="AD53" s="936"/>
      <c r="AE53" s="938"/>
      <c r="AF53" s="937"/>
      <c r="AG53" s="936"/>
      <c r="AH53" s="971"/>
    </row>
    <row r="54" spans="1:34" s="753" customFormat="1" ht="13.65" customHeight="1">
      <c r="A54" s="901"/>
      <c r="B54" s="970"/>
      <c r="C54" s="973"/>
      <c r="D54" s="946"/>
      <c r="E54" s="946"/>
      <c r="F54" s="946"/>
      <c r="G54" s="945"/>
      <c r="H54" s="928" t="s">
        <v>19</v>
      </c>
      <c r="I54" s="896"/>
      <c r="J54" s="908"/>
      <c r="K54" s="937"/>
      <c r="L54" s="936"/>
      <c r="M54" s="936"/>
      <c r="N54" s="937"/>
      <c r="O54" s="936"/>
      <c r="P54" s="938"/>
      <c r="Q54" s="937"/>
      <c r="R54" s="936"/>
      <c r="S54" s="938"/>
      <c r="T54" s="923"/>
      <c r="U54" s="922"/>
      <c r="V54" s="922"/>
      <c r="W54" s="923"/>
      <c r="X54" s="922"/>
      <c r="Y54" s="924"/>
      <c r="Z54" s="923"/>
      <c r="AA54" s="922"/>
      <c r="AB54" s="924"/>
      <c r="AC54" s="937"/>
      <c r="AD54" s="936"/>
      <c r="AE54" s="938"/>
      <c r="AF54" s="937"/>
      <c r="AG54" s="936"/>
      <c r="AH54" s="971"/>
    </row>
    <row r="55" spans="1:34" s="753" customFormat="1" ht="13.65" customHeight="1">
      <c r="A55" s="901"/>
      <c r="B55" s="970"/>
      <c r="C55" s="972" t="s">
        <v>45</v>
      </c>
      <c r="D55" s="943"/>
      <c r="E55" s="943"/>
      <c r="F55" s="943"/>
      <c r="G55" s="942"/>
      <c r="H55" s="909" t="s">
        <v>18</v>
      </c>
      <c r="I55" s="900"/>
      <c r="J55" s="905"/>
      <c r="K55" s="937"/>
      <c r="L55" s="936"/>
      <c r="M55" s="936"/>
      <c r="N55" s="937"/>
      <c r="O55" s="936"/>
      <c r="P55" s="938"/>
      <c r="Q55" s="937"/>
      <c r="R55" s="936"/>
      <c r="S55" s="938"/>
      <c r="T55" s="937"/>
      <c r="U55" s="936"/>
      <c r="V55" s="936"/>
      <c r="W55" s="937"/>
      <c r="X55" s="936"/>
      <c r="Y55" s="938"/>
      <c r="Z55" s="937"/>
      <c r="AA55" s="936"/>
      <c r="AB55" s="938"/>
      <c r="AC55" s="937"/>
      <c r="AD55" s="936"/>
      <c r="AE55" s="938"/>
      <c r="AF55" s="937"/>
      <c r="AG55" s="936"/>
      <c r="AH55" s="971"/>
    </row>
    <row r="56" spans="1:34" s="753" customFormat="1" ht="13.65" customHeight="1">
      <c r="A56" s="901"/>
      <c r="B56" s="970"/>
      <c r="C56" s="969"/>
      <c r="D56" s="930"/>
      <c r="E56" s="930"/>
      <c r="F56" s="930"/>
      <c r="G56" s="929"/>
      <c r="H56" s="928" t="s">
        <v>19</v>
      </c>
      <c r="I56" s="896"/>
      <c r="J56" s="908"/>
      <c r="K56" s="923"/>
      <c r="L56" s="922"/>
      <c r="M56" s="922"/>
      <c r="N56" s="923"/>
      <c r="O56" s="922"/>
      <c r="P56" s="924"/>
      <c r="Q56" s="923"/>
      <c r="R56" s="922"/>
      <c r="S56" s="924"/>
      <c r="T56" s="923"/>
      <c r="U56" s="922"/>
      <c r="V56" s="922"/>
      <c r="W56" s="923"/>
      <c r="X56" s="922"/>
      <c r="Y56" s="924"/>
      <c r="Z56" s="923"/>
      <c r="AA56" s="922"/>
      <c r="AB56" s="924"/>
      <c r="AC56" s="923"/>
      <c r="AD56" s="922"/>
      <c r="AE56" s="924"/>
      <c r="AF56" s="923"/>
      <c r="AG56" s="922"/>
      <c r="AH56" s="968"/>
    </row>
    <row r="57" spans="1:34" s="753" customFormat="1" ht="13.2" customHeight="1">
      <c r="A57" s="967"/>
      <c r="B57" s="966"/>
      <c r="C57" s="965" t="s">
        <v>38</v>
      </c>
      <c r="D57" s="964"/>
      <c r="E57" s="964"/>
      <c r="F57" s="964"/>
      <c r="G57" s="964"/>
      <c r="H57" s="964"/>
      <c r="I57" s="964"/>
      <c r="J57" s="963"/>
      <c r="K57" s="962"/>
      <c r="L57" s="961"/>
      <c r="M57" s="961"/>
      <c r="N57" s="961"/>
      <c r="O57" s="961"/>
      <c r="P57" s="961"/>
      <c r="Q57" s="960"/>
      <c r="R57" s="960"/>
      <c r="S57" s="960"/>
      <c r="T57" s="960"/>
      <c r="U57" s="960"/>
      <c r="V57" s="960"/>
      <c r="W57" s="960"/>
      <c r="X57" s="960"/>
      <c r="Y57" s="960"/>
      <c r="Z57" s="960"/>
      <c r="AA57" s="960"/>
      <c r="AB57" s="960"/>
      <c r="AC57" s="960"/>
      <c r="AD57" s="960"/>
      <c r="AE57" s="960"/>
      <c r="AF57" s="960"/>
      <c r="AG57" s="960"/>
      <c r="AH57" s="959"/>
    </row>
    <row r="58" spans="1:34" s="753" customFormat="1" ht="13.65" customHeight="1">
      <c r="A58" s="901"/>
      <c r="B58" s="955"/>
      <c r="C58" s="955"/>
      <c r="D58" s="955"/>
      <c r="E58" s="955"/>
      <c r="F58" s="955"/>
      <c r="G58" s="955"/>
      <c r="H58" s="955"/>
      <c r="I58" s="955"/>
      <c r="J58" s="958"/>
      <c r="K58" s="957" t="s">
        <v>20</v>
      </c>
      <c r="L58" s="956"/>
      <c r="M58" s="956"/>
      <c r="N58" s="956"/>
      <c r="O58" s="956"/>
      <c r="P58" s="910"/>
      <c r="Q58" s="957" t="s">
        <v>21</v>
      </c>
      <c r="R58" s="956"/>
      <c r="S58" s="956"/>
      <c r="T58" s="956"/>
      <c r="U58" s="956"/>
      <c r="V58" s="956"/>
      <c r="W58" s="613" t="s">
        <v>610</v>
      </c>
      <c r="X58" s="612"/>
      <c r="Y58" s="612"/>
      <c r="Z58" s="612"/>
      <c r="AA58" s="612"/>
      <c r="AB58" s="611"/>
      <c r="AC58" s="610" t="s">
        <v>609</v>
      </c>
      <c r="AD58" s="609"/>
      <c r="AE58" s="609"/>
      <c r="AF58" s="609"/>
      <c r="AG58" s="609"/>
      <c r="AH58" s="608"/>
    </row>
    <row r="59" spans="1:34" s="753" customFormat="1" ht="13.65" customHeight="1">
      <c r="A59" s="901"/>
      <c r="B59" s="955"/>
      <c r="C59" s="954"/>
      <c r="D59" s="954"/>
      <c r="E59" s="954"/>
      <c r="F59" s="954"/>
      <c r="G59" s="954"/>
      <c r="H59" s="954"/>
      <c r="I59" s="954"/>
      <c r="J59" s="953"/>
      <c r="K59" s="909" t="s">
        <v>17</v>
      </c>
      <c r="L59" s="900"/>
      <c r="M59" s="900"/>
      <c r="N59" s="909" t="s">
        <v>708</v>
      </c>
      <c r="O59" s="900"/>
      <c r="P59" s="905"/>
      <c r="Q59" s="928" t="s">
        <v>17</v>
      </c>
      <c r="R59" s="896"/>
      <c r="S59" s="908"/>
      <c r="T59" s="928" t="s">
        <v>707</v>
      </c>
      <c r="U59" s="896"/>
      <c r="V59" s="896"/>
      <c r="W59" s="607" t="s">
        <v>608</v>
      </c>
      <c r="X59" s="606"/>
      <c r="Y59" s="605"/>
      <c r="Z59" s="607" t="s">
        <v>607</v>
      </c>
      <c r="AA59" s="606"/>
      <c r="AB59" s="605"/>
      <c r="AC59" s="952"/>
      <c r="AD59" s="625"/>
      <c r="AE59" s="625"/>
      <c r="AF59" s="625"/>
      <c r="AG59" s="625"/>
      <c r="AH59" s="682"/>
    </row>
    <row r="60" spans="1:34" s="753" customFormat="1" ht="13.65" customHeight="1">
      <c r="A60" s="901"/>
      <c r="B60" s="944"/>
      <c r="C60" s="943" t="s">
        <v>44</v>
      </c>
      <c r="D60" s="943"/>
      <c r="E60" s="943"/>
      <c r="F60" s="943"/>
      <c r="G60" s="942"/>
      <c r="H60" s="909" t="s">
        <v>18</v>
      </c>
      <c r="I60" s="900"/>
      <c r="J60" s="905"/>
      <c r="K60" s="937"/>
      <c r="L60" s="936"/>
      <c r="M60" s="936"/>
      <c r="N60" s="937"/>
      <c r="O60" s="936"/>
      <c r="P60" s="936"/>
      <c r="Q60" s="951"/>
      <c r="R60" s="948"/>
      <c r="S60" s="950"/>
      <c r="T60" s="949"/>
      <c r="U60" s="948"/>
      <c r="V60" s="947"/>
      <c r="W60" s="604"/>
      <c r="X60" s="604"/>
      <c r="Y60" s="604"/>
      <c r="Z60" s="604"/>
      <c r="AA60" s="604"/>
      <c r="AB60" s="604"/>
      <c r="AC60" s="934"/>
      <c r="AD60" s="933"/>
      <c r="AE60" s="933"/>
      <c r="AF60" s="933"/>
      <c r="AG60" s="933"/>
      <c r="AH60" s="932"/>
    </row>
    <row r="61" spans="1:34" s="753" customFormat="1" ht="13.65" customHeight="1">
      <c r="A61" s="901"/>
      <c r="B61" s="944"/>
      <c r="C61" s="946"/>
      <c r="D61" s="946"/>
      <c r="E61" s="946"/>
      <c r="F61" s="946"/>
      <c r="G61" s="945"/>
      <c r="H61" s="928" t="s">
        <v>19</v>
      </c>
      <c r="I61" s="896"/>
      <c r="J61" s="908"/>
      <c r="K61" s="923"/>
      <c r="L61" s="922"/>
      <c r="M61" s="922"/>
      <c r="N61" s="923"/>
      <c r="O61" s="922"/>
      <c r="P61" s="922"/>
      <c r="Q61" s="939"/>
      <c r="R61" s="936"/>
      <c r="S61" s="938"/>
      <c r="T61" s="923"/>
      <c r="U61" s="922"/>
      <c r="V61" s="921"/>
      <c r="W61" s="604"/>
      <c r="X61" s="604"/>
      <c r="Y61" s="604"/>
      <c r="Z61" s="604"/>
      <c r="AA61" s="604"/>
      <c r="AB61" s="604"/>
      <c r="AC61" s="934"/>
      <c r="AD61" s="933"/>
      <c r="AE61" s="933"/>
      <c r="AF61" s="933"/>
      <c r="AG61" s="933"/>
      <c r="AH61" s="932"/>
    </row>
    <row r="62" spans="1:34" s="753" customFormat="1" ht="13.65" customHeight="1">
      <c r="A62" s="901"/>
      <c r="B62" s="944"/>
      <c r="C62" s="943" t="s">
        <v>45</v>
      </c>
      <c r="D62" s="943"/>
      <c r="E62" s="943"/>
      <c r="F62" s="943"/>
      <c r="G62" s="942"/>
      <c r="H62" s="909" t="s">
        <v>706</v>
      </c>
      <c r="I62" s="900"/>
      <c r="J62" s="905"/>
      <c r="K62" s="941"/>
      <c r="L62" s="940"/>
      <c r="M62" s="940"/>
      <c r="N62" s="940"/>
      <c r="O62" s="940"/>
      <c r="P62" s="940"/>
      <c r="Q62" s="939"/>
      <c r="R62" s="936"/>
      <c r="S62" s="938"/>
      <c r="T62" s="937"/>
      <c r="U62" s="936"/>
      <c r="V62" s="935"/>
      <c r="W62" s="604"/>
      <c r="X62" s="604"/>
      <c r="Y62" s="604"/>
      <c r="Z62" s="604"/>
      <c r="AA62" s="604"/>
      <c r="AB62" s="604"/>
      <c r="AC62" s="934"/>
      <c r="AD62" s="933"/>
      <c r="AE62" s="933"/>
      <c r="AF62" s="933"/>
      <c r="AG62" s="933"/>
      <c r="AH62" s="932"/>
    </row>
    <row r="63" spans="1:34" s="753" customFormat="1" ht="13.65" customHeight="1">
      <c r="A63" s="901"/>
      <c r="B63" s="931"/>
      <c r="C63" s="930"/>
      <c r="D63" s="930"/>
      <c r="E63" s="930"/>
      <c r="F63" s="930"/>
      <c r="G63" s="929"/>
      <c r="H63" s="928" t="s">
        <v>19</v>
      </c>
      <c r="I63" s="896"/>
      <c r="J63" s="908"/>
      <c r="K63" s="927"/>
      <c r="L63" s="926"/>
      <c r="M63" s="926"/>
      <c r="N63" s="926"/>
      <c r="O63" s="926"/>
      <c r="P63" s="926"/>
      <c r="Q63" s="925"/>
      <c r="R63" s="922"/>
      <c r="S63" s="924"/>
      <c r="T63" s="923"/>
      <c r="U63" s="922"/>
      <c r="V63" s="921"/>
      <c r="W63" s="604"/>
      <c r="X63" s="604"/>
      <c r="Y63" s="604"/>
      <c r="Z63" s="604"/>
      <c r="AA63" s="604"/>
      <c r="AB63" s="604"/>
      <c r="AC63" s="920"/>
      <c r="AD63" s="620"/>
      <c r="AE63" s="620"/>
      <c r="AF63" s="620"/>
      <c r="AG63" s="620"/>
      <c r="AH63" s="919"/>
    </row>
    <row r="64" spans="1:34" s="753" customFormat="1" ht="13.65" customHeight="1">
      <c r="A64" s="901"/>
      <c r="B64" s="918" t="s">
        <v>23</v>
      </c>
      <c r="C64" s="918"/>
      <c r="D64" s="918"/>
      <c r="E64" s="918"/>
      <c r="F64" s="918"/>
      <c r="G64" s="918"/>
      <c r="H64" s="918"/>
      <c r="I64" s="918"/>
      <c r="J64" s="918"/>
      <c r="K64" s="918"/>
      <c r="L64" s="918"/>
      <c r="M64" s="918"/>
      <c r="N64" s="918"/>
      <c r="O64" s="918"/>
      <c r="P64" s="918"/>
      <c r="Q64" s="918"/>
      <c r="R64" s="918"/>
      <c r="S64" s="918"/>
      <c r="T64" s="918"/>
      <c r="U64" s="918"/>
      <c r="V64" s="918"/>
      <c r="W64" s="918"/>
      <c r="X64" s="918"/>
      <c r="Y64" s="918"/>
      <c r="Z64" s="918"/>
      <c r="AA64" s="918"/>
      <c r="AB64" s="918"/>
      <c r="AC64" s="918"/>
      <c r="AD64" s="918"/>
      <c r="AE64" s="918"/>
      <c r="AF64" s="918"/>
      <c r="AG64" s="918"/>
      <c r="AH64" s="917"/>
    </row>
    <row r="65" spans="1:35" s="753" customFormat="1" ht="13.65" customHeight="1">
      <c r="A65" s="901"/>
      <c r="B65" s="908" t="s">
        <v>24</v>
      </c>
      <c r="C65" s="909" t="s">
        <v>25</v>
      </c>
      <c r="D65" s="900"/>
      <c r="E65" s="900"/>
      <c r="F65" s="900"/>
      <c r="G65" s="900"/>
      <c r="H65" s="900"/>
      <c r="I65" s="900"/>
      <c r="J65" s="900"/>
      <c r="K65" s="900"/>
      <c r="L65" s="905"/>
      <c r="M65" s="907"/>
      <c r="N65" s="906"/>
      <c r="O65" s="906"/>
      <c r="P65" s="906"/>
      <c r="Q65" s="906"/>
      <c r="R65" s="906"/>
      <c r="S65" s="900" t="s">
        <v>26</v>
      </c>
      <c r="T65" s="905"/>
      <c r="U65" s="916"/>
      <c r="V65" s="915"/>
      <c r="W65" s="915"/>
      <c r="X65" s="915"/>
      <c r="Y65" s="915"/>
      <c r="Z65" s="915"/>
      <c r="AA65" s="915"/>
      <c r="AB65" s="915"/>
      <c r="AC65" s="915"/>
      <c r="AD65" s="915"/>
      <c r="AE65" s="915"/>
      <c r="AF65" s="915"/>
      <c r="AG65" s="915"/>
      <c r="AH65" s="914"/>
    </row>
    <row r="66" spans="1:35" s="753" customFormat="1" ht="13.65" customHeight="1">
      <c r="A66" s="901"/>
      <c r="B66" s="910"/>
      <c r="C66" s="909" t="s">
        <v>27</v>
      </c>
      <c r="D66" s="900"/>
      <c r="E66" s="900"/>
      <c r="F66" s="900"/>
      <c r="G66" s="900"/>
      <c r="H66" s="900"/>
      <c r="I66" s="900"/>
      <c r="J66" s="900"/>
      <c r="K66" s="900"/>
      <c r="L66" s="905"/>
      <c r="M66" s="907"/>
      <c r="N66" s="906"/>
      <c r="O66" s="906"/>
      <c r="P66" s="906"/>
      <c r="Q66" s="906"/>
      <c r="R66" s="906"/>
      <c r="S66" s="900" t="s">
        <v>705</v>
      </c>
      <c r="T66" s="905"/>
      <c r="U66" s="913"/>
      <c r="V66" s="912"/>
      <c r="W66" s="912"/>
      <c r="X66" s="912"/>
      <c r="Y66" s="912"/>
      <c r="Z66" s="912"/>
      <c r="AA66" s="912"/>
      <c r="AB66" s="912"/>
      <c r="AC66" s="912"/>
      <c r="AD66" s="912"/>
      <c r="AE66" s="912"/>
      <c r="AF66" s="912"/>
      <c r="AG66" s="912"/>
      <c r="AH66" s="911"/>
    </row>
    <row r="67" spans="1:35" s="753" customFormat="1" ht="13.65" customHeight="1">
      <c r="A67" s="901"/>
      <c r="B67" s="900" t="s">
        <v>28</v>
      </c>
      <c r="C67" s="900"/>
      <c r="D67" s="900"/>
      <c r="E67" s="900"/>
      <c r="F67" s="900"/>
      <c r="G67" s="900"/>
      <c r="H67" s="900"/>
      <c r="I67" s="900"/>
      <c r="J67" s="900"/>
      <c r="K67" s="900"/>
      <c r="L67" s="905"/>
      <c r="M67" s="907"/>
      <c r="N67" s="906"/>
      <c r="O67" s="906"/>
      <c r="P67" s="906"/>
      <c r="Q67" s="906"/>
      <c r="R67" s="906"/>
      <c r="S67" s="900" t="s">
        <v>598</v>
      </c>
      <c r="T67" s="905"/>
      <c r="U67" s="913"/>
      <c r="V67" s="912"/>
      <c r="W67" s="912"/>
      <c r="X67" s="912"/>
      <c r="Y67" s="912"/>
      <c r="Z67" s="912"/>
      <c r="AA67" s="912"/>
      <c r="AB67" s="912"/>
      <c r="AC67" s="912"/>
      <c r="AD67" s="912"/>
      <c r="AE67" s="912"/>
      <c r="AF67" s="912"/>
      <c r="AG67" s="912"/>
      <c r="AH67" s="911"/>
    </row>
    <row r="68" spans="1:35" s="753" customFormat="1" ht="13.65" customHeight="1">
      <c r="A68" s="901"/>
      <c r="B68" s="908" t="s">
        <v>704</v>
      </c>
      <c r="C68" s="909" t="s">
        <v>29</v>
      </c>
      <c r="D68" s="900"/>
      <c r="E68" s="900"/>
      <c r="F68" s="900"/>
      <c r="G68" s="900"/>
      <c r="H68" s="900"/>
      <c r="I68" s="900"/>
      <c r="J68" s="900"/>
      <c r="K68" s="900"/>
      <c r="L68" s="905"/>
      <c r="M68" s="907"/>
      <c r="N68" s="906"/>
      <c r="O68" s="906"/>
      <c r="P68" s="906"/>
      <c r="Q68" s="906"/>
      <c r="R68" s="906"/>
      <c r="S68" s="900" t="s">
        <v>30</v>
      </c>
      <c r="T68" s="905"/>
      <c r="U68" s="913"/>
      <c r="V68" s="912"/>
      <c r="W68" s="912"/>
      <c r="X68" s="912"/>
      <c r="Y68" s="912"/>
      <c r="Z68" s="912"/>
      <c r="AA68" s="912"/>
      <c r="AB68" s="912"/>
      <c r="AC68" s="912"/>
      <c r="AD68" s="912"/>
      <c r="AE68" s="912"/>
      <c r="AF68" s="912"/>
      <c r="AG68" s="912"/>
      <c r="AH68" s="911"/>
    </row>
    <row r="69" spans="1:35" s="753" customFormat="1" ht="13.65" customHeight="1">
      <c r="A69" s="901"/>
      <c r="B69" s="910"/>
      <c r="C69" s="909" t="s">
        <v>31</v>
      </c>
      <c r="D69" s="900"/>
      <c r="E69" s="900"/>
      <c r="F69" s="900"/>
      <c r="G69" s="900"/>
      <c r="H69" s="900"/>
      <c r="I69" s="896"/>
      <c r="J69" s="896"/>
      <c r="K69" s="896"/>
      <c r="L69" s="908"/>
      <c r="M69" s="907"/>
      <c r="N69" s="906"/>
      <c r="O69" s="906"/>
      <c r="P69" s="906"/>
      <c r="Q69" s="906"/>
      <c r="R69" s="906"/>
      <c r="S69" s="900" t="s">
        <v>30</v>
      </c>
      <c r="T69" s="905"/>
      <c r="U69" s="904"/>
      <c r="V69" s="903"/>
      <c r="W69" s="903"/>
      <c r="X69" s="903"/>
      <c r="Y69" s="903"/>
      <c r="Z69" s="903"/>
      <c r="AA69" s="903"/>
      <c r="AB69" s="903"/>
      <c r="AC69" s="903"/>
      <c r="AD69" s="903"/>
      <c r="AE69" s="903"/>
      <c r="AF69" s="903"/>
      <c r="AG69" s="903"/>
      <c r="AH69" s="902"/>
    </row>
    <row r="70" spans="1:35" s="603" customFormat="1" ht="13.65" customHeight="1">
      <c r="A70" s="901"/>
      <c r="B70" s="900" t="s">
        <v>32</v>
      </c>
      <c r="C70" s="900"/>
      <c r="D70" s="900"/>
      <c r="E70" s="900"/>
      <c r="F70" s="900"/>
      <c r="G70" s="900"/>
      <c r="H70" s="899"/>
      <c r="I70" s="896"/>
      <c r="J70" s="896"/>
      <c r="K70" s="896"/>
      <c r="L70" s="896"/>
      <c r="M70" s="896"/>
      <c r="N70" s="896"/>
      <c r="O70" s="896"/>
      <c r="P70" s="896"/>
      <c r="Q70" s="896"/>
      <c r="R70" s="896"/>
      <c r="S70" s="896"/>
      <c r="T70" s="896"/>
      <c r="U70" s="896"/>
      <c r="V70" s="896"/>
      <c r="W70" s="896"/>
      <c r="X70" s="896"/>
      <c r="Y70" s="896"/>
      <c r="Z70" s="896"/>
      <c r="AA70" s="896"/>
      <c r="AB70" s="896"/>
      <c r="AC70" s="896"/>
      <c r="AD70" s="896"/>
      <c r="AE70" s="896"/>
      <c r="AF70" s="896"/>
      <c r="AG70" s="896"/>
      <c r="AH70" s="898"/>
    </row>
    <row r="71" spans="1:35" s="753" customFormat="1" ht="15" customHeight="1" thickBot="1">
      <c r="A71" s="897"/>
      <c r="B71" s="896" t="s">
        <v>46</v>
      </c>
      <c r="C71" s="896"/>
      <c r="D71" s="896"/>
      <c r="E71" s="896"/>
      <c r="F71" s="896"/>
      <c r="G71" s="896"/>
      <c r="H71" s="895"/>
      <c r="I71" s="892"/>
      <c r="J71" s="891"/>
      <c r="K71" s="891"/>
      <c r="L71" s="891"/>
      <c r="M71" s="891"/>
      <c r="N71" s="891"/>
      <c r="O71" s="890"/>
      <c r="P71" s="894" t="s">
        <v>703</v>
      </c>
      <c r="Q71" s="893" t="s">
        <v>41</v>
      </c>
      <c r="R71" s="893"/>
      <c r="S71" s="893"/>
      <c r="T71" s="893"/>
      <c r="U71" s="893"/>
      <c r="V71" s="893"/>
      <c r="W71" s="893"/>
      <c r="X71" s="893"/>
      <c r="Y71" s="893"/>
      <c r="Z71" s="892"/>
      <c r="AA71" s="891"/>
      <c r="AB71" s="891"/>
      <c r="AC71" s="891"/>
      <c r="AD71" s="891"/>
      <c r="AE71" s="891"/>
      <c r="AF71" s="890"/>
      <c r="AG71" s="890"/>
      <c r="AH71" s="889" t="s">
        <v>26</v>
      </c>
      <c r="AI71" s="888"/>
    </row>
    <row r="72" spans="1:35" s="753" customFormat="1" ht="13.65" customHeight="1" thickBot="1">
      <c r="A72" s="887" t="s">
        <v>33</v>
      </c>
      <c r="B72" s="886"/>
      <c r="C72" s="886"/>
      <c r="D72" s="886"/>
      <c r="E72" s="886"/>
      <c r="F72" s="886"/>
      <c r="G72" s="886"/>
      <c r="H72" s="885"/>
      <c r="I72" s="884" t="s">
        <v>702</v>
      </c>
      <c r="J72" s="883"/>
      <c r="K72" s="883"/>
      <c r="L72" s="883"/>
      <c r="M72" s="883"/>
      <c r="N72" s="883"/>
      <c r="O72" s="883"/>
      <c r="P72" s="883"/>
      <c r="Q72" s="883"/>
      <c r="R72" s="883"/>
      <c r="S72" s="883"/>
      <c r="T72" s="883"/>
      <c r="U72" s="883"/>
      <c r="V72" s="883"/>
      <c r="W72" s="883"/>
      <c r="X72" s="883"/>
      <c r="Y72" s="883"/>
      <c r="Z72" s="883"/>
      <c r="AA72" s="883"/>
      <c r="AB72" s="883"/>
      <c r="AC72" s="883"/>
      <c r="AD72" s="883"/>
      <c r="AE72" s="883"/>
      <c r="AF72" s="883"/>
      <c r="AG72" s="883"/>
      <c r="AH72" s="882"/>
    </row>
    <row r="73" spans="1:35" s="555" customFormat="1" ht="13.65" customHeight="1">
      <c r="A73" s="881"/>
      <c r="B73" s="881"/>
      <c r="C73" s="881"/>
      <c r="D73" s="881"/>
      <c r="E73" s="881"/>
      <c r="F73" s="881"/>
      <c r="G73" s="881"/>
      <c r="H73" s="881"/>
      <c r="I73" s="881"/>
      <c r="J73" s="881"/>
      <c r="K73" s="881"/>
      <c r="L73" s="881"/>
      <c r="M73" s="881"/>
      <c r="N73" s="881"/>
      <c r="O73" s="881"/>
      <c r="P73" s="881"/>
      <c r="Q73" s="881"/>
      <c r="R73" s="881"/>
      <c r="S73" s="881"/>
      <c r="T73" s="881"/>
      <c r="U73" s="881"/>
      <c r="V73" s="881"/>
      <c r="W73" s="881"/>
      <c r="X73" s="881"/>
      <c r="Y73" s="881"/>
      <c r="Z73" s="881"/>
      <c r="AA73" s="881"/>
      <c r="AB73" s="881"/>
      <c r="AC73" s="881"/>
      <c r="AD73" s="881"/>
      <c r="AE73" s="881"/>
      <c r="AF73" s="881"/>
      <c r="AG73" s="881"/>
      <c r="AH73" s="881"/>
    </row>
    <row r="74" spans="1:35" s="555" customFormat="1" ht="14.4" customHeight="1">
      <c r="A74" s="555" t="s">
        <v>34</v>
      </c>
      <c r="B74" s="752" t="s">
        <v>701</v>
      </c>
      <c r="C74" s="878" t="s">
        <v>700</v>
      </c>
      <c r="D74" s="878"/>
      <c r="E74" s="878"/>
      <c r="F74" s="878"/>
      <c r="G74" s="878"/>
      <c r="H74" s="878"/>
      <c r="I74" s="878"/>
      <c r="J74" s="878"/>
      <c r="K74" s="878"/>
      <c r="L74" s="878"/>
      <c r="M74" s="878"/>
      <c r="N74" s="878"/>
      <c r="O74" s="878"/>
      <c r="P74" s="878"/>
      <c r="Q74" s="878"/>
      <c r="R74" s="878"/>
      <c r="S74" s="878"/>
      <c r="T74" s="878"/>
      <c r="U74" s="878"/>
      <c r="V74" s="878"/>
      <c r="W74" s="878"/>
      <c r="X74" s="878"/>
      <c r="Y74" s="878"/>
      <c r="Z74" s="878"/>
      <c r="AA74" s="878"/>
      <c r="AB74" s="878"/>
      <c r="AC74" s="878"/>
      <c r="AD74" s="878"/>
      <c r="AE74" s="878"/>
      <c r="AF74" s="878"/>
      <c r="AG74" s="878"/>
      <c r="AH74" s="878"/>
    </row>
    <row r="75" spans="1:35" s="555" customFormat="1" ht="14.4" customHeight="1">
      <c r="A75" s="879"/>
      <c r="B75" s="752"/>
      <c r="C75" s="878"/>
      <c r="D75" s="878"/>
      <c r="E75" s="878"/>
      <c r="F75" s="878"/>
      <c r="G75" s="878"/>
      <c r="H75" s="878"/>
      <c r="I75" s="878"/>
      <c r="J75" s="878"/>
      <c r="K75" s="878"/>
      <c r="L75" s="878"/>
      <c r="M75" s="878"/>
      <c r="N75" s="878"/>
      <c r="O75" s="878"/>
      <c r="P75" s="878"/>
      <c r="Q75" s="878"/>
      <c r="R75" s="878"/>
      <c r="S75" s="878"/>
      <c r="T75" s="878"/>
      <c r="U75" s="878"/>
      <c r="V75" s="878"/>
      <c r="W75" s="878"/>
      <c r="X75" s="878"/>
      <c r="Y75" s="878"/>
      <c r="Z75" s="878"/>
      <c r="AA75" s="878"/>
      <c r="AB75" s="878"/>
      <c r="AC75" s="878"/>
      <c r="AD75" s="878"/>
      <c r="AE75" s="878"/>
      <c r="AF75" s="878"/>
      <c r="AG75" s="878"/>
      <c r="AH75" s="878"/>
    </row>
    <row r="76" spans="1:35" s="555" customFormat="1" ht="14.4" customHeight="1">
      <c r="A76" s="880"/>
      <c r="B76" s="752"/>
      <c r="C76" s="878"/>
      <c r="D76" s="878"/>
      <c r="E76" s="878"/>
      <c r="F76" s="878"/>
      <c r="G76" s="878"/>
      <c r="H76" s="878"/>
      <c r="I76" s="878"/>
      <c r="J76" s="878"/>
      <c r="K76" s="878"/>
      <c r="L76" s="878"/>
      <c r="M76" s="878"/>
      <c r="N76" s="878"/>
      <c r="O76" s="878"/>
      <c r="P76" s="878"/>
      <c r="Q76" s="878"/>
      <c r="R76" s="878"/>
      <c r="S76" s="878"/>
      <c r="T76" s="878"/>
      <c r="U76" s="878"/>
      <c r="V76" s="878"/>
      <c r="W76" s="878"/>
      <c r="X76" s="878"/>
      <c r="Y76" s="878"/>
      <c r="Z76" s="878"/>
      <c r="AA76" s="878"/>
      <c r="AB76" s="878"/>
      <c r="AC76" s="878"/>
      <c r="AD76" s="878"/>
      <c r="AE76" s="878"/>
      <c r="AF76" s="878"/>
      <c r="AG76" s="878"/>
      <c r="AH76" s="878"/>
    </row>
    <row r="77" spans="1:35" s="555" customFormat="1" ht="12">
      <c r="A77" s="879"/>
      <c r="B77" s="752"/>
      <c r="C77" s="878"/>
      <c r="D77" s="878"/>
      <c r="E77" s="878"/>
      <c r="F77" s="878"/>
      <c r="G77" s="878"/>
      <c r="H77" s="878"/>
      <c r="I77" s="878"/>
      <c r="J77" s="878"/>
      <c r="K77" s="878"/>
      <c r="L77" s="878"/>
      <c r="M77" s="878"/>
      <c r="N77" s="878"/>
      <c r="O77" s="878"/>
      <c r="P77" s="878"/>
      <c r="Q77" s="878"/>
      <c r="R77" s="878"/>
      <c r="S77" s="878"/>
      <c r="T77" s="878"/>
      <c r="U77" s="878"/>
      <c r="V77" s="878"/>
      <c r="W77" s="878"/>
      <c r="X77" s="878"/>
      <c r="Y77" s="878"/>
      <c r="Z77" s="878"/>
      <c r="AA77" s="878"/>
      <c r="AB77" s="878"/>
      <c r="AC77" s="878"/>
      <c r="AD77" s="878"/>
      <c r="AE77" s="878"/>
      <c r="AF77" s="878"/>
      <c r="AG77" s="878"/>
      <c r="AH77" s="878"/>
    </row>
    <row r="78" spans="1:35" s="555" customFormat="1" ht="12">
      <c r="A78" s="879"/>
      <c r="B78" s="752"/>
      <c r="C78" s="878"/>
      <c r="D78" s="878"/>
      <c r="E78" s="878"/>
      <c r="F78" s="878"/>
      <c r="G78" s="878"/>
      <c r="H78" s="878"/>
      <c r="I78" s="878"/>
      <c r="J78" s="878"/>
      <c r="K78" s="878"/>
      <c r="L78" s="878"/>
      <c r="M78" s="878"/>
      <c r="N78" s="878"/>
      <c r="O78" s="878"/>
      <c r="P78" s="878"/>
      <c r="Q78" s="878"/>
      <c r="R78" s="878"/>
      <c r="S78" s="878"/>
      <c r="T78" s="878"/>
      <c r="U78" s="878"/>
      <c r="V78" s="878"/>
      <c r="W78" s="878"/>
      <c r="X78" s="878"/>
      <c r="Y78" s="878"/>
      <c r="Z78" s="878"/>
      <c r="AA78" s="878"/>
      <c r="AB78" s="878"/>
      <c r="AC78" s="878"/>
      <c r="AD78" s="878"/>
      <c r="AE78" s="878"/>
      <c r="AF78" s="878"/>
      <c r="AG78" s="878"/>
      <c r="AH78" s="878"/>
    </row>
    <row r="79" spans="1:35">
      <c r="B79" s="752"/>
      <c r="C79" s="878"/>
      <c r="D79" s="878"/>
      <c r="E79" s="878"/>
      <c r="F79" s="878"/>
      <c r="G79" s="878"/>
      <c r="H79" s="878"/>
      <c r="I79" s="878"/>
      <c r="J79" s="878"/>
      <c r="K79" s="878"/>
      <c r="L79" s="878"/>
      <c r="M79" s="878"/>
      <c r="N79" s="878"/>
      <c r="O79" s="878"/>
      <c r="P79" s="878"/>
      <c r="Q79" s="878"/>
      <c r="R79" s="878"/>
      <c r="S79" s="878"/>
      <c r="T79" s="878"/>
      <c r="U79" s="878"/>
      <c r="V79" s="878"/>
      <c r="W79" s="878"/>
      <c r="X79" s="878"/>
      <c r="Y79" s="878"/>
      <c r="Z79" s="878"/>
      <c r="AA79" s="878"/>
      <c r="AB79" s="878"/>
      <c r="AC79" s="878"/>
      <c r="AD79" s="878"/>
      <c r="AE79" s="878"/>
      <c r="AF79" s="878"/>
      <c r="AG79" s="878"/>
      <c r="AH79" s="878"/>
    </row>
  </sheetData>
  <mergeCells count="325">
    <mergeCell ref="AC58:AH58"/>
    <mergeCell ref="K59:M59"/>
    <mergeCell ref="N59:P59"/>
    <mergeCell ref="Q59:S59"/>
    <mergeCell ref="T59:V59"/>
    <mergeCell ref="W59:Y59"/>
    <mergeCell ref="C66:L66"/>
    <mergeCell ref="M66:R66"/>
    <mergeCell ref="S66:T66"/>
    <mergeCell ref="Z61:AB61"/>
    <mergeCell ref="Z62:AB62"/>
    <mergeCell ref="B58:J59"/>
    <mergeCell ref="K58:P58"/>
    <mergeCell ref="Q58:V58"/>
    <mergeCell ref="W58:AB58"/>
    <mergeCell ref="W63:Y63"/>
    <mergeCell ref="Z63:AB63"/>
    <mergeCell ref="U65:AH69"/>
    <mergeCell ref="AB49:AC49"/>
    <mergeCell ref="AD49:AH49"/>
    <mergeCell ref="B50:AH50"/>
    <mergeCell ref="B51:J52"/>
    <mergeCell ref="B64:AH64"/>
    <mergeCell ref="B65:B66"/>
    <mergeCell ref="C65:L65"/>
    <mergeCell ref="B68:B69"/>
    <mergeCell ref="C68:L68"/>
    <mergeCell ref="M68:R68"/>
    <mergeCell ref="S68:T68"/>
    <mergeCell ref="C69:L69"/>
    <mergeCell ref="A72:H72"/>
    <mergeCell ref="I72:AH72"/>
    <mergeCell ref="A48:A71"/>
    <mergeCell ref="B48:P48"/>
    <mergeCell ref="Q49:Z49"/>
    <mergeCell ref="B74:B79"/>
    <mergeCell ref="C74:AH79"/>
    <mergeCell ref="M69:R69"/>
    <mergeCell ref="S69:T69"/>
    <mergeCell ref="B70:H70"/>
    <mergeCell ref="I70:AH70"/>
    <mergeCell ref="B71:H71"/>
    <mergeCell ref="I71:N71"/>
    <mergeCell ref="Q71:Y71"/>
    <mergeCell ref="Z71:AE71"/>
    <mergeCell ref="W61:Y61"/>
    <mergeCell ref="C62:G63"/>
    <mergeCell ref="H62:J62"/>
    <mergeCell ref="K62:P63"/>
    <mergeCell ref="Q62:S62"/>
    <mergeCell ref="T62:V62"/>
    <mergeCell ref="W62:Y62"/>
    <mergeCell ref="H63:J63"/>
    <mergeCell ref="Q63:S63"/>
    <mergeCell ref="T63:V63"/>
    <mergeCell ref="B67:L67"/>
    <mergeCell ref="M67:R67"/>
    <mergeCell ref="S67:T67"/>
    <mergeCell ref="H61:J61"/>
    <mergeCell ref="K61:M61"/>
    <mergeCell ref="N61:P61"/>
    <mergeCell ref="Q61:S61"/>
    <mergeCell ref="T61:V61"/>
    <mergeCell ref="M65:R65"/>
    <mergeCell ref="S65:T65"/>
    <mergeCell ref="Z59:AB59"/>
    <mergeCell ref="AC59:AH63"/>
    <mergeCell ref="C60:G61"/>
    <mergeCell ref="H60:J60"/>
    <mergeCell ref="K60:M60"/>
    <mergeCell ref="N60:P60"/>
    <mergeCell ref="Q60:S60"/>
    <mergeCell ref="T60:V60"/>
    <mergeCell ref="W60:Y60"/>
    <mergeCell ref="Z60:AB60"/>
    <mergeCell ref="AF55:AH55"/>
    <mergeCell ref="H56:J56"/>
    <mergeCell ref="K56:M56"/>
    <mergeCell ref="N56:P56"/>
    <mergeCell ref="Q56:S56"/>
    <mergeCell ref="T56:V56"/>
    <mergeCell ref="W56:Y56"/>
    <mergeCell ref="Z56:AB56"/>
    <mergeCell ref="W55:Y55"/>
    <mergeCell ref="C55:G56"/>
    <mergeCell ref="H55:J55"/>
    <mergeCell ref="K55:M55"/>
    <mergeCell ref="N55:P55"/>
    <mergeCell ref="Q55:S55"/>
    <mergeCell ref="T55:V55"/>
    <mergeCell ref="AC54:AE54"/>
    <mergeCell ref="AF54:AH54"/>
    <mergeCell ref="AF56:AH56"/>
    <mergeCell ref="C57:J57"/>
    <mergeCell ref="K57:P57"/>
    <mergeCell ref="Q57:V57"/>
    <mergeCell ref="W57:AB57"/>
    <mergeCell ref="AC57:AH57"/>
    <mergeCell ref="Z55:AB55"/>
    <mergeCell ref="AC55:AE55"/>
    <mergeCell ref="AF53:AH53"/>
    <mergeCell ref="H54:J54"/>
    <mergeCell ref="K54:M54"/>
    <mergeCell ref="N54:P54"/>
    <mergeCell ref="Q54:S54"/>
    <mergeCell ref="T54:V54"/>
    <mergeCell ref="W54:Y54"/>
    <mergeCell ref="H53:J53"/>
    <mergeCell ref="K53:M53"/>
    <mergeCell ref="N53:P53"/>
    <mergeCell ref="AC51:AH51"/>
    <mergeCell ref="K52:M52"/>
    <mergeCell ref="N52:P52"/>
    <mergeCell ref="Q52:S52"/>
    <mergeCell ref="T52:V52"/>
    <mergeCell ref="W52:Y52"/>
    <mergeCell ref="Z52:AB52"/>
    <mergeCell ref="AC52:AE52"/>
    <mergeCell ref="AF52:AH52"/>
    <mergeCell ref="K51:P51"/>
    <mergeCell ref="Q51:V51"/>
    <mergeCell ref="W51:AB51"/>
    <mergeCell ref="C53:G54"/>
    <mergeCell ref="AC56:AE56"/>
    <mergeCell ref="W53:Y53"/>
    <mergeCell ref="Z53:AB53"/>
    <mergeCell ref="AC53:AE53"/>
    <mergeCell ref="Q53:S53"/>
    <mergeCell ref="T53:V53"/>
    <mergeCell ref="Z54:AB54"/>
    <mergeCell ref="B43:L43"/>
    <mergeCell ref="M43:R43"/>
    <mergeCell ref="S43:T43"/>
    <mergeCell ref="B44:B45"/>
    <mergeCell ref="C44:L44"/>
    <mergeCell ref="M44:R44"/>
    <mergeCell ref="S44:T44"/>
    <mergeCell ref="C45:L45"/>
    <mergeCell ref="M45:R45"/>
    <mergeCell ref="S45:T45"/>
    <mergeCell ref="Z39:AB39"/>
    <mergeCell ref="B40:AH40"/>
    <mergeCell ref="B41:B42"/>
    <mergeCell ref="C41:L41"/>
    <mergeCell ref="M41:R41"/>
    <mergeCell ref="S41:T41"/>
    <mergeCell ref="U41:AH45"/>
    <mergeCell ref="C42:L42"/>
    <mergeCell ref="M42:R42"/>
    <mergeCell ref="S42:T42"/>
    <mergeCell ref="Z38:AB38"/>
    <mergeCell ref="H39:J39"/>
    <mergeCell ref="Q39:S39"/>
    <mergeCell ref="B46:H46"/>
    <mergeCell ref="I46:AH46"/>
    <mergeCell ref="B47:H47"/>
    <mergeCell ref="I47:N47"/>
    <mergeCell ref="Q47:Y47"/>
    <mergeCell ref="Z47:AE47"/>
    <mergeCell ref="T39:V39"/>
    <mergeCell ref="C38:G39"/>
    <mergeCell ref="H38:J38"/>
    <mergeCell ref="K38:P39"/>
    <mergeCell ref="Q38:S38"/>
    <mergeCell ref="T38:V38"/>
    <mergeCell ref="W38:Y38"/>
    <mergeCell ref="W39:Y39"/>
    <mergeCell ref="T36:V36"/>
    <mergeCell ref="W36:Y36"/>
    <mergeCell ref="Z36:AB36"/>
    <mergeCell ref="H37:J37"/>
    <mergeCell ref="K37:M37"/>
    <mergeCell ref="N37:P37"/>
    <mergeCell ref="Q37:S37"/>
    <mergeCell ref="T37:V37"/>
    <mergeCell ref="W37:Y37"/>
    <mergeCell ref="Z37:AB37"/>
    <mergeCell ref="Q35:S35"/>
    <mergeCell ref="T35:V35"/>
    <mergeCell ref="W35:Y35"/>
    <mergeCell ref="Z35:AB35"/>
    <mergeCell ref="AC35:AH39"/>
    <mergeCell ref="C36:G37"/>
    <mergeCell ref="H36:J36"/>
    <mergeCell ref="K36:M36"/>
    <mergeCell ref="N36:P36"/>
    <mergeCell ref="Q36:S36"/>
    <mergeCell ref="W32:Y32"/>
    <mergeCell ref="AC32:AE32"/>
    <mergeCell ref="AF32:AH32"/>
    <mergeCell ref="B34:J35"/>
    <mergeCell ref="K34:P34"/>
    <mergeCell ref="Q34:V34"/>
    <mergeCell ref="W34:AB34"/>
    <mergeCell ref="AC34:AH34"/>
    <mergeCell ref="K35:M35"/>
    <mergeCell ref="N35:P35"/>
    <mergeCell ref="Z29:AB29"/>
    <mergeCell ref="AC33:AH33"/>
    <mergeCell ref="Z31:AB31"/>
    <mergeCell ref="AC31:AE31"/>
    <mergeCell ref="AF31:AH31"/>
    <mergeCell ref="H32:J32"/>
    <mergeCell ref="K32:M32"/>
    <mergeCell ref="N32:P32"/>
    <mergeCell ref="Q32:S32"/>
    <mergeCell ref="T32:V32"/>
    <mergeCell ref="C31:G32"/>
    <mergeCell ref="H31:J31"/>
    <mergeCell ref="K31:M31"/>
    <mergeCell ref="N31:P31"/>
    <mergeCell ref="Q31:S31"/>
    <mergeCell ref="T31:V31"/>
    <mergeCell ref="K30:M30"/>
    <mergeCell ref="N30:P30"/>
    <mergeCell ref="Q30:S30"/>
    <mergeCell ref="T30:V30"/>
    <mergeCell ref="W30:Y30"/>
    <mergeCell ref="H29:J29"/>
    <mergeCell ref="W29:Y29"/>
    <mergeCell ref="AF28:AH28"/>
    <mergeCell ref="Q29:S29"/>
    <mergeCell ref="T29:V29"/>
    <mergeCell ref="C33:J33"/>
    <mergeCell ref="K33:P33"/>
    <mergeCell ref="Q33:V33"/>
    <mergeCell ref="W33:AB33"/>
    <mergeCell ref="Z32:AB32"/>
    <mergeCell ref="W31:Y31"/>
    <mergeCell ref="C29:G30"/>
    <mergeCell ref="Z30:AB30"/>
    <mergeCell ref="AC30:AE30"/>
    <mergeCell ref="AF30:AH30"/>
    <mergeCell ref="K29:M29"/>
    <mergeCell ref="N29:P29"/>
    <mergeCell ref="W27:AB27"/>
    <mergeCell ref="AC27:AH27"/>
    <mergeCell ref="K28:M28"/>
    <mergeCell ref="N28:P28"/>
    <mergeCell ref="Q28:S28"/>
    <mergeCell ref="G22:S22"/>
    <mergeCell ref="T22:W22"/>
    <mergeCell ref="X22:AH22"/>
    <mergeCell ref="D23:F23"/>
    <mergeCell ref="AC29:AE29"/>
    <mergeCell ref="AF29:AH29"/>
    <mergeCell ref="T28:V28"/>
    <mergeCell ref="W28:Y28"/>
    <mergeCell ref="Z28:AB28"/>
    <mergeCell ref="AC28:AE28"/>
    <mergeCell ref="A20:C23"/>
    <mergeCell ref="D20:F20"/>
    <mergeCell ref="G20:S20"/>
    <mergeCell ref="T20:W20"/>
    <mergeCell ref="X20:AH20"/>
    <mergeCell ref="D21:F21"/>
    <mergeCell ref="G21:S21"/>
    <mergeCell ref="T21:W21"/>
    <mergeCell ref="X21:AH21"/>
    <mergeCell ref="D22:F22"/>
    <mergeCell ref="A24:A47"/>
    <mergeCell ref="B24:P24"/>
    <mergeCell ref="Q25:Z25"/>
    <mergeCell ref="AB25:AC25"/>
    <mergeCell ref="AD25:AH25"/>
    <mergeCell ref="B26:AH26"/>
    <mergeCell ref="B27:J28"/>
    <mergeCell ref="K27:P27"/>
    <mergeCell ref="Q27:V27"/>
    <mergeCell ref="H30:J30"/>
    <mergeCell ref="B15:F17"/>
    <mergeCell ref="G16:J17"/>
    <mergeCell ref="G15:J15"/>
    <mergeCell ref="K15:AH15"/>
    <mergeCell ref="K16:AH16"/>
    <mergeCell ref="K17:AH17"/>
    <mergeCell ref="B14:J14"/>
    <mergeCell ref="K14:AH14"/>
    <mergeCell ref="G23:S23"/>
    <mergeCell ref="T23:W23"/>
    <mergeCell ref="X23:AH23"/>
    <mergeCell ref="A18:F18"/>
    <mergeCell ref="S18:W18"/>
    <mergeCell ref="X18:AA18"/>
    <mergeCell ref="AB18:AC18"/>
    <mergeCell ref="AD18:AH18"/>
    <mergeCell ref="A19:F19"/>
    <mergeCell ref="G19:AH19"/>
    <mergeCell ref="A11:A17"/>
    <mergeCell ref="AC11:AD11"/>
    <mergeCell ref="AE11:AH11"/>
    <mergeCell ref="B12:E12"/>
    <mergeCell ref="F12:P12"/>
    <mergeCell ref="T12:AH13"/>
    <mergeCell ref="B13:E13"/>
    <mergeCell ref="F13:P13"/>
    <mergeCell ref="B11:E11"/>
    <mergeCell ref="F11:P11"/>
    <mergeCell ref="Q11:S13"/>
    <mergeCell ref="T11:X11"/>
    <mergeCell ref="Y11:Z11"/>
    <mergeCell ref="AA11:AB11"/>
    <mergeCell ref="B5:E8"/>
    <mergeCell ref="I5:J5"/>
    <mergeCell ref="L5:AH5"/>
    <mergeCell ref="F6:G7"/>
    <mergeCell ref="J6:R7"/>
    <mergeCell ref="U6:AH7"/>
    <mergeCell ref="F8:AH8"/>
    <mergeCell ref="H9:M9"/>
    <mergeCell ref="P9:R9"/>
    <mergeCell ref="S9:W9"/>
    <mergeCell ref="X9:AH9"/>
    <mergeCell ref="F10:G10"/>
    <mergeCell ref="H10:AH10"/>
    <mergeCell ref="A1:AH1"/>
    <mergeCell ref="A2:A10"/>
    <mergeCell ref="B2:F2"/>
    <mergeCell ref="G2:AH2"/>
    <mergeCell ref="B3:F3"/>
    <mergeCell ref="G3:AH3"/>
    <mergeCell ref="B4:F4"/>
    <mergeCell ref="G4:AH4"/>
    <mergeCell ref="B9:E10"/>
    <mergeCell ref="F9:G9"/>
  </mergeCells>
  <phoneticPr fontId="4"/>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8</xdr:col>
                    <xdr:colOff>106680</xdr:colOff>
                    <xdr:row>44</xdr:row>
                    <xdr:rowOff>121920</xdr:rowOff>
                  </from>
                  <to>
                    <xdr:col>12</xdr:col>
                    <xdr:colOff>144780</xdr:colOff>
                    <xdr:row>46</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15</xdr:col>
                    <xdr:colOff>182880</xdr:colOff>
                    <xdr:row>44</xdr:row>
                    <xdr:rowOff>121920</xdr:rowOff>
                  </from>
                  <to>
                    <xdr:col>22</xdr:col>
                    <xdr:colOff>83820</xdr:colOff>
                    <xdr:row>46</xdr:row>
                    <xdr:rowOff>38100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23</xdr:col>
                    <xdr:colOff>45720</xdr:colOff>
                    <xdr:row>44</xdr:row>
                    <xdr:rowOff>121920</xdr:rowOff>
                  </from>
                  <to>
                    <xdr:col>29</xdr:col>
                    <xdr:colOff>68580</xdr:colOff>
                    <xdr:row>46</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8</xdr:col>
                    <xdr:colOff>106680</xdr:colOff>
                    <xdr:row>68</xdr:row>
                    <xdr:rowOff>121920</xdr:rowOff>
                  </from>
                  <to>
                    <xdr:col>12</xdr:col>
                    <xdr:colOff>144780</xdr:colOff>
                    <xdr:row>70</xdr:row>
                    <xdr:rowOff>38100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15</xdr:col>
                    <xdr:colOff>182880</xdr:colOff>
                    <xdr:row>68</xdr:row>
                    <xdr:rowOff>121920</xdr:rowOff>
                  </from>
                  <to>
                    <xdr:col>22</xdr:col>
                    <xdr:colOff>83820</xdr:colOff>
                    <xdr:row>70</xdr:row>
                    <xdr:rowOff>38100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23</xdr:col>
                    <xdr:colOff>45720</xdr:colOff>
                    <xdr:row>68</xdr:row>
                    <xdr:rowOff>121920</xdr:rowOff>
                  </from>
                  <to>
                    <xdr:col>29</xdr:col>
                    <xdr:colOff>68580</xdr:colOff>
                    <xdr:row>70</xdr:row>
                    <xdr:rowOff>38100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18</xdr:col>
                    <xdr:colOff>144780</xdr:colOff>
                    <xdr:row>22</xdr:row>
                    <xdr:rowOff>251460</xdr:rowOff>
                  </from>
                  <to>
                    <xdr:col>20</xdr:col>
                    <xdr:colOff>38100</xdr:colOff>
                    <xdr:row>24</xdr:row>
                    <xdr:rowOff>38100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26</xdr:col>
                    <xdr:colOff>182880</xdr:colOff>
                    <xdr:row>22</xdr:row>
                    <xdr:rowOff>251460</xdr:rowOff>
                  </from>
                  <to>
                    <xdr:col>28</xdr:col>
                    <xdr:colOff>76200</xdr:colOff>
                    <xdr:row>24</xdr:row>
                    <xdr:rowOff>38100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18</xdr:col>
                    <xdr:colOff>144780</xdr:colOff>
                    <xdr:row>46</xdr:row>
                    <xdr:rowOff>160020</xdr:rowOff>
                  </from>
                  <to>
                    <xdr:col>20</xdr:col>
                    <xdr:colOff>38100</xdr:colOff>
                    <xdr:row>48</xdr:row>
                    <xdr:rowOff>38100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26</xdr:col>
                    <xdr:colOff>182880</xdr:colOff>
                    <xdr:row>46</xdr:row>
                    <xdr:rowOff>160020</xdr:rowOff>
                  </from>
                  <to>
                    <xdr:col>28</xdr:col>
                    <xdr:colOff>76200</xdr:colOff>
                    <xdr:row>48</xdr:row>
                    <xdr:rowOff>38100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6</xdr:col>
                    <xdr:colOff>449580</xdr:colOff>
                    <xdr:row>17</xdr:row>
                    <xdr:rowOff>68580</xdr:rowOff>
                  </from>
                  <to>
                    <xdr:col>9</xdr:col>
                    <xdr:colOff>30480</xdr:colOff>
                    <xdr:row>17</xdr:row>
                    <xdr:rowOff>266700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10</xdr:col>
                    <xdr:colOff>175260</xdr:colOff>
                    <xdr:row>17</xdr:row>
                    <xdr:rowOff>76200</xdr:rowOff>
                  </from>
                  <to>
                    <xdr:col>13</xdr:col>
                    <xdr:colOff>152400</xdr:colOff>
                    <xdr:row>17</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view="pageBreakPreview" zoomScaleNormal="90" zoomScaleSheetLayoutView="100" workbookViewId="0">
      <selection sqref="A1:AH1"/>
    </sheetView>
  </sheetViews>
  <sheetFormatPr defaultColWidth="8.77734375" defaultRowHeight="13.2"/>
  <cols>
    <col min="1" max="1" width="6" style="853" customWidth="1"/>
    <col min="2" max="4" width="4.33203125" style="853" customWidth="1"/>
    <col min="5" max="5" width="0.109375" style="853" hidden="1" customWidth="1"/>
    <col min="6" max="6" width="11.6640625" style="853" customWidth="1"/>
    <col min="7" max="7" width="7.109375" style="853" customWidth="1"/>
    <col min="8" max="10" width="4.109375" style="853" customWidth="1"/>
    <col min="11" max="11" width="3" style="853" customWidth="1"/>
    <col min="12" max="16" width="3.109375" style="853" customWidth="1"/>
    <col min="17" max="22" width="3" style="853" customWidth="1"/>
    <col min="23" max="26" width="3.109375" style="853" customWidth="1"/>
    <col min="27" max="34" width="3" style="853" customWidth="1"/>
    <col min="35" max="16384" width="8.77734375" style="853"/>
  </cols>
  <sheetData>
    <row r="1" spans="1:34" ht="36" customHeight="1">
      <c r="A1" s="1150" t="s">
        <v>729</v>
      </c>
      <c r="B1" s="1149"/>
      <c r="C1" s="1149"/>
      <c r="D1" s="1149"/>
      <c r="E1" s="1149"/>
      <c r="F1" s="1149"/>
      <c r="G1" s="1149"/>
      <c r="H1" s="1149"/>
      <c r="I1" s="1149"/>
      <c r="J1" s="1149"/>
      <c r="K1" s="1149"/>
      <c r="L1" s="1149"/>
      <c r="M1" s="1149"/>
      <c r="N1" s="1149"/>
      <c r="O1" s="1149"/>
      <c r="P1" s="1149"/>
      <c r="Q1" s="1149"/>
      <c r="R1" s="1149"/>
      <c r="S1" s="1149"/>
      <c r="T1" s="1149"/>
      <c r="U1" s="1149"/>
      <c r="V1" s="1149"/>
      <c r="W1" s="1149"/>
      <c r="X1" s="1149"/>
      <c r="Y1" s="1149"/>
      <c r="Z1" s="1149"/>
      <c r="AA1" s="1149"/>
      <c r="AB1" s="1149"/>
      <c r="AC1" s="1149"/>
      <c r="AD1" s="1149"/>
      <c r="AE1" s="1149"/>
      <c r="AF1" s="1149"/>
      <c r="AG1" s="1149"/>
      <c r="AH1" s="1149"/>
    </row>
    <row r="2" spans="1:34" ht="22.2" customHeight="1">
      <c r="A2" s="1148"/>
      <c r="B2" s="1147"/>
      <c r="C2" s="1147"/>
      <c r="D2" s="1147"/>
      <c r="E2" s="1147"/>
      <c r="F2" s="1147"/>
      <c r="G2" s="1147"/>
      <c r="H2" s="1147"/>
      <c r="I2" s="1147"/>
      <c r="J2" s="1147"/>
      <c r="K2" s="1147"/>
      <c r="L2" s="1147"/>
      <c r="M2" s="1147"/>
      <c r="N2" s="1147"/>
      <c r="O2" s="1147"/>
      <c r="P2" s="1147"/>
      <c r="Q2" s="1147"/>
      <c r="R2" s="1147"/>
      <c r="S2" s="1147"/>
      <c r="T2" s="1147"/>
      <c r="U2" s="1147"/>
      <c r="V2" s="1147"/>
      <c r="W2" s="1147"/>
      <c r="X2" s="1147"/>
      <c r="Y2" s="1147"/>
      <c r="Z2" s="1147"/>
      <c r="AA2" s="1147"/>
      <c r="AB2" s="1147"/>
      <c r="AC2" s="1147"/>
      <c r="AD2" s="1147"/>
      <c r="AE2" s="1147"/>
      <c r="AF2" s="1147"/>
      <c r="AG2" s="1147"/>
      <c r="AH2" s="1147"/>
    </row>
    <row r="3" spans="1:34" ht="28.2" customHeight="1" thickBot="1">
      <c r="A3" s="747" t="s">
        <v>668</v>
      </c>
      <c r="B3" s="1146"/>
      <c r="C3" s="1146"/>
      <c r="D3" s="1146"/>
      <c r="E3" s="1146"/>
      <c r="F3" s="1146"/>
      <c r="G3" s="1146"/>
      <c r="H3" s="1146"/>
      <c r="I3" s="1146"/>
      <c r="J3" s="1146"/>
      <c r="K3" s="1146"/>
      <c r="L3" s="1146"/>
      <c r="M3" s="1146"/>
      <c r="N3" s="1146"/>
      <c r="O3" s="1146"/>
      <c r="P3" s="1146"/>
      <c r="Q3" s="1146"/>
      <c r="R3" s="1146"/>
      <c r="S3" s="1146"/>
      <c r="T3" s="1146"/>
      <c r="U3" s="1146"/>
      <c r="V3" s="1146"/>
      <c r="W3" s="1146"/>
      <c r="X3" s="1146"/>
      <c r="Y3" s="1146"/>
      <c r="Z3" s="1146"/>
      <c r="AA3" s="1146"/>
      <c r="AB3" s="1146"/>
      <c r="AC3" s="1146"/>
      <c r="AD3" s="1146"/>
      <c r="AE3" s="1146"/>
      <c r="AF3" s="1146"/>
      <c r="AG3" s="1146"/>
      <c r="AH3" s="1146"/>
    </row>
    <row r="4" spans="1:34" s="854" customFormat="1" ht="22.2" customHeight="1">
      <c r="A4" s="1145" t="s">
        <v>10</v>
      </c>
      <c r="B4" s="1144"/>
      <c r="C4" s="1143"/>
      <c r="D4" s="1142" t="s">
        <v>9</v>
      </c>
      <c r="E4" s="1140"/>
      <c r="F4" s="1139"/>
      <c r="G4" s="1141"/>
      <c r="H4" s="1140"/>
      <c r="I4" s="1140"/>
      <c r="J4" s="1140"/>
      <c r="K4" s="1140"/>
      <c r="L4" s="1140"/>
      <c r="M4" s="1140"/>
      <c r="N4" s="1140"/>
      <c r="O4" s="1140"/>
      <c r="P4" s="1140"/>
      <c r="Q4" s="1140"/>
      <c r="R4" s="1140"/>
      <c r="S4" s="1139"/>
      <c r="T4" s="1138" t="s">
        <v>11</v>
      </c>
      <c r="U4" s="1137"/>
      <c r="V4" s="1137"/>
      <c r="W4" s="1136"/>
      <c r="X4" s="1135"/>
      <c r="Y4" s="1134"/>
      <c r="Z4" s="1134"/>
      <c r="AA4" s="1134"/>
      <c r="AB4" s="1134"/>
      <c r="AC4" s="1134"/>
      <c r="AD4" s="1134"/>
      <c r="AE4" s="1134"/>
      <c r="AF4" s="1134"/>
      <c r="AG4" s="1134"/>
      <c r="AH4" s="1133"/>
    </row>
    <row r="5" spans="1:34" s="854" customFormat="1" ht="22.2" customHeight="1">
      <c r="A5" s="1132"/>
      <c r="B5" s="1131"/>
      <c r="C5" s="1130"/>
      <c r="D5" s="1129" t="s">
        <v>9</v>
      </c>
      <c r="E5" s="1128"/>
      <c r="F5" s="1127"/>
      <c r="G5" s="1126"/>
      <c r="H5" s="1125"/>
      <c r="I5" s="1125"/>
      <c r="J5" s="1125"/>
      <c r="K5" s="1125"/>
      <c r="L5" s="1125"/>
      <c r="M5" s="1125"/>
      <c r="N5" s="1125"/>
      <c r="O5" s="1125"/>
      <c r="P5" s="1125"/>
      <c r="Q5" s="1125"/>
      <c r="R5" s="1125"/>
      <c r="S5" s="1124"/>
      <c r="T5" s="1123" t="s">
        <v>11</v>
      </c>
      <c r="U5" s="1122"/>
      <c r="V5" s="1122"/>
      <c r="W5" s="1121"/>
      <c r="X5" s="1120"/>
      <c r="Y5" s="1119"/>
      <c r="Z5" s="1119"/>
      <c r="AA5" s="1119"/>
      <c r="AB5" s="1119"/>
      <c r="AC5" s="1119"/>
      <c r="AD5" s="1119"/>
      <c r="AE5" s="1119"/>
      <c r="AF5" s="1119"/>
      <c r="AG5" s="1119"/>
      <c r="AH5" s="1118"/>
    </row>
    <row r="6" spans="1:34" s="854" customFormat="1" ht="22.2" customHeight="1">
      <c r="A6" s="1132"/>
      <c r="B6" s="1131"/>
      <c r="C6" s="1130"/>
      <c r="D6" s="1129" t="s">
        <v>9</v>
      </c>
      <c r="E6" s="1128"/>
      <c r="F6" s="1127"/>
      <c r="G6" s="1126"/>
      <c r="H6" s="1125"/>
      <c r="I6" s="1125"/>
      <c r="J6" s="1125"/>
      <c r="K6" s="1125"/>
      <c r="L6" s="1125"/>
      <c r="M6" s="1125"/>
      <c r="N6" s="1125"/>
      <c r="O6" s="1125"/>
      <c r="P6" s="1125"/>
      <c r="Q6" s="1125"/>
      <c r="R6" s="1125"/>
      <c r="S6" s="1124"/>
      <c r="T6" s="1123" t="s">
        <v>11</v>
      </c>
      <c r="U6" s="1122"/>
      <c r="V6" s="1122"/>
      <c r="W6" s="1121"/>
      <c r="X6" s="1120"/>
      <c r="Y6" s="1119"/>
      <c r="Z6" s="1119"/>
      <c r="AA6" s="1119"/>
      <c r="AB6" s="1119"/>
      <c r="AC6" s="1119"/>
      <c r="AD6" s="1119"/>
      <c r="AE6" s="1119"/>
      <c r="AF6" s="1119"/>
      <c r="AG6" s="1119"/>
      <c r="AH6" s="1118"/>
    </row>
    <row r="7" spans="1:34" s="854" customFormat="1" ht="22.2" customHeight="1" thickBot="1">
      <c r="A7" s="1117"/>
      <c r="B7" s="1116"/>
      <c r="C7" s="1115"/>
      <c r="D7" s="1114" t="s">
        <v>9</v>
      </c>
      <c r="E7" s="1112"/>
      <c r="F7" s="1111"/>
      <c r="G7" s="1113"/>
      <c r="H7" s="1112"/>
      <c r="I7" s="1112"/>
      <c r="J7" s="1112"/>
      <c r="K7" s="1112"/>
      <c r="L7" s="1112"/>
      <c r="M7" s="1112"/>
      <c r="N7" s="1112"/>
      <c r="O7" s="1112"/>
      <c r="P7" s="1112"/>
      <c r="Q7" s="1112"/>
      <c r="R7" s="1112"/>
      <c r="S7" s="1111"/>
      <c r="T7" s="1110" t="s">
        <v>11</v>
      </c>
      <c r="U7" s="1109"/>
      <c r="V7" s="1109"/>
      <c r="W7" s="1108"/>
      <c r="X7" s="1107"/>
      <c r="Y7" s="1106"/>
      <c r="Z7" s="1106"/>
      <c r="AA7" s="1106"/>
      <c r="AB7" s="1106"/>
      <c r="AC7" s="1106"/>
      <c r="AD7" s="1106"/>
      <c r="AE7" s="1106"/>
      <c r="AF7" s="1106"/>
      <c r="AG7" s="1106"/>
      <c r="AH7" s="1105"/>
    </row>
    <row r="8" spans="1:34">
      <c r="B8" s="1104"/>
      <c r="C8" s="1104"/>
      <c r="D8" s="1104"/>
      <c r="E8" s="1104"/>
      <c r="F8" s="1104"/>
      <c r="G8" s="1104"/>
      <c r="H8" s="1104"/>
      <c r="I8" s="1104"/>
      <c r="J8" s="1104"/>
      <c r="K8" s="1104"/>
      <c r="L8" s="1104"/>
      <c r="M8" s="1104"/>
      <c r="N8" s="1104"/>
      <c r="O8" s="1104"/>
      <c r="P8" s="1104"/>
      <c r="Q8" s="1104"/>
      <c r="R8" s="1104"/>
      <c r="S8" s="1104"/>
      <c r="T8" s="1104"/>
      <c r="U8" s="1104"/>
      <c r="V8" s="1104"/>
      <c r="W8" s="1104"/>
      <c r="X8" s="1104"/>
      <c r="Y8" s="1104"/>
      <c r="Z8" s="1104"/>
      <c r="AA8" s="1104"/>
      <c r="AB8" s="1104"/>
      <c r="AC8" s="1104"/>
      <c r="AD8" s="1104"/>
      <c r="AE8" s="1104"/>
      <c r="AF8" s="1104"/>
      <c r="AG8" s="1104"/>
      <c r="AH8" s="1104"/>
    </row>
  </sheetData>
  <mergeCells count="19">
    <mergeCell ref="A1:AH1"/>
    <mergeCell ref="A4:C7"/>
    <mergeCell ref="D4:F4"/>
    <mergeCell ref="G4:S4"/>
    <mergeCell ref="T4:W4"/>
    <mergeCell ref="X4:AH4"/>
    <mergeCell ref="D5:F5"/>
    <mergeCell ref="G5:S5"/>
    <mergeCell ref="T5:W5"/>
    <mergeCell ref="X5:AH5"/>
    <mergeCell ref="B8:AH8"/>
    <mergeCell ref="D6:F6"/>
    <mergeCell ref="G6:S6"/>
    <mergeCell ref="T6:W6"/>
    <mergeCell ref="X6:AH6"/>
    <mergeCell ref="D7:F7"/>
    <mergeCell ref="G7:S7"/>
    <mergeCell ref="T7:W7"/>
    <mergeCell ref="X7:AH7"/>
  </mergeCells>
  <phoneticPr fontId="4"/>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19"/>
  <sheetViews>
    <sheetView showGridLines="0" view="pageBreakPreview" zoomScaleNormal="55" zoomScaleSheetLayoutView="100" workbookViewId="0"/>
  </sheetViews>
  <sheetFormatPr defaultColWidth="5" defaultRowHeight="14.4"/>
  <cols>
    <col min="1" max="1" width="1" style="277" customWidth="1"/>
    <col min="2" max="6" width="6.33203125" style="277" customWidth="1"/>
    <col min="7" max="8" width="9" style="277" customWidth="1"/>
    <col min="9" max="10" width="3.5546875" style="277" customWidth="1"/>
    <col min="11" max="62" width="6.33203125" style="277" customWidth="1"/>
    <col min="63" max="63" width="1.21875" style="277" customWidth="1"/>
    <col min="64" max="16384" width="5" style="277"/>
  </cols>
  <sheetData>
    <row r="1" spans="2:67" s="279" customFormat="1" ht="20.25" customHeight="1">
      <c r="G1" s="281" t="s">
        <v>519</v>
      </c>
      <c r="H1" s="281"/>
      <c r="I1" s="281"/>
      <c r="J1" s="281"/>
      <c r="M1" s="528" t="s">
        <v>518</v>
      </c>
      <c r="P1" s="281"/>
      <c r="Q1" s="281"/>
      <c r="R1" s="281"/>
      <c r="S1" s="281"/>
      <c r="T1" s="281"/>
      <c r="U1" s="281"/>
      <c r="V1" s="281"/>
      <c r="W1" s="281"/>
      <c r="AS1" s="491" t="s">
        <v>517</v>
      </c>
      <c r="AT1" s="534" t="s">
        <v>516</v>
      </c>
      <c r="AU1" s="534"/>
      <c r="AV1" s="534"/>
      <c r="AW1" s="534"/>
      <c r="AX1" s="534"/>
      <c r="AY1" s="534"/>
      <c r="AZ1" s="534"/>
      <c r="BA1" s="534"/>
      <c r="BB1" s="534"/>
      <c r="BC1" s="534"/>
      <c r="BD1" s="534"/>
      <c r="BE1" s="534"/>
      <c r="BF1" s="534"/>
      <c r="BG1" s="534"/>
      <c r="BH1" s="534"/>
      <c r="BI1" s="534"/>
      <c r="BJ1" s="491" t="s">
        <v>515</v>
      </c>
    </row>
    <row r="2" spans="2:67" s="490" customFormat="1" ht="20.25" customHeight="1">
      <c r="J2" s="528"/>
      <c r="M2" s="528"/>
      <c r="N2" s="528"/>
      <c r="P2" s="491"/>
      <c r="Q2" s="491"/>
      <c r="R2" s="491"/>
      <c r="S2" s="491"/>
      <c r="T2" s="491"/>
      <c r="U2" s="491"/>
      <c r="V2" s="491"/>
      <c r="W2" s="491"/>
      <c r="AB2" s="533" t="s">
        <v>514</v>
      </c>
      <c r="AC2" s="531">
        <v>6</v>
      </c>
      <c r="AD2" s="531"/>
      <c r="AE2" s="533" t="s">
        <v>513</v>
      </c>
      <c r="AF2" s="532">
        <f>IF(AC2=0,"",YEAR(DATE(2018+AC2,1,1)))</f>
        <v>2024</v>
      </c>
      <c r="AG2" s="532"/>
      <c r="AH2" s="530" t="s">
        <v>512</v>
      </c>
      <c r="AI2" s="530" t="s">
        <v>511</v>
      </c>
      <c r="AJ2" s="531">
        <v>4</v>
      </c>
      <c r="AK2" s="531"/>
      <c r="AL2" s="530" t="s">
        <v>510</v>
      </c>
      <c r="AS2" s="491" t="s">
        <v>509</v>
      </c>
      <c r="AT2" s="529"/>
      <c r="AU2" s="529"/>
      <c r="AV2" s="529"/>
      <c r="AW2" s="529"/>
      <c r="AX2" s="529"/>
      <c r="AY2" s="529"/>
      <c r="AZ2" s="529"/>
      <c r="BA2" s="529"/>
      <c r="BB2" s="529"/>
      <c r="BC2" s="529"/>
      <c r="BD2" s="529"/>
      <c r="BE2" s="529"/>
      <c r="BF2" s="529"/>
      <c r="BG2" s="529"/>
      <c r="BH2" s="529"/>
      <c r="BI2" s="529"/>
      <c r="BJ2" s="491" t="s">
        <v>508</v>
      </c>
      <c r="BK2" s="491"/>
      <c r="BL2" s="491"/>
      <c r="BM2" s="491"/>
    </row>
    <row r="3" spans="2:67" s="490" customFormat="1" ht="20.25" customHeight="1">
      <c r="J3" s="528"/>
      <c r="M3" s="528"/>
      <c r="O3" s="491"/>
      <c r="P3" s="491"/>
      <c r="Q3" s="491"/>
      <c r="R3" s="491"/>
      <c r="S3" s="491"/>
      <c r="T3" s="491"/>
      <c r="U3" s="491"/>
      <c r="AC3" s="527"/>
      <c r="AD3" s="527"/>
      <c r="AE3" s="525"/>
      <c r="AF3" s="526"/>
      <c r="AG3" s="525"/>
      <c r="BD3" s="521" t="s">
        <v>507</v>
      </c>
      <c r="BE3" s="520" t="s">
        <v>506</v>
      </c>
      <c r="BF3" s="519"/>
      <c r="BG3" s="519"/>
      <c r="BH3" s="518"/>
      <c r="BI3" s="491"/>
    </row>
    <row r="4" spans="2:67" s="490" customFormat="1" ht="20.25" customHeight="1">
      <c r="B4" s="492"/>
      <c r="C4" s="492"/>
      <c r="D4" s="492"/>
      <c r="E4" s="492"/>
      <c r="F4" s="492"/>
      <c r="G4" s="492"/>
      <c r="H4" s="492"/>
      <c r="I4" s="492"/>
      <c r="J4" s="517"/>
      <c r="K4" s="492"/>
      <c r="L4" s="492"/>
      <c r="M4" s="517"/>
      <c r="N4" s="492"/>
      <c r="O4" s="516"/>
      <c r="P4" s="516"/>
      <c r="Q4" s="516"/>
      <c r="R4" s="516"/>
      <c r="S4" s="516"/>
      <c r="T4" s="516"/>
      <c r="U4" s="516"/>
      <c r="V4" s="492"/>
      <c r="W4" s="492"/>
      <c r="X4" s="492"/>
      <c r="Y4" s="492"/>
      <c r="Z4" s="492"/>
      <c r="AA4" s="492"/>
      <c r="AB4" s="492"/>
      <c r="AC4" s="524"/>
      <c r="AD4" s="524"/>
      <c r="AE4" s="522"/>
      <c r="AF4" s="523"/>
      <c r="AG4" s="522"/>
      <c r="AH4" s="492"/>
      <c r="AI4" s="492"/>
      <c r="AJ4" s="492"/>
      <c r="AK4" s="492"/>
      <c r="AL4" s="492"/>
      <c r="AM4" s="492"/>
      <c r="AN4" s="492"/>
      <c r="AO4" s="492"/>
      <c r="AP4" s="492"/>
      <c r="AQ4" s="492"/>
      <c r="AR4" s="492"/>
      <c r="BD4" s="521" t="s">
        <v>505</v>
      </c>
      <c r="BE4" s="520" t="s">
        <v>504</v>
      </c>
      <c r="BF4" s="519"/>
      <c r="BG4" s="519"/>
      <c r="BH4" s="518"/>
      <c r="BI4" s="491"/>
    </row>
    <row r="5" spans="2:67" s="490" customFormat="1" ht="9" customHeight="1">
      <c r="B5" s="492"/>
      <c r="C5" s="492"/>
      <c r="D5" s="492"/>
      <c r="E5" s="492"/>
      <c r="F5" s="492"/>
      <c r="G5" s="492"/>
      <c r="H5" s="492"/>
      <c r="I5" s="492"/>
      <c r="J5" s="517"/>
      <c r="K5" s="492"/>
      <c r="L5" s="492"/>
      <c r="M5" s="517"/>
      <c r="N5" s="492"/>
      <c r="O5" s="516"/>
      <c r="P5" s="516"/>
      <c r="Q5" s="516"/>
      <c r="R5" s="516"/>
      <c r="S5" s="516"/>
      <c r="T5" s="516"/>
      <c r="U5" s="516"/>
      <c r="V5" s="492"/>
      <c r="W5" s="492"/>
      <c r="X5" s="492"/>
      <c r="Y5" s="492"/>
      <c r="Z5" s="492"/>
      <c r="AA5" s="492"/>
      <c r="AB5" s="492"/>
      <c r="AC5" s="515"/>
      <c r="AD5" s="515"/>
      <c r="AE5" s="492"/>
      <c r="AF5" s="492"/>
      <c r="AG5" s="492"/>
      <c r="AH5" s="492"/>
      <c r="AI5" s="492"/>
      <c r="AJ5" s="493"/>
      <c r="AK5" s="493"/>
      <c r="AL5" s="493"/>
      <c r="AM5" s="493"/>
      <c r="AN5" s="493"/>
      <c r="AO5" s="493"/>
      <c r="AP5" s="493"/>
      <c r="AQ5" s="493"/>
      <c r="AR5" s="493"/>
      <c r="AS5" s="279"/>
      <c r="AT5" s="279"/>
      <c r="AU5" s="279"/>
      <c r="AV5" s="279"/>
      <c r="AW5" s="279"/>
      <c r="AX5" s="279"/>
      <c r="AY5" s="279"/>
      <c r="AZ5" s="279"/>
      <c r="BA5" s="279"/>
      <c r="BB5" s="279"/>
      <c r="BC5" s="279"/>
      <c r="BD5" s="279"/>
      <c r="BE5" s="279"/>
      <c r="BF5" s="279"/>
      <c r="BG5" s="279"/>
      <c r="BH5" s="512"/>
      <c r="BI5" s="512"/>
    </row>
    <row r="6" spans="2:67" s="490" customFormat="1" ht="21" customHeight="1">
      <c r="B6" s="511"/>
      <c r="C6" s="511"/>
      <c r="D6" s="511"/>
      <c r="E6" s="511"/>
      <c r="F6" s="511"/>
      <c r="G6" s="501"/>
      <c r="H6" s="501"/>
      <c r="I6" s="501"/>
      <c r="J6" s="501"/>
      <c r="K6" s="506"/>
      <c r="L6" s="506"/>
      <c r="M6" s="506"/>
      <c r="N6" s="507"/>
      <c r="O6" s="506"/>
      <c r="P6" s="506"/>
      <c r="Q6" s="506"/>
      <c r="R6" s="492"/>
      <c r="S6" s="492"/>
      <c r="T6" s="492"/>
      <c r="U6" s="492"/>
      <c r="V6" s="492"/>
      <c r="W6" s="492"/>
      <c r="X6" s="492"/>
      <c r="Y6" s="492"/>
      <c r="Z6" s="492"/>
      <c r="AA6" s="492"/>
      <c r="AB6" s="492"/>
      <c r="AC6" s="492"/>
      <c r="AD6" s="492"/>
      <c r="AE6" s="492"/>
      <c r="AF6" s="492"/>
      <c r="AG6" s="492"/>
      <c r="AH6" s="492"/>
      <c r="AI6" s="492"/>
      <c r="AJ6" s="493"/>
      <c r="AK6" s="493"/>
      <c r="AL6" s="493"/>
      <c r="AM6" s="493"/>
      <c r="AN6" s="493"/>
      <c r="AO6" s="493" t="s">
        <v>503</v>
      </c>
      <c r="AP6" s="493"/>
      <c r="AQ6" s="493"/>
      <c r="AR6" s="493"/>
      <c r="AS6" s="279"/>
      <c r="AT6" s="279"/>
      <c r="AU6" s="279"/>
      <c r="AW6" s="502"/>
      <c r="AX6" s="502"/>
      <c r="AY6" s="494"/>
      <c r="AZ6" s="279"/>
      <c r="BA6" s="496">
        <v>40</v>
      </c>
      <c r="BB6" s="495"/>
      <c r="BC6" s="514" t="s">
        <v>502</v>
      </c>
      <c r="BD6" s="513"/>
      <c r="BE6" s="496">
        <v>160</v>
      </c>
      <c r="BF6" s="495"/>
      <c r="BG6" s="494" t="s">
        <v>501</v>
      </c>
      <c r="BH6" s="279"/>
      <c r="BI6" s="512"/>
    </row>
    <row r="7" spans="2:67" s="490" customFormat="1" ht="5.25" customHeight="1">
      <c r="B7" s="511"/>
      <c r="C7" s="511"/>
      <c r="D7" s="511"/>
      <c r="E7" s="511"/>
      <c r="F7" s="511"/>
      <c r="G7" s="510"/>
      <c r="H7" s="510"/>
      <c r="I7" s="510"/>
      <c r="J7" s="506"/>
      <c r="K7" s="506"/>
      <c r="L7" s="506"/>
      <c r="M7" s="507"/>
      <c r="N7" s="506"/>
      <c r="O7" s="506"/>
      <c r="P7" s="506"/>
      <c r="Q7" s="506"/>
      <c r="R7" s="492"/>
      <c r="S7" s="492"/>
      <c r="T7" s="492"/>
      <c r="U7" s="492"/>
      <c r="V7" s="492"/>
      <c r="W7" s="492"/>
      <c r="X7" s="492"/>
      <c r="Y7" s="492"/>
      <c r="Z7" s="492"/>
      <c r="AA7" s="492"/>
      <c r="AB7" s="492"/>
      <c r="AC7" s="492"/>
      <c r="AD7" s="492"/>
      <c r="AE7" s="492"/>
      <c r="AF7" s="492"/>
      <c r="AG7" s="492"/>
      <c r="AH7" s="492"/>
      <c r="AI7" s="492"/>
      <c r="AJ7" s="493"/>
      <c r="AK7" s="493"/>
      <c r="AL7" s="493"/>
      <c r="AM7" s="493"/>
      <c r="AN7" s="493"/>
      <c r="AO7" s="493"/>
      <c r="AP7" s="493"/>
      <c r="AQ7" s="493"/>
      <c r="AR7" s="493"/>
      <c r="AS7" s="493"/>
      <c r="AT7" s="493"/>
      <c r="AU7" s="493"/>
      <c r="AV7" s="493"/>
      <c r="AW7" s="493"/>
      <c r="AX7" s="493"/>
      <c r="AY7" s="493"/>
      <c r="AZ7" s="493"/>
      <c r="BA7" s="497"/>
      <c r="BB7" s="497"/>
      <c r="BC7" s="497"/>
      <c r="BD7" s="497"/>
      <c r="BE7" s="497"/>
      <c r="BF7" s="497"/>
      <c r="BG7" s="493"/>
      <c r="BH7" s="509"/>
      <c r="BI7" s="509"/>
      <c r="BJ7" s="492"/>
    </row>
    <row r="8" spans="2:67" s="490" customFormat="1" ht="21" customHeight="1">
      <c r="B8" s="508"/>
      <c r="C8" s="508"/>
      <c r="D8" s="508"/>
      <c r="E8" s="508"/>
      <c r="F8" s="508"/>
      <c r="G8" s="507"/>
      <c r="H8" s="507"/>
      <c r="I8" s="507"/>
      <c r="J8" s="506"/>
      <c r="K8" s="506"/>
      <c r="L8" s="506"/>
      <c r="M8" s="507"/>
      <c r="N8" s="506"/>
      <c r="O8" s="506"/>
      <c r="P8" s="506"/>
      <c r="Q8" s="506"/>
      <c r="R8" s="492"/>
      <c r="S8" s="492"/>
      <c r="T8" s="492"/>
      <c r="U8" s="492"/>
      <c r="V8" s="492"/>
      <c r="W8" s="492"/>
      <c r="X8" s="492"/>
      <c r="Y8" s="492"/>
      <c r="Z8" s="492"/>
      <c r="AA8" s="492"/>
      <c r="AB8" s="492"/>
      <c r="AC8" s="492"/>
      <c r="AD8" s="492"/>
      <c r="AE8" s="492"/>
      <c r="AF8" s="492"/>
      <c r="AG8" s="492"/>
      <c r="AH8" s="492"/>
      <c r="AI8" s="492"/>
      <c r="AJ8" s="505"/>
      <c r="AK8" s="505"/>
      <c r="AL8" s="505"/>
      <c r="AM8" s="501"/>
      <c r="AN8" s="504"/>
      <c r="AO8" s="503"/>
      <c r="AP8" s="503"/>
      <c r="AQ8" s="493" t="s">
        <v>500</v>
      </c>
      <c r="AR8" s="502"/>
      <c r="AS8" s="493"/>
      <c r="AT8" s="501"/>
      <c r="AU8" s="501"/>
      <c r="AV8" s="500"/>
      <c r="AW8" s="493"/>
      <c r="AX8" s="499"/>
      <c r="AY8" s="499"/>
      <c r="AZ8" s="499"/>
      <c r="BA8" s="497"/>
      <c r="BB8" s="497"/>
      <c r="BC8" s="498" t="s">
        <v>499</v>
      </c>
      <c r="BD8" s="497"/>
      <c r="BE8" s="496"/>
      <c r="BF8" s="495"/>
      <c r="BG8" s="494" t="s">
        <v>498</v>
      </c>
      <c r="BH8" s="493"/>
      <c r="BI8" s="493"/>
      <c r="BJ8" s="492"/>
      <c r="BM8" s="491"/>
      <c r="BN8" s="491"/>
      <c r="BO8" s="491"/>
    </row>
    <row r="9" spans="2:67" ht="5.25" customHeight="1" thickBot="1">
      <c r="B9" s="488"/>
      <c r="C9" s="488"/>
      <c r="D9" s="488"/>
      <c r="E9" s="488"/>
      <c r="F9" s="488"/>
      <c r="G9" s="489"/>
      <c r="H9" s="489"/>
      <c r="I9" s="489"/>
      <c r="J9" s="489"/>
      <c r="K9" s="488"/>
      <c r="L9" s="488"/>
      <c r="M9" s="488"/>
      <c r="N9" s="488"/>
      <c r="O9" s="488"/>
      <c r="P9" s="488"/>
      <c r="Q9" s="488"/>
      <c r="R9" s="488"/>
      <c r="S9" s="488"/>
      <c r="T9" s="488"/>
      <c r="U9" s="488"/>
      <c r="V9" s="488"/>
      <c r="W9" s="488"/>
      <c r="X9" s="488"/>
      <c r="Y9" s="488"/>
      <c r="Z9" s="488"/>
      <c r="AA9" s="488"/>
      <c r="AB9" s="488"/>
      <c r="AC9" s="489"/>
      <c r="AD9" s="488"/>
      <c r="AE9" s="488"/>
      <c r="AF9" s="488"/>
      <c r="AG9" s="488"/>
      <c r="AH9" s="488"/>
      <c r="AI9" s="488"/>
      <c r="AJ9" s="488"/>
      <c r="AK9" s="488"/>
      <c r="AL9" s="488"/>
      <c r="AM9" s="488"/>
      <c r="AN9" s="488"/>
      <c r="AO9" s="488"/>
      <c r="AP9" s="488"/>
      <c r="AQ9" s="488"/>
      <c r="AR9" s="488"/>
      <c r="AT9" s="487"/>
      <c r="BK9" s="486"/>
      <c r="BL9" s="486"/>
      <c r="BM9" s="486"/>
    </row>
    <row r="10" spans="2:67" ht="21.6" customHeight="1">
      <c r="B10" s="485" t="s">
        <v>497</v>
      </c>
      <c r="C10" s="484" t="s">
        <v>496</v>
      </c>
      <c r="D10" s="470" t="s">
        <v>495</v>
      </c>
      <c r="E10" s="475"/>
      <c r="F10" s="483"/>
      <c r="G10" s="470" t="s">
        <v>494</v>
      </c>
      <c r="H10" s="479"/>
      <c r="I10" s="482" t="s">
        <v>493</v>
      </c>
      <c r="J10" s="481"/>
      <c r="K10" s="480" t="s">
        <v>492</v>
      </c>
      <c r="L10" s="469"/>
      <c r="M10" s="469"/>
      <c r="N10" s="479"/>
      <c r="O10" s="480" t="s">
        <v>491</v>
      </c>
      <c r="P10" s="469"/>
      <c r="Q10" s="469"/>
      <c r="R10" s="469"/>
      <c r="S10" s="479"/>
      <c r="T10" s="478"/>
      <c r="U10" s="478"/>
      <c r="V10" s="477"/>
      <c r="W10" s="476" t="s">
        <v>490</v>
      </c>
      <c r="X10" s="475"/>
      <c r="Y10" s="475"/>
      <c r="Z10" s="475"/>
      <c r="AA10" s="475"/>
      <c r="AB10" s="475"/>
      <c r="AC10" s="475"/>
      <c r="AD10" s="475"/>
      <c r="AE10" s="475"/>
      <c r="AF10" s="475"/>
      <c r="AG10" s="475"/>
      <c r="AH10" s="475"/>
      <c r="AI10" s="475"/>
      <c r="AJ10" s="475"/>
      <c r="AK10" s="475"/>
      <c r="AL10" s="475"/>
      <c r="AM10" s="475"/>
      <c r="AN10" s="475"/>
      <c r="AO10" s="475"/>
      <c r="AP10" s="475"/>
      <c r="AQ10" s="475"/>
      <c r="AR10" s="475"/>
      <c r="AS10" s="475"/>
      <c r="AT10" s="475"/>
      <c r="AU10" s="475"/>
      <c r="AV10" s="475"/>
      <c r="AW10" s="475"/>
      <c r="AX10" s="475"/>
      <c r="AY10" s="475"/>
      <c r="AZ10" s="475"/>
      <c r="BA10" s="475"/>
      <c r="BB10" s="474" t="str">
        <f>IF(BE3="４週","(12)1～4週目の勤務時間数合計","(12)1か月の勤務時間数　合計")</f>
        <v>(12)1～4週目の勤務時間数合計</v>
      </c>
      <c r="BC10" s="473"/>
      <c r="BD10" s="472" t="s">
        <v>489</v>
      </c>
      <c r="BE10" s="471"/>
      <c r="BF10" s="470" t="s">
        <v>488</v>
      </c>
      <c r="BG10" s="469"/>
      <c r="BH10" s="469"/>
      <c r="BI10" s="469"/>
      <c r="BJ10" s="468"/>
    </row>
    <row r="11" spans="2:67" ht="20.25" customHeight="1">
      <c r="B11" s="461"/>
      <c r="C11" s="460"/>
      <c r="D11" s="459"/>
      <c r="E11" s="458"/>
      <c r="F11" s="457"/>
      <c r="G11" s="442"/>
      <c r="H11" s="453"/>
      <c r="I11" s="456"/>
      <c r="J11" s="455"/>
      <c r="K11" s="454"/>
      <c r="L11" s="441"/>
      <c r="M11" s="441"/>
      <c r="N11" s="453"/>
      <c r="O11" s="454"/>
      <c r="P11" s="441"/>
      <c r="Q11" s="441"/>
      <c r="R11" s="441"/>
      <c r="S11" s="453"/>
      <c r="T11" s="452"/>
      <c r="U11" s="452"/>
      <c r="V11" s="451"/>
      <c r="W11" s="465" t="s">
        <v>487</v>
      </c>
      <c r="X11" s="465"/>
      <c r="Y11" s="465"/>
      <c r="Z11" s="465"/>
      <c r="AA11" s="465"/>
      <c r="AB11" s="465"/>
      <c r="AC11" s="467"/>
      <c r="AD11" s="466" t="s">
        <v>486</v>
      </c>
      <c r="AE11" s="465"/>
      <c r="AF11" s="465"/>
      <c r="AG11" s="465"/>
      <c r="AH11" s="465"/>
      <c r="AI11" s="465"/>
      <c r="AJ11" s="467"/>
      <c r="AK11" s="466" t="s">
        <v>485</v>
      </c>
      <c r="AL11" s="465"/>
      <c r="AM11" s="465"/>
      <c r="AN11" s="465"/>
      <c r="AO11" s="465"/>
      <c r="AP11" s="465"/>
      <c r="AQ11" s="467"/>
      <c r="AR11" s="466" t="s">
        <v>484</v>
      </c>
      <c r="AS11" s="465"/>
      <c r="AT11" s="465"/>
      <c r="AU11" s="465"/>
      <c r="AV11" s="465"/>
      <c r="AW11" s="465"/>
      <c r="AX11" s="467"/>
      <c r="AY11" s="466" t="s">
        <v>483</v>
      </c>
      <c r="AZ11" s="465"/>
      <c r="BA11" s="465"/>
      <c r="BB11" s="446"/>
      <c r="BC11" s="445"/>
      <c r="BD11" s="444"/>
      <c r="BE11" s="443"/>
      <c r="BF11" s="442"/>
      <c r="BG11" s="441"/>
      <c r="BH11" s="441"/>
      <c r="BI11" s="441"/>
      <c r="BJ11" s="440"/>
    </row>
    <row r="12" spans="2:67" ht="20.25" customHeight="1">
      <c r="B12" s="461"/>
      <c r="C12" s="460"/>
      <c r="D12" s="459"/>
      <c r="E12" s="458"/>
      <c r="F12" s="457"/>
      <c r="G12" s="442"/>
      <c r="H12" s="453"/>
      <c r="I12" s="456"/>
      <c r="J12" s="455"/>
      <c r="K12" s="454"/>
      <c r="L12" s="441"/>
      <c r="M12" s="441"/>
      <c r="N12" s="453"/>
      <c r="O12" s="454"/>
      <c r="P12" s="441"/>
      <c r="Q12" s="441"/>
      <c r="R12" s="441"/>
      <c r="S12" s="453"/>
      <c r="T12" s="452"/>
      <c r="U12" s="452"/>
      <c r="V12" s="451"/>
      <c r="W12" s="450">
        <v>1</v>
      </c>
      <c r="X12" s="448">
        <v>2</v>
      </c>
      <c r="Y12" s="448">
        <v>3</v>
      </c>
      <c r="Z12" s="448">
        <v>4</v>
      </c>
      <c r="AA12" s="448">
        <v>5</v>
      </c>
      <c r="AB12" s="448">
        <v>6</v>
      </c>
      <c r="AC12" s="447">
        <v>7</v>
      </c>
      <c r="AD12" s="449">
        <v>8</v>
      </c>
      <c r="AE12" s="448">
        <v>9</v>
      </c>
      <c r="AF12" s="448">
        <v>10</v>
      </c>
      <c r="AG12" s="448">
        <v>11</v>
      </c>
      <c r="AH12" s="448">
        <v>12</v>
      </c>
      <c r="AI12" s="448">
        <v>13</v>
      </c>
      <c r="AJ12" s="447">
        <v>14</v>
      </c>
      <c r="AK12" s="450">
        <v>15</v>
      </c>
      <c r="AL12" s="448">
        <v>16</v>
      </c>
      <c r="AM12" s="448">
        <v>17</v>
      </c>
      <c r="AN12" s="448">
        <v>18</v>
      </c>
      <c r="AO12" s="448">
        <v>19</v>
      </c>
      <c r="AP12" s="448">
        <v>20</v>
      </c>
      <c r="AQ12" s="447">
        <v>21</v>
      </c>
      <c r="AR12" s="449">
        <v>22</v>
      </c>
      <c r="AS12" s="448">
        <v>23</v>
      </c>
      <c r="AT12" s="448">
        <v>24</v>
      </c>
      <c r="AU12" s="448">
        <v>25</v>
      </c>
      <c r="AV12" s="448">
        <v>26</v>
      </c>
      <c r="AW12" s="448">
        <v>27</v>
      </c>
      <c r="AX12" s="447">
        <v>28</v>
      </c>
      <c r="AY12" s="464" t="str">
        <f>IF($BE$3="実績",IF(DAY(DATE($AF$2,$AJ$2,29))=29,29,""),"")</f>
        <v/>
      </c>
      <c r="AZ12" s="463" t="str">
        <f>IF($BE$3="実績",IF(DAY(DATE($AF$2,$AJ$2,30))=30,30,""),"")</f>
        <v/>
      </c>
      <c r="BA12" s="462" t="str">
        <f>IF($BE$3="実績",IF(DAY(DATE($AF$2,$AJ$2,31))=31,31,""),"")</f>
        <v/>
      </c>
      <c r="BB12" s="446"/>
      <c r="BC12" s="445"/>
      <c r="BD12" s="444"/>
      <c r="BE12" s="443"/>
      <c r="BF12" s="442"/>
      <c r="BG12" s="441"/>
      <c r="BH12" s="441"/>
      <c r="BI12" s="441"/>
      <c r="BJ12" s="440"/>
    </row>
    <row r="13" spans="2:67" ht="20.25" hidden="1" customHeight="1">
      <c r="B13" s="461"/>
      <c r="C13" s="460"/>
      <c r="D13" s="459"/>
      <c r="E13" s="458"/>
      <c r="F13" s="457"/>
      <c r="G13" s="442"/>
      <c r="H13" s="453"/>
      <c r="I13" s="456"/>
      <c r="J13" s="455"/>
      <c r="K13" s="454"/>
      <c r="L13" s="441"/>
      <c r="M13" s="441"/>
      <c r="N13" s="453"/>
      <c r="O13" s="454"/>
      <c r="P13" s="441"/>
      <c r="Q13" s="441"/>
      <c r="R13" s="441"/>
      <c r="S13" s="453"/>
      <c r="T13" s="452"/>
      <c r="U13" s="452"/>
      <c r="V13" s="451"/>
      <c r="W13" s="450">
        <f>WEEKDAY(DATE($AF$2,$AJ$2,1))</f>
        <v>2</v>
      </c>
      <c r="X13" s="448">
        <f>WEEKDAY(DATE($AF$2,$AJ$2,2))</f>
        <v>3</v>
      </c>
      <c r="Y13" s="448">
        <f>WEEKDAY(DATE($AF$2,$AJ$2,3))</f>
        <v>4</v>
      </c>
      <c r="Z13" s="448">
        <f>WEEKDAY(DATE($AF$2,$AJ$2,4))</f>
        <v>5</v>
      </c>
      <c r="AA13" s="448">
        <f>WEEKDAY(DATE($AF$2,$AJ$2,5))</f>
        <v>6</v>
      </c>
      <c r="AB13" s="448">
        <f>WEEKDAY(DATE($AF$2,$AJ$2,6))</f>
        <v>7</v>
      </c>
      <c r="AC13" s="447">
        <f>WEEKDAY(DATE($AF$2,$AJ$2,7))</f>
        <v>1</v>
      </c>
      <c r="AD13" s="449">
        <f>WEEKDAY(DATE($AF$2,$AJ$2,8))</f>
        <v>2</v>
      </c>
      <c r="AE13" s="448">
        <f>WEEKDAY(DATE($AF$2,$AJ$2,9))</f>
        <v>3</v>
      </c>
      <c r="AF13" s="448">
        <f>WEEKDAY(DATE($AF$2,$AJ$2,10))</f>
        <v>4</v>
      </c>
      <c r="AG13" s="448">
        <f>WEEKDAY(DATE($AF$2,$AJ$2,11))</f>
        <v>5</v>
      </c>
      <c r="AH13" s="448">
        <f>WEEKDAY(DATE($AF$2,$AJ$2,12))</f>
        <v>6</v>
      </c>
      <c r="AI13" s="448">
        <f>WEEKDAY(DATE($AF$2,$AJ$2,13))</f>
        <v>7</v>
      </c>
      <c r="AJ13" s="447">
        <f>WEEKDAY(DATE($AF$2,$AJ$2,14))</f>
        <v>1</v>
      </c>
      <c r="AK13" s="449">
        <f>WEEKDAY(DATE($AF$2,$AJ$2,15))</f>
        <v>2</v>
      </c>
      <c r="AL13" s="448">
        <f>WEEKDAY(DATE($AF$2,$AJ$2,16))</f>
        <v>3</v>
      </c>
      <c r="AM13" s="448">
        <f>WEEKDAY(DATE($AF$2,$AJ$2,17))</f>
        <v>4</v>
      </c>
      <c r="AN13" s="448">
        <f>WEEKDAY(DATE($AF$2,$AJ$2,18))</f>
        <v>5</v>
      </c>
      <c r="AO13" s="448">
        <f>WEEKDAY(DATE($AF$2,$AJ$2,19))</f>
        <v>6</v>
      </c>
      <c r="AP13" s="448">
        <f>WEEKDAY(DATE($AF$2,$AJ$2,20))</f>
        <v>7</v>
      </c>
      <c r="AQ13" s="447">
        <f>WEEKDAY(DATE($AF$2,$AJ$2,21))</f>
        <v>1</v>
      </c>
      <c r="AR13" s="449">
        <f>WEEKDAY(DATE($AF$2,$AJ$2,22))</f>
        <v>2</v>
      </c>
      <c r="AS13" s="448">
        <f>WEEKDAY(DATE($AF$2,$AJ$2,23))</f>
        <v>3</v>
      </c>
      <c r="AT13" s="448">
        <f>WEEKDAY(DATE($AF$2,$AJ$2,24))</f>
        <v>4</v>
      </c>
      <c r="AU13" s="448">
        <f>WEEKDAY(DATE($AF$2,$AJ$2,25))</f>
        <v>5</v>
      </c>
      <c r="AV13" s="448">
        <f>WEEKDAY(DATE($AF$2,$AJ$2,26))</f>
        <v>6</v>
      </c>
      <c r="AW13" s="448">
        <f>WEEKDAY(DATE($AF$2,$AJ$2,27))</f>
        <v>7</v>
      </c>
      <c r="AX13" s="447">
        <f>WEEKDAY(DATE($AF$2,$AJ$2,28))</f>
        <v>1</v>
      </c>
      <c r="AY13" s="449">
        <f>IF(AY12=29,WEEKDAY(DATE($AF$2,$AJ$2,29)),0)</f>
        <v>0</v>
      </c>
      <c r="AZ13" s="448">
        <f>IF(AZ12=30,WEEKDAY(DATE($AF$2,$AJ$2,30)),0)</f>
        <v>0</v>
      </c>
      <c r="BA13" s="447">
        <f>IF(BA12=31,WEEKDAY(DATE($AF$2,$AJ$2,31)),0)</f>
        <v>0</v>
      </c>
      <c r="BB13" s="446"/>
      <c r="BC13" s="445"/>
      <c r="BD13" s="444"/>
      <c r="BE13" s="443"/>
      <c r="BF13" s="442"/>
      <c r="BG13" s="441"/>
      <c r="BH13" s="441"/>
      <c r="BI13" s="441"/>
      <c r="BJ13" s="440"/>
    </row>
    <row r="14" spans="2:67" ht="20.25" customHeight="1" thickBot="1">
      <c r="B14" s="439"/>
      <c r="C14" s="438"/>
      <c r="D14" s="437"/>
      <c r="E14" s="436"/>
      <c r="F14" s="435"/>
      <c r="G14" s="420"/>
      <c r="H14" s="431"/>
      <c r="I14" s="434"/>
      <c r="J14" s="433"/>
      <c r="K14" s="432"/>
      <c r="L14" s="419"/>
      <c r="M14" s="419"/>
      <c r="N14" s="431"/>
      <c r="O14" s="432"/>
      <c r="P14" s="419"/>
      <c r="Q14" s="419"/>
      <c r="R14" s="419"/>
      <c r="S14" s="431"/>
      <c r="T14" s="430"/>
      <c r="U14" s="430"/>
      <c r="V14" s="429"/>
      <c r="W14" s="428" t="str">
        <f>IF(W13=1,"日",IF(W13=2,"月",IF(W13=3,"火",IF(W13=4,"水",IF(W13=5,"木",IF(W13=6,"金","土"))))))</f>
        <v>月</v>
      </c>
      <c r="X14" s="425" t="str">
        <f>IF(X13=1,"日",IF(X13=2,"月",IF(X13=3,"火",IF(X13=4,"水",IF(X13=5,"木",IF(X13=6,"金","土"))))))</f>
        <v>火</v>
      </c>
      <c r="Y14" s="425" t="str">
        <f>IF(Y13=1,"日",IF(Y13=2,"月",IF(Y13=3,"火",IF(Y13=4,"水",IF(Y13=5,"木",IF(Y13=6,"金","土"))))))</f>
        <v>水</v>
      </c>
      <c r="Z14" s="425" t="str">
        <f>IF(Z13=1,"日",IF(Z13=2,"月",IF(Z13=3,"火",IF(Z13=4,"水",IF(Z13=5,"木",IF(Z13=6,"金","土"))))))</f>
        <v>木</v>
      </c>
      <c r="AA14" s="425" t="str">
        <f>IF(AA13=1,"日",IF(AA13=2,"月",IF(AA13=3,"火",IF(AA13=4,"水",IF(AA13=5,"木",IF(AA13=6,"金","土"))))))</f>
        <v>金</v>
      </c>
      <c r="AB14" s="425" t="str">
        <f>IF(AB13=1,"日",IF(AB13=2,"月",IF(AB13=3,"火",IF(AB13=4,"水",IF(AB13=5,"木",IF(AB13=6,"金","土"))))))</f>
        <v>土</v>
      </c>
      <c r="AC14" s="426" t="str">
        <f>IF(AC13=1,"日",IF(AC13=2,"月",IF(AC13=3,"火",IF(AC13=4,"水",IF(AC13=5,"木",IF(AC13=6,"金","土"))))))</f>
        <v>日</v>
      </c>
      <c r="AD14" s="427" t="str">
        <f>IF(AD13=1,"日",IF(AD13=2,"月",IF(AD13=3,"火",IF(AD13=4,"水",IF(AD13=5,"木",IF(AD13=6,"金","土"))))))</f>
        <v>月</v>
      </c>
      <c r="AE14" s="425" t="str">
        <f>IF(AE13=1,"日",IF(AE13=2,"月",IF(AE13=3,"火",IF(AE13=4,"水",IF(AE13=5,"木",IF(AE13=6,"金","土"))))))</f>
        <v>火</v>
      </c>
      <c r="AF14" s="425" t="str">
        <f>IF(AF13=1,"日",IF(AF13=2,"月",IF(AF13=3,"火",IF(AF13=4,"水",IF(AF13=5,"木",IF(AF13=6,"金","土"))))))</f>
        <v>水</v>
      </c>
      <c r="AG14" s="425" t="str">
        <f>IF(AG13=1,"日",IF(AG13=2,"月",IF(AG13=3,"火",IF(AG13=4,"水",IF(AG13=5,"木",IF(AG13=6,"金","土"))))))</f>
        <v>木</v>
      </c>
      <c r="AH14" s="425" t="str">
        <f>IF(AH13=1,"日",IF(AH13=2,"月",IF(AH13=3,"火",IF(AH13=4,"水",IF(AH13=5,"木",IF(AH13=6,"金","土"))))))</f>
        <v>金</v>
      </c>
      <c r="AI14" s="425" t="str">
        <f>IF(AI13=1,"日",IF(AI13=2,"月",IF(AI13=3,"火",IF(AI13=4,"水",IF(AI13=5,"木",IF(AI13=6,"金","土"))))))</f>
        <v>土</v>
      </c>
      <c r="AJ14" s="426" t="str">
        <f>IF(AJ13=1,"日",IF(AJ13=2,"月",IF(AJ13=3,"火",IF(AJ13=4,"水",IF(AJ13=5,"木",IF(AJ13=6,"金","土"))))))</f>
        <v>日</v>
      </c>
      <c r="AK14" s="427" t="str">
        <f>IF(AK13=1,"日",IF(AK13=2,"月",IF(AK13=3,"火",IF(AK13=4,"水",IF(AK13=5,"木",IF(AK13=6,"金","土"))))))</f>
        <v>月</v>
      </c>
      <c r="AL14" s="425" t="str">
        <f>IF(AL13=1,"日",IF(AL13=2,"月",IF(AL13=3,"火",IF(AL13=4,"水",IF(AL13=5,"木",IF(AL13=6,"金","土"))))))</f>
        <v>火</v>
      </c>
      <c r="AM14" s="425" t="str">
        <f>IF(AM13=1,"日",IF(AM13=2,"月",IF(AM13=3,"火",IF(AM13=4,"水",IF(AM13=5,"木",IF(AM13=6,"金","土"))))))</f>
        <v>水</v>
      </c>
      <c r="AN14" s="425" t="str">
        <f>IF(AN13=1,"日",IF(AN13=2,"月",IF(AN13=3,"火",IF(AN13=4,"水",IF(AN13=5,"木",IF(AN13=6,"金","土"))))))</f>
        <v>木</v>
      </c>
      <c r="AO14" s="425" t="str">
        <f>IF(AO13=1,"日",IF(AO13=2,"月",IF(AO13=3,"火",IF(AO13=4,"水",IF(AO13=5,"木",IF(AO13=6,"金","土"))))))</f>
        <v>金</v>
      </c>
      <c r="AP14" s="425" t="str">
        <f>IF(AP13=1,"日",IF(AP13=2,"月",IF(AP13=3,"火",IF(AP13=4,"水",IF(AP13=5,"木",IF(AP13=6,"金","土"))))))</f>
        <v>土</v>
      </c>
      <c r="AQ14" s="426" t="str">
        <f>IF(AQ13=1,"日",IF(AQ13=2,"月",IF(AQ13=3,"火",IF(AQ13=4,"水",IF(AQ13=5,"木",IF(AQ13=6,"金","土"))))))</f>
        <v>日</v>
      </c>
      <c r="AR14" s="427" t="str">
        <f>IF(AR13=1,"日",IF(AR13=2,"月",IF(AR13=3,"火",IF(AR13=4,"水",IF(AR13=5,"木",IF(AR13=6,"金","土"))))))</f>
        <v>月</v>
      </c>
      <c r="AS14" s="425" t="str">
        <f>IF(AS13=1,"日",IF(AS13=2,"月",IF(AS13=3,"火",IF(AS13=4,"水",IF(AS13=5,"木",IF(AS13=6,"金","土"))))))</f>
        <v>火</v>
      </c>
      <c r="AT14" s="425" t="str">
        <f>IF(AT13=1,"日",IF(AT13=2,"月",IF(AT13=3,"火",IF(AT13=4,"水",IF(AT13=5,"木",IF(AT13=6,"金","土"))))))</f>
        <v>水</v>
      </c>
      <c r="AU14" s="425" t="str">
        <f>IF(AU13=1,"日",IF(AU13=2,"月",IF(AU13=3,"火",IF(AU13=4,"水",IF(AU13=5,"木",IF(AU13=6,"金","土"))))))</f>
        <v>木</v>
      </c>
      <c r="AV14" s="425" t="str">
        <f>IF(AV13=1,"日",IF(AV13=2,"月",IF(AV13=3,"火",IF(AV13=4,"水",IF(AV13=5,"木",IF(AV13=6,"金","土"))))))</f>
        <v>金</v>
      </c>
      <c r="AW14" s="425" t="str">
        <f>IF(AW13=1,"日",IF(AW13=2,"月",IF(AW13=3,"火",IF(AW13=4,"水",IF(AW13=5,"木",IF(AW13=6,"金","土"))))))</f>
        <v>土</v>
      </c>
      <c r="AX14" s="426" t="str">
        <f>IF(AX13=1,"日",IF(AX13=2,"月",IF(AX13=3,"火",IF(AX13=4,"水",IF(AX13=5,"木",IF(AX13=6,"金","土"))))))</f>
        <v>日</v>
      </c>
      <c r="AY14" s="425" t="str">
        <f>IF(AY13=1,"日",IF(AY13=2,"月",IF(AY13=3,"火",IF(AY13=4,"水",IF(AY13=5,"木",IF(AY13=6,"金",IF(AY13=0,"","土")))))))</f>
        <v/>
      </c>
      <c r="AZ14" s="425" t="str">
        <f>IF(AZ13=1,"日",IF(AZ13=2,"月",IF(AZ13=3,"火",IF(AZ13=4,"水",IF(AZ13=5,"木",IF(AZ13=6,"金",IF(AZ13=0,"","土")))))))</f>
        <v/>
      </c>
      <c r="BA14" s="425" t="str">
        <f>IF(BA13=1,"日",IF(BA13=2,"月",IF(BA13=3,"火",IF(BA13=4,"水",IF(BA13=5,"木",IF(BA13=6,"金",IF(BA13=0,"","土")))))))</f>
        <v/>
      </c>
      <c r="BB14" s="424"/>
      <c r="BC14" s="423"/>
      <c r="BD14" s="422"/>
      <c r="BE14" s="421"/>
      <c r="BF14" s="420"/>
      <c r="BG14" s="419"/>
      <c r="BH14" s="419"/>
      <c r="BI14" s="419"/>
      <c r="BJ14" s="418"/>
    </row>
    <row r="15" spans="2:67" ht="20.25" customHeight="1">
      <c r="B15" s="354">
        <f>B13+1</f>
        <v>1</v>
      </c>
      <c r="C15" s="417"/>
      <c r="D15" s="416"/>
      <c r="E15" s="415"/>
      <c r="F15" s="414"/>
      <c r="G15" s="413"/>
      <c r="H15" s="408"/>
      <c r="I15" s="412"/>
      <c r="J15" s="411"/>
      <c r="K15" s="410"/>
      <c r="L15" s="409"/>
      <c r="M15" s="409"/>
      <c r="N15" s="408"/>
      <c r="O15" s="407"/>
      <c r="P15" s="406"/>
      <c r="Q15" s="406"/>
      <c r="R15" s="406"/>
      <c r="S15" s="405"/>
      <c r="T15" s="404" t="s">
        <v>482</v>
      </c>
      <c r="U15" s="403"/>
      <c r="V15" s="402"/>
      <c r="W15" s="400"/>
      <c r="X15" s="399"/>
      <c r="Y15" s="399"/>
      <c r="Z15" s="399"/>
      <c r="AA15" s="399"/>
      <c r="AB15" s="399"/>
      <c r="AC15" s="401"/>
      <c r="AD15" s="400"/>
      <c r="AE15" s="399"/>
      <c r="AF15" s="399"/>
      <c r="AG15" s="399"/>
      <c r="AH15" s="399"/>
      <c r="AI15" s="399"/>
      <c r="AJ15" s="401"/>
      <c r="AK15" s="400"/>
      <c r="AL15" s="399"/>
      <c r="AM15" s="399"/>
      <c r="AN15" s="399"/>
      <c r="AO15" s="399"/>
      <c r="AP15" s="399"/>
      <c r="AQ15" s="401"/>
      <c r="AR15" s="400"/>
      <c r="AS15" s="399"/>
      <c r="AT15" s="399"/>
      <c r="AU15" s="399"/>
      <c r="AV15" s="399"/>
      <c r="AW15" s="399"/>
      <c r="AX15" s="401"/>
      <c r="AY15" s="400"/>
      <c r="AZ15" s="399"/>
      <c r="BA15" s="399"/>
      <c r="BB15" s="398"/>
      <c r="BC15" s="397"/>
      <c r="BD15" s="396"/>
      <c r="BE15" s="395"/>
      <c r="BF15" s="394"/>
      <c r="BG15" s="393"/>
      <c r="BH15" s="393"/>
      <c r="BI15" s="393"/>
      <c r="BJ15" s="392"/>
    </row>
    <row r="16" spans="2:67" ht="20.25" customHeight="1">
      <c r="B16" s="373"/>
      <c r="C16" s="353"/>
      <c r="D16" s="352"/>
      <c r="E16" s="351"/>
      <c r="F16" s="350"/>
      <c r="G16" s="388"/>
      <c r="H16" s="383"/>
      <c r="I16" s="387"/>
      <c r="J16" s="386"/>
      <c r="K16" s="385"/>
      <c r="L16" s="384"/>
      <c r="M16" s="384"/>
      <c r="N16" s="383"/>
      <c r="O16" s="343"/>
      <c r="P16" s="342"/>
      <c r="Q16" s="342"/>
      <c r="R16" s="342"/>
      <c r="S16" s="341"/>
      <c r="T16" s="391" t="s">
        <v>481</v>
      </c>
      <c r="U16" s="390"/>
      <c r="V16" s="389"/>
      <c r="W16" s="362"/>
      <c r="X16" s="361"/>
      <c r="Y16" s="361"/>
      <c r="Z16" s="361"/>
      <c r="AA16" s="361"/>
      <c r="AB16" s="361"/>
      <c r="AC16" s="363"/>
      <c r="AD16" s="362"/>
      <c r="AE16" s="361"/>
      <c r="AF16" s="361"/>
      <c r="AG16" s="361"/>
      <c r="AH16" s="361"/>
      <c r="AI16" s="361"/>
      <c r="AJ16" s="363"/>
      <c r="AK16" s="362"/>
      <c r="AL16" s="361"/>
      <c r="AM16" s="361"/>
      <c r="AN16" s="361"/>
      <c r="AO16" s="361"/>
      <c r="AP16" s="361"/>
      <c r="AQ16" s="363"/>
      <c r="AR16" s="362"/>
      <c r="AS16" s="361"/>
      <c r="AT16" s="361"/>
      <c r="AU16" s="361"/>
      <c r="AV16" s="361"/>
      <c r="AW16" s="361"/>
      <c r="AX16" s="363"/>
      <c r="AY16" s="362"/>
      <c r="AZ16" s="361"/>
      <c r="BA16" s="361"/>
      <c r="BB16" s="382"/>
      <c r="BC16" s="380"/>
      <c r="BD16" s="381"/>
      <c r="BE16" s="380"/>
      <c r="BF16" s="379"/>
      <c r="BG16" s="378"/>
      <c r="BH16" s="378"/>
      <c r="BI16" s="378"/>
      <c r="BJ16" s="377"/>
    </row>
    <row r="17" spans="2:62" ht="20.25" customHeight="1">
      <c r="B17" s="354">
        <f>B15+1</f>
        <v>2</v>
      </c>
      <c r="C17" s="353"/>
      <c r="D17" s="352"/>
      <c r="E17" s="351"/>
      <c r="F17" s="350"/>
      <c r="G17" s="349"/>
      <c r="H17" s="344"/>
      <c r="I17" s="348"/>
      <c r="J17" s="347"/>
      <c r="K17" s="346"/>
      <c r="L17" s="345"/>
      <c r="M17" s="345"/>
      <c r="N17" s="344"/>
      <c r="O17" s="343"/>
      <c r="P17" s="342"/>
      <c r="Q17" s="342"/>
      <c r="R17" s="342"/>
      <c r="S17" s="341"/>
      <c r="T17" s="340" t="s">
        <v>482</v>
      </c>
      <c r="U17" s="339"/>
      <c r="V17" s="338"/>
      <c r="W17" s="336"/>
      <c r="X17" s="335"/>
      <c r="Y17" s="335"/>
      <c r="Z17" s="335"/>
      <c r="AA17" s="335"/>
      <c r="AB17" s="335"/>
      <c r="AC17" s="337"/>
      <c r="AD17" s="336"/>
      <c r="AE17" s="335"/>
      <c r="AF17" s="335"/>
      <c r="AG17" s="335"/>
      <c r="AH17" s="335"/>
      <c r="AI17" s="335"/>
      <c r="AJ17" s="337"/>
      <c r="AK17" s="336"/>
      <c r="AL17" s="335"/>
      <c r="AM17" s="335"/>
      <c r="AN17" s="335"/>
      <c r="AO17" s="335"/>
      <c r="AP17" s="335"/>
      <c r="AQ17" s="337"/>
      <c r="AR17" s="336"/>
      <c r="AS17" s="335"/>
      <c r="AT17" s="335"/>
      <c r="AU17" s="335"/>
      <c r="AV17" s="335"/>
      <c r="AW17" s="335"/>
      <c r="AX17" s="337"/>
      <c r="AY17" s="336"/>
      <c r="AZ17" s="335"/>
      <c r="BA17" s="334"/>
      <c r="BB17" s="333"/>
      <c r="BC17" s="332"/>
      <c r="BD17" s="331"/>
      <c r="BE17" s="330"/>
      <c r="BF17" s="329"/>
      <c r="BG17" s="328"/>
      <c r="BH17" s="328"/>
      <c r="BI17" s="328"/>
      <c r="BJ17" s="327"/>
    </row>
    <row r="18" spans="2:62" ht="20.25" customHeight="1">
      <c r="B18" s="373"/>
      <c r="C18" s="353"/>
      <c r="D18" s="352"/>
      <c r="E18" s="351"/>
      <c r="F18" s="350"/>
      <c r="G18" s="388"/>
      <c r="H18" s="383"/>
      <c r="I18" s="387"/>
      <c r="J18" s="386"/>
      <c r="K18" s="385"/>
      <c r="L18" s="384"/>
      <c r="M18" s="384"/>
      <c r="N18" s="383"/>
      <c r="O18" s="343"/>
      <c r="P18" s="342"/>
      <c r="Q18" s="342"/>
      <c r="R18" s="342"/>
      <c r="S18" s="341"/>
      <c r="T18" s="391" t="s">
        <v>481</v>
      </c>
      <c r="U18" s="390"/>
      <c r="V18" s="389"/>
      <c r="W18" s="362"/>
      <c r="X18" s="361"/>
      <c r="Y18" s="361"/>
      <c r="Z18" s="361"/>
      <c r="AA18" s="361"/>
      <c r="AB18" s="361"/>
      <c r="AC18" s="363"/>
      <c r="AD18" s="362"/>
      <c r="AE18" s="361"/>
      <c r="AF18" s="361"/>
      <c r="AG18" s="361"/>
      <c r="AH18" s="361"/>
      <c r="AI18" s="361"/>
      <c r="AJ18" s="363"/>
      <c r="AK18" s="362"/>
      <c r="AL18" s="361"/>
      <c r="AM18" s="361"/>
      <c r="AN18" s="361"/>
      <c r="AO18" s="361"/>
      <c r="AP18" s="361"/>
      <c r="AQ18" s="363"/>
      <c r="AR18" s="362"/>
      <c r="AS18" s="361"/>
      <c r="AT18" s="361"/>
      <c r="AU18" s="361"/>
      <c r="AV18" s="361"/>
      <c r="AW18" s="361"/>
      <c r="AX18" s="363"/>
      <c r="AY18" s="362"/>
      <c r="AZ18" s="361"/>
      <c r="BA18" s="361"/>
      <c r="BB18" s="382"/>
      <c r="BC18" s="380"/>
      <c r="BD18" s="381"/>
      <c r="BE18" s="380"/>
      <c r="BF18" s="379"/>
      <c r="BG18" s="378"/>
      <c r="BH18" s="378"/>
      <c r="BI18" s="378"/>
      <c r="BJ18" s="377"/>
    </row>
    <row r="19" spans="2:62" ht="20.25" customHeight="1">
      <c r="B19" s="354">
        <f>B17+1</f>
        <v>3</v>
      </c>
      <c r="C19" s="353"/>
      <c r="D19" s="352"/>
      <c r="E19" s="351"/>
      <c r="F19" s="350"/>
      <c r="G19" s="349"/>
      <c r="H19" s="344"/>
      <c r="I19" s="348"/>
      <c r="J19" s="347"/>
      <c r="K19" s="346"/>
      <c r="L19" s="345"/>
      <c r="M19" s="345"/>
      <c r="N19" s="344"/>
      <c r="O19" s="343"/>
      <c r="P19" s="342"/>
      <c r="Q19" s="342"/>
      <c r="R19" s="342"/>
      <c r="S19" s="341"/>
      <c r="T19" s="340" t="s">
        <v>482</v>
      </c>
      <c r="U19" s="339"/>
      <c r="V19" s="338"/>
      <c r="W19" s="336"/>
      <c r="X19" s="335"/>
      <c r="Y19" s="335"/>
      <c r="Z19" s="335"/>
      <c r="AA19" s="335"/>
      <c r="AB19" s="335"/>
      <c r="AC19" s="337"/>
      <c r="AD19" s="336"/>
      <c r="AE19" s="335"/>
      <c r="AF19" s="335"/>
      <c r="AG19" s="335"/>
      <c r="AH19" s="335"/>
      <c r="AI19" s="335"/>
      <c r="AJ19" s="337"/>
      <c r="AK19" s="336"/>
      <c r="AL19" s="335"/>
      <c r="AM19" s="335"/>
      <c r="AN19" s="335"/>
      <c r="AO19" s="335"/>
      <c r="AP19" s="335"/>
      <c r="AQ19" s="337"/>
      <c r="AR19" s="336"/>
      <c r="AS19" s="335"/>
      <c r="AT19" s="335"/>
      <c r="AU19" s="335"/>
      <c r="AV19" s="335"/>
      <c r="AW19" s="335"/>
      <c r="AX19" s="337"/>
      <c r="AY19" s="336"/>
      <c r="AZ19" s="335"/>
      <c r="BA19" s="334"/>
      <c r="BB19" s="333"/>
      <c r="BC19" s="332"/>
      <c r="BD19" s="331"/>
      <c r="BE19" s="330"/>
      <c r="BF19" s="329"/>
      <c r="BG19" s="328"/>
      <c r="BH19" s="328"/>
      <c r="BI19" s="328"/>
      <c r="BJ19" s="327"/>
    </row>
    <row r="20" spans="2:62" ht="20.25" customHeight="1">
      <c r="B20" s="373"/>
      <c r="C20" s="353"/>
      <c r="D20" s="352"/>
      <c r="E20" s="351"/>
      <c r="F20" s="350"/>
      <c r="G20" s="388"/>
      <c r="H20" s="383"/>
      <c r="I20" s="387"/>
      <c r="J20" s="386"/>
      <c r="K20" s="385"/>
      <c r="L20" s="384"/>
      <c r="M20" s="384"/>
      <c r="N20" s="383"/>
      <c r="O20" s="343"/>
      <c r="P20" s="342"/>
      <c r="Q20" s="342"/>
      <c r="R20" s="342"/>
      <c r="S20" s="341"/>
      <c r="T20" s="391" t="s">
        <v>481</v>
      </c>
      <c r="U20" s="390"/>
      <c r="V20" s="389"/>
      <c r="W20" s="362"/>
      <c r="X20" s="361"/>
      <c r="Y20" s="361"/>
      <c r="Z20" s="361"/>
      <c r="AA20" s="361"/>
      <c r="AB20" s="361"/>
      <c r="AC20" s="363"/>
      <c r="AD20" s="362"/>
      <c r="AE20" s="361"/>
      <c r="AF20" s="361"/>
      <c r="AG20" s="361"/>
      <c r="AH20" s="361"/>
      <c r="AI20" s="361"/>
      <c r="AJ20" s="363"/>
      <c r="AK20" s="362"/>
      <c r="AL20" s="361"/>
      <c r="AM20" s="361"/>
      <c r="AN20" s="361"/>
      <c r="AO20" s="361"/>
      <c r="AP20" s="361"/>
      <c r="AQ20" s="363"/>
      <c r="AR20" s="362"/>
      <c r="AS20" s="361"/>
      <c r="AT20" s="361"/>
      <c r="AU20" s="361"/>
      <c r="AV20" s="361"/>
      <c r="AW20" s="361"/>
      <c r="AX20" s="363"/>
      <c r="AY20" s="362"/>
      <c r="AZ20" s="361"/>
      <c r="BA20" s="361"/>
      <c r="BB20" s="382"/>
      <c r="BC20" s="380"/>
      <c r="BD20" s="381"/>
      <c r="BE20" s="380"/>
      <c r="BF20" s="379"/>
      <c r="BG20" s="378"/>
      <c r="BH20" s="378"/>
      <c r="BI20" s="378"/>
      <c r="BJ20" s="377"/>
    </row>
    <row r="21" spans="2:62" ht="20.25" customHeight="1">
      <c r="B21" s="354">
        <f>B19+1</f>
        <v>4</v>
      </c>
      <c r="C21" s="353"/>
      <c r="D21" s="352"/>
      <c r="E21" s="351"/>
      <c r="F21" s="350"/>
      <c r="G21" s="349"/>
      <c r="H21" s="344"/>
      <c r="I21" s="348"/>
      <c r="J21" s="347"/>
      <c r="K21" s="346"/>
      <c r="L21" s="345"/>
      <c r="M21" s="345"/>
      <c r="N21" s="344"/>
      <c r="O21" s="343"/>
      <c r="P21" s="342"/>
      <c r="Q21" s="342"/>
      <c r="R21" s="342"/>
      <c r="S21" s="341"/>
      <c r="T21" s="340" t="s">
        <v>482</v>
      </c>
      <c r="U21" s="339"/>
      <c r="V21" s="338"/>
      <c r="W21" s="336"/>
      <c r="X21" s="335"/>
      <c r="Y21" s="335"/>
      <c r="Z21" s="335"/>
      <c r="AA21" s="335"/>
      <c r="AB21" s="335"/>
      <c r="AC21" s="337"/>
      <c r="AD21" s="336"/>
      <c r="AE21" s="335"/>
      <c r="AF21" s="335"/>
      <c r="AG21" s="335"/>
      <c r="AH21" s="335"/>
      <c r="AI21" s="335"/>
      <c r="AJ21" s="337"/>
      <c r="AK21" s="336"/>
      <c r="AL21" s="335"/>
      <c r="AM21" s="335"/>
      <c r="AN21" s="335"/>
      <c r="AO21" s="335"/>
      <c r="AP21" s="335"/>
      <c r="AQ21" s="337"/>
      <c r="AR21" s="336"/>
      <c r="AS21" s="335"/>
      <c r="AT21" s="335"/>
      <c r="AU21" s="335"/>
      <c r="AV21" s="335"/>
      <c r="AW21" s="335"/>
      <c r="AX21" s="337"/>
      <c r="AY21" s="336"/>
      <c r="AZ21" s="335"/>
      <c r="BA21" s="334"/>
      <c r="BB21" s="333"/>
      <c r="BC21" s="332"/>
      <c r="BD21" s="331"/>
      <c r="BE21" s="330"/>
      <c r="BF21" s="329"/>
      <c r="BG21" s="328"/>
      <c r="BH21" s="328"/>
      <c r="BI21" s="328"/>
      <c r="BJ21" s="327"/>
    </row>
    <row r="22" spans="2:62" ht="20.25" customHeight="1">
      <c r="B22" s="373"/>
      <c r="C22" s="353"/>
      <c r="D22" s="352"/>
      <c r="E22" s="351"/>
      <c r="F22" s="350"/>
      <c r="G22" s="388"/>
      <c r="H22" s="383"/>
      <c r="I22" s="387"/>
      <c r="J22" s="386"/>
      <c r="K22" s="385"/>
      <c r="L22" s="384"/>
      <c r="M22" s="384"/>
      <c r="N22" s="383"/>
      <c r="O22" s="343"/>
      <c r="P22" s="342"/>
      <c r="Q22" s="342"/>
      <c r="R22" s="342"/>
      <c r="S22" s="341"/>
      <c r="T22" s="391" t="s">
        <v>481</v>
      </c>
      <c r="U22" s="390"/>
      <c r="V22" s="389"/>
      <c r="W22" s="362"/>
      <c r="X22" s="361"/>
      <c r="Y22" s="361"/>
      <c r="Z22" s="361"/>
      <c r="AA22" s="361"/>
      <c r="AB22" s="361"/>
      <c r="AC22" s="363"/>
      <c r="AD22" s="362"/>
      <c r="AE22" s="361"/>
      <c r="AF22" s="361"/>
      <c r="AG22" s="361"/>
      <c r="AH22" s="361"/>
      <c r="AI22" s="361"/>
      <c r="AJ22" s="363"/>
      <c r="AK22" s="362"/>
      <c r="AL22" s="361"/>
      <c r="AM22" s="361"/>
      <c r="AN22" s="361"/>
      <c r="AO22" s="361"/>
      <c r="AP22" s="361"/>
      <c r="AQ22" s="363"/>
      <c r="AR22" s="362"/>
      <c r="AS22" s="361"/>
      <c r="AT22" s="361"/>
      <c r="AU22" s="361"/>
      <c r="AV22" s="361"/>
      <c r="AW22" s="361"/>
      <c r="AX22" s="363"/>
      <c r="AY22" s="362"/>
      <c r="AZ22" s="361"/>
      <c r="BA22" s="361"/>
      <c r="BB22" s="382"/>
      <c r="BC22" s="380"/>
      <c r="BD22" s="381"/>
      <c r="BE22" s="380"/>
      <c r="BF22" s="379"/>
      <c r="BG22" s="378"/>
      <c r="BH22" s="378"/>
      <c r="BI22" s="378"/>
      <c r="BJ22" s="377"/>
    </row>
    <row r="23" spans="2:62" ht="20.25" customHeight="1">
      <c r="B23" s="354">
        <f>B21+1</f>
        <v>5</v>
      </c>
      <c r="C23" s="353"/>
      <c r="D23" s="352"/>
      <c r="E23" s="351"/>
      <c r="F23" s="350"/>
      <c r="G23" s="349"/>
      <c r="H23" s="344"/>
      <c r="I23" s="348"/>
      <c r="J23" s="347"/>
      <c r="K23" s="346"/>
      <c r="L23" s="345"/>
      <c r="M23" s="345"/>
      <c r="N23" s="344"/>
      <c r="O23" s="343"/>
      <c r="P23" s="342"/>
      <c r="Q23" s="342"/>
      <c r="R23" s="342"/>
      <c r="S23" s="341"/>
      <c r="T23" s="340" t="s">
        <v>482</v>
      </c>
      <c r="U23" s="339"/>
      <c r="V23" s="338"/>
      <c r="W23" s="336"/>
      <c r="X23" s="335"/>
      <c r="Y23" s="335"/>
      <c r="Z23" s="335"/>
      <c r="AA23" s="335"/>
      <c r="AB23" s="335"/>
      <c r="AC23" s="337"/>
      <c r="AD23" s="336"/>
      <c r="AE23" s="335"/>
      <c r="AF23" s="335"/>
      <c r="AG23" s="335"/>
      <c r="AH23" s="335"/>
      <c r="AI23" s="335"/>
      <c r="AJ23" s="337"/>
      <c r="AK23" s="336"/>
      <c r="AL23" s="335"/>
      <c r="AM23" s="335"/>
      <c r="AN23" s="335"/>
      <c r="AO23" s="335"/>
      <c r="AP23" s="335"/>
      <c r="AQ23" s="337"/>
      <c r="AR23" s="336"/>
      <c r="AS23" s="335"/>
      <c r="AT23" s="335"/>
      <c r="AU23" s="335"/>
      <c r="AV23" s="335"/>
      <c r="AW23" s="335"/>
      <c r="AX23" s="337"/>
      <c r="AY23" s="336"/>
      <c r="AZ23" s="335"/>
      <c r="BA23" s="334"/>
      <c r="BB23" s="333"/>
      <c r="BC23" s="332"/>
      <c r="BD23" s="331"/>
      <c r="BE23" s="330"/>
      <c r="BF23" s="329"/>
      <c r="BG23" s="328"/>
      <c r="BH23" s="328"/>
      <c r="BI23" s="328"/>
      <c r="BJ23" s="327"/>
    </row>
    <row r="24" spans="2:62" ht="20.25" customHeight="1">
      <c r="B24" s="373"/>
      <c r="C24" s="353"/>
      <c r="D24" s="352"/>
      <c r="E24" s="351"/>
      <c r="F24" s="350"/>
      <c r="G24" s="388"/>
      <c r="H24" s="383"/>
      <c r="I24" s="387"/>
      <c r="J24" s="386"/>
      <c r="K24" s="385"/>
      <c r="L24" s="384"/>
      <c r="M24" s="384"/>
      <c r="N24" s="383"/>
      <c r="O24" s="343"/>
      <c r="P24" s="342"/>
      <c r="Q24" s="342"/>
      <c r="R24" s="342"/>
      <c r="S24" s="341"/>
      <c r="T24" s="366" t="s">
        <v>481</v>
      </c>
      <c r="U24" s="365"/>
      <c r="V24" s="364"/>
      <c r="W24" s="362"/>
      <c r="X24" s="361"/>
      <c r="Y24" s="361"/>
      <c r="Z24" s="361"/>
      <c r="AA24" s="361"/>
      <c r="AB24" s="361"/>
      <c r="AC24" s="363"/>
      <c r="AD24" s="362"/>
      <c r="AE24" s="361"/>
      <c r="AF24" s="361"/>
      <c r="AG24" s="361"/>
      <c r="AH24" s="361"/>
      <c r="AI24" s="361"/>
      <c r="AJ24" s="363"/>
      <c r="AK24" s="362"/>
      <c r="AL24" s="361"/>
      <c r="AM24" s="361"/>
      <c r="AN24" s="361"/>
      <c r="AO24" s="361"/>
      <c r="AP24" s="361"/>
      <c r="AQ24" s="363"/>
      <c r="AR24" s="362"/>
      <c r="AS24" s="361"/>
      <c r="AT24" s="361"/>
      <c r="AU24" s="361"/>
      <c r="AV24" s="361"/>
      <c r="AW24" s="361"/>
      <c r="AX24" s="363"/>
      <c r="AY24" s="362"/>
      <c r="AZ24" s="361"/>
      <c r="BA24" s="361"/>
      <c r="BB24" s="382"/>
      <c r="BC24" s="380"/>
      <c r="BD24" s="381"/>
      <c r="BE24" s="380"/>
      <c r="BF24" s="379"/>
      <c r="BG24" s="378"/>
      <c r="BH24" s="378"/>
      <c r="BI24" s="378"/>
      <c r="BJ24" s="377"/>
    </row>
    <row r="25" spans="2:62" ht="20.25" customHeight="1">
      <c r="B25" s="354">
        <f>B23+1</f>
        <v>6</v>
      </c>
      <c r="C25" s="353"/>
      <c r="D25" s="352"/>
      <c r="E25" s="351"/>
      <c r="F25" s="350"/>
      <c r="G25" s="349"/>
      <c r="H25" s="344"/>
      <c r="I25" s="348"/>
      <c r="J25" s="347"/>
      <c r="K25" s="346"/>
      <c r="L25" s="345"/>
      <c r="M25" s="345"/>
      <c r="N25" s="344"/>
      <c r="O25" s="343"/>
      <c r="P25" s="342"/>
      <c r="Q25" s="342"/>
      <c r="R25" s="342"/>
      <c r="S25" s="341"/>
      <c r="T25" s="376" t="s">
        <v>482</v>
      </c>
      <c r="U25" s="375"/>
      <c r="V25" s="374"/>
      <c r="W25" s="336"/>
      <c r="X25" s="335"/>
      <c r="Y25" s="335"/>
      <c r="Z25" s="335"/>
      <c r="AA25" s="335"/>
      <c r="AB25" s="335"/>
      <c r="AC25" s="337"/>
      <c r="AD25" s="336"/>
      <c r="AE25" s="335"/>
      <c r="AF25" s="335"/>
      <c r="AG25" s="335"/>
      <c r="AH25" s="335"/>
      <c r="AI25" s="335"/>
      <c r="AJ25" s="337"/>
      <c r="AK25" s="336"/>
      <c r="AL25" s="335"/>
      <c r="AM25" s="335"/>
      <c r="AN25" s="335"/>
      <c r="AO25" s="335"/>
      <c r="AP25" s="335"/>
      <c r="AQ25" s="337"/>
      <c r="AR25" s="336"/>
      <c r="AS25" s="335"/>
      <c r="AT25" s="335"/>
      <c r="AU25" s="335"/>
      <c r="AV25" s="335"/>
      <c r="AW25" s="335"/>
      <c r="AX25" s="337"/>
      <c r="AY25" s="336"/>
      <c r="AZ25" s="335"/>
      <c r="BA25" s="334"/>
      <c r="BB25" s="333"/>
      <c r="BC25" s="332"/>
      <c r="BD25" s="331"/>
      <c r="BE25" s="330"/>
      <c r="BF25" s="329"/>
      <c r="BG25" s="328"/>
      <c r="BH25" s="328"/>
      <c r="BI25" s="328"/>
      <c r="BJ25" s="327"/>
    </row>
    <row r="26" spans="2:62" ht="20.25" customHeight="1">
      <c r="B26" s="373"/>
      <c r="C26" s="353"/>
      <c r="D26" s="352"/>
      <c r="E26" s="351"/>
      <c r="F26" s="350"/>
      <c r="G26" s="388"/>
      <c r="H26" s="383"/>
      <c r="I26" s="387"/>
      <c r="J26" s="386"/>
      <c r="K26" s="385"/>
      <c r="L26" s="384"/>
      <c r="M26" s="384"/>
      <c r="N26" s="383"/>
      <c r="O26" s="343"/>
      <c r="P26" s="342"/>
      <c r="Q26" s="342"/>
      <c r="R26" s="342"/>
      <c r="S26" s="341"/>
      <c r="T26" s="391" t="s">
        <v>481</v>
      </c>
      <c r="U26" s="390"/>
      <c r="V26" s="389"/>
      <c r="W26" s="362"/>
      <c r="X26" s="361"/>
      <c r="Y26" s="361"/>
      <c r="Z26" s="361"/>
      <c r="AA26" s="361"/>
      <c r="AB26" s="361"/>
      <c r="AC26" s="363"/>
      <c r="AD26" s="362"/>
      <c r="AE26" s="361"/>
      <c r="AF26" s="361"/>
      <c r="AG26" s="361"/>
      <c r="AH26" s="361"/>
      <c r="AI26" s="361"/>
      <c r="AJ26" s="363"/>
      <c r="AK26" s="362"/>
      <c r="AL26" s="361"/>
      <c r="AM26" s="361"/>
      <c r="AN26" s="361"/>
      <c r="AO26" s="361"/>
      <c r="AP26" s="361"/>
      <c r="AQ26" s="363"/>
      <c r="AR26" s="362"/>
      <c r="AS26" s="361"/>
      <c r="AT26" s="361"/>
      <c r="AU26" s="361"/>
      <c r="AV26" s="361"/>
      <c r="AW26" s="361"/>
      <c r="AX26" s="363"/>
      <c r="AY26" s="362"/>
      <c r="AZ26" s="361"/>
      <c r="BA26" s="361"/>
      <c r="BB26" s="382"/>
      <c r="BC26" s="380"/>
      <c r="BD26" s="381"/>
      <c r="BE26" s="380"/>
      <c r="BF26" s="379"/>
      <c r="BG26" s="378"/>
      <c r="BH26" s="378"/>
      <c r="BI26" s="378"/>
      <c r="BJ26" s="377"/>
    </row>
    <row r="27" spans="2:62" ht="20.25" customHeight="1">
      <c r="B27" s="354">
        <f>B25+1</f>
        <v>7</v>
      </c>
      <c r="C27" s="353"/>
      <c r="D27" s="352"/>
      <c r="E27" s="351"/>
      <c r="F27" s="350"/>
      <c r="G27" s="349"/>
      <c r="H27" s="344"/>
      <c r="I27" s="348"/>
      <c r="J27" s="347"/>
      <c r="K27" s="346"/>
      <c r="L27" s="345"/>
      <c r="M27" s="345"/>
      <c r="N27" s="344"/>
      <c r="O27" s="343"/>
      <c r="P27" s="342"/>
      <c r="Q27" s="342"/>
      <c r="R27" s="342"/>
      <c r="S27" s="341"/>
      <c r="T27" s="340" t="s">
        <v>482</v>
      </c>
      <c r="U27" s="339"/>
      <c r="V27" s="338"/>
      <c r="W27" s="336"/>
      <c r="X27" s="335"/>
      <c r="Y27" s="335"/>
      <c r="Z27" s="335"/>
      <c r="AA27" s="335"/>
      <c r="AB27" s="335"/>
      <c r="AC27" s="337"/>
      <c r="AD27" s="336"/>
      <c r="AE27" s="335"/>
      <c r="AF27" s="335"/>
      <c r="AG27" s="335"/>
      <c r="AH27" s="335"/>
      <c r="AI27" s="335"/>
      <c r="AJ27" s="337"/>
      <c r="AK27" s="336"/>
      <c r="AL27" s="335"/>
      <c r="AM27" s="335"/>
      <c r="AN27" s="335"/>
      <c r="AO27" s="335"/>
      <c r="AP27" s="335"/>
      <c r="AQ27" s="337"/>
      <c r="AR27" s="336"/>
      <c r="AS27" s="335"/>
      <c r="AT27" s="335"/>
      <c r="AU27" s="335"/>
      <c r="AV27" s="335"/>
      <c r="AW27" s="335"/>
      <c r="AX27" s="337"/>
      <c r="AY27" s="336"/>
      <c r="AZ27" s="335"/>
      <c r="BA27" s="334"/>
      <c r="BB27" s="333"/>
      <c r="BC27" s="332"/>
      <c r="BD27" s="331"/>
      <c r="BE27" s="330"/>
      <c r="BF27" s="329"/>
      <c r="BG27" s="328"/>
      <c r="BH27" s="328"/>
      <c r="BI27" s="328"/>
      <c r="BJ27" s="327"/>
    </row>
    <row r="28" spans="2:62" ht="20.25" customHeight="1">
      <c r="B28" s="373"/>
      <c r="C28" s="353"/>
      <c r="D28" s="352"/>
      <c r="E28" s="351"/>
      <c r="F28" s="350"/>
      <c r="G28" s="388"/>
      <c r="H28" s="383"/>
      <c r="I28" s="387"/>
      <c r="J28" s="386"/>
      <c r="K28" s="385"/>
      <c r="L28" s="384"/>
      <c r="M28" s="384"/>
      <c r="N28" s="383"/>
      <c r="O28" s="343"/>
      <c r="P28" s="342"/>
      <c r="Q28" s="342"/>
      <c r="R28" s="342"/>
      <c r="S28" s="341"/>
      <c r="T28" s="391" t="s">
        <v>481</v>
      </c>
      <c r="U28" s="390"/>
      <c r="V28" s="389"/>
      <c r="W28" s="362"/>
      <c r="X28" s="361"/>
      <c r="Y28" s="361"/>
      <c r="Z28" s="361"/>
      <c r="AA28" s="361"/>
      <c r="AB28" s="361"/>
      <c r="AC28" s="363"/>
      <c r="AD28" s="362"/>
      <c r="AE28" s="361"/>
      <c r="AF28" s="361"/>
      <c r="AG28" s="361"/>
      <c r="AH28" s="361"/>
      <c r="AI28" s="361"/>
      <c r="AJ28" s="363"/>
      <c r="AK28" s="362"/>
      <c r="AL28" s="361"/>
      <c r="AM28" s="361"/>
      <c r="AN28" s="361"/>
      <c r="AO28" s="361"/>
      <c r="AP28" s="361"/>
      <c r="AQ28" s="363"/>
      <c r="AR28" s="362"/>
      <c r="AS28" s="361"/>
      <c r="AT28" s="361"/>
      <c r="AU28" s="361"/>
      <c r="AV28" s="361"/>
      <c r="AW28" s="361"/>
      <c r="AX28" s="363"/>
      <c r="AY28" s="362"/>
      <c r="AZ28" s="361"/>
      <c r="BA28" s="361"/>
      <c r="BB28" s="382"/>
      <c r="BC28" s="380"/>
      <c r="BD28" s="381"/>
      <c r="BE28" s="380"/>
      <c r="BF28" s="379"/>
      <c r="BG28" s="378"/>
      <c r="BH28" s="378"/>
      <c r="BI28" s="378"/>
      <c r="BJ28" s="377"/>
    </row>
    <row r="29" spans="2:62" ht="20.25" customHeight="1">
      <c r="B29" s="354">
        <f>B27+1</f>
        <v>8</v>
      </c>
      <c r="C29" s="353"/>
      <c r="D29" s="352"/>
      <c r="E29" s="351"/>
      <c r="F29" s="350"/>
      <c r="G29" s="349"/>
      <c r="H29" s="344"/>
      <c r="I29" s="348"/>
      <c r="J29" s="347"/>
      <c r="K29" s="346"/>
      <c r="L29" s="345"/>
      <c r="M29" s="345"/>
      <c r="N29" s="344"/>
      <c r="O29" s="343"/>
      <c r="P29" s="342"/>
      <c r="Q29" s="342"/>
      <c r="R29" s="342"/>
      <c r="S29" s="341"/>
      <c r="T29" s="340" t="s">
        <v>482</v>
      </c>
      <c r="U29" s="339"/>
      <c r="V29" s="338"/>
      <c r="W29" s="336"/>
      <c r="X29" s="335"/>
      <c r="Y29" s="335"/>
      <c r="Z29" s="335"/>
      <c r="AA29" s="335"/>
      <c r="AB29" s="335"/>
      <c r="AC29" s="337"/>
      <c r="AD29" s="336"/>
      <c r="AE29" s="335"/>
      <c r="AF29" s="335"/>
      <c r="AG29" s="335"/>
      <c r="AH29" s="335"/>
      <c r="AI29" s="335"/>
      <c r="AJ29" s="337"/>
      <c r="AK29" s="336"/>
      <c r="AL29" s="335"/>
      <c r="AM29" s="335"/>
      <c r="AN29" s="335"/>
      <c r="AO29" s="335"/>
      <c r="AP29" s="335"/>
      <c r="AQ29" s="337"/>
      <c r="AR29" s="336"/>
      <c r="AS29" s="335"/>
      <c r="AT29" s="335"/>
      <c r="AU29" s="335"/>
      <c r="AV29" s="335"/>
      <c r="AW29" s="335"/>
      <c r="AX29" s="337"/>
      <c r="AY29" s="336"/>
      <c r="AZ29" s="335"/>
      <c r="BA29" s="334"/>
      <c r="BB29" s="333"/>
      <c r="BC29" s="332"/>
      <c r="BD29" s="331"/>
      <c r="BE29" s="330"/>
      <c r="BF29" s="329"/>
      <c r="BG29" s="328"/>
      <c r="BH29" s="328"/>
      <c r="BI29" s="328"/>
      <c r="BJ29" s="327"/>
    </row>
    <row r="30" spans="2:62" ht="20.25" customHeight="1">
      <c r="B30" s="373"/>
      <c r="C30" s="353"/>
      <c r="D30" s="352"/>
      <c r="E30" s="351"/>
      <c r="F30" s="350"/>
      <c r="G30" s="388"/>
      <c r="H30" s="383"/>
      <c r="I30" s="387"/>
      <c r="J30" s="386"/>
      <c r="K30" s="385"/>
      <c r="L30" s="384"/>
      <c r="M30" s="384"/>
      <c r="N30" s="383"/>
      <c r="O30" s="343"/>
      <c r="P30" s="342"/>
      <c r="Q30" s="342"/>
      <c r="R30" s="342"/>
      <c r="S30" s="341"/>
      <c r="T30" s="391" t="s">
        <v>481</v>
      </c>
      <c r="U30" s="390"/>
      <c r="V30" s="389"/>
      <c r="W30" s="362"/>
      <c r="X30" s="361"/>
      <c r="Y30" s="361"/>
      <c r="Z30" s="361"/>
      <c r="AA30" s="361"/>
      <c r="AB30" s="361"/>
      <c r="AC30" s="363"/>
      <c r="AD30" s="362"/>
      <c r="AE30" s="361"/>
      <c r="AF30" s="361"/>
      <c r="AG30" s="361"/>
      <c r="AH30" s="361"/>
      <c r="AI30" s="361"/>
      <c r="AJ30" s="363"/>
      <c r="AK30" s="362"/>
      <c r="AL30" s="361"/>
      <c r="AM30" s="361"/>
      <c r="AN30" s="361"/>
      <c r="AO30" s="361"/>
      <c r="AP30" s="361"/>
      <c r="AQ30" s="363"/>
      <c r="AR30" s="362"/>
      <c r="AS30" s="361"/>
      <c r="AT30" s="361"/>
      <c r="AU30" s="361"/>
      <c r="AV30" s="361"/>
      <c r="AW30" s="361"/>
      <c r="AX30" s="363"/>
      <c r="AY30" s="362"/>
      <c r="AZ30" s="361"/>
      <c r="BA30" s="361"/>
      <c r="BB30" s="382"/>
      <c r="BC30" s="380"/>
      <c r="BD30" s="381"/>
      <c r="BE30" s="380"/>
      <c r="BF30" s="379"/>
      <c r="BG30" s="378"/>
      <c r="BH30" s="378"/>
      <c r="BI30" s="378"/>
      <c r="BJ30" s="377"/>
    </row>
    <row r="31" spans="2:62" ht="20.25" customHeight="1">
      <c r="B31" s="354">
        <f>B29+1</f>
        <v>9</v>
      </c>
      <c r="C31" s="353"/>
      <c r="D31" s="352"/>
      <c r="E31" s="351"/>
      <c r="F31" s="350"/>
      <c r="G31" s="349"/>
      <c r="H31" s="344"/>
      <c r="I31" s="348"/>
      <c r="J31" s="347"/>
      <c r="K31" s="346"/>
      <c r="L31" s="345"/>
      <c r="M31" s="345"/>
      <c r="N31" s="344"/>
      <c r="O31" s="343"/>
      <c r="P31" s="342"/>
      <c r="Q31" s="342"/>
      <c r="R31" s="342"/>
      <c r="S31" s="341"/>
      <c r="T31" s="340" t="s">
        <v>482</v>
      </c>
      <c r="U31" s="339"/>
      <c r="V31" s="338"/>
      <c r="W31" s="336"/>
      <c r="X31" s="335"/>
      <c r="Y31" s="335"/>
      <c r="Z31" s="335"/>
      <c r="AA31" s="335"/>
      <c r="AB31" s="335"/>
      <c r="AC31" s="337"/>
      <c r="AD31" s="336"/>
      <c r="AE31" s="335"/>
      <c r="AF31" s="335"/>
      <c r="AG31" s="335"/>
      <c r="AH31" s="335"/>
      <c r="AI31" s="335"/>
      <c r="AJ31" s="337"/>
      <c r="AK31" s="336"/>
      <c r="AL31" s="335"/>
      <c r="AM31" s="335"/>
      <c r="AN31" s="335"/>
      <c r="AO31" s="335"/>
      <c r="AP31" s="335"/>
      <c r="AQ31" s="337"/>
      <c r="AR31" s="336"/>
      <c r="AS31" s="335"/>
      <c r="AT31" s="335"/>
      <c r="AU31" s="335"/>
      <c r="AV31" s="335"/>
      <c r="AW31" s="335"/>
      <c r="AX31" s="337"/>
      <c r="AY31" s="336"/>
      <c r="AZ31" s="335"/>
      <c r="BA31" s="334"/>
      <c r="BB31" s="333"/>
      <c r="BC31" s="332"/>
      <c r="BD31" s="331"/>
      <c r="BE31" s="330"/>
      <c r="BF31" s="329"/>
      <c r="BG31" s="328"/>
      <c r="BH31" s="328"/>
      <c r="BI31" s="328"/>
      <c r="BJ31" s="327"/>
    </row>
    <row r="32" spans="2:62" ht="20.25" customHeight="1">
      <c r="B32" s="373"/>
      <c r="C32" s="353"/>
      <c r="D32" s="352"/>
      <c r="E32" s="351"/>
      <c r="F32" s="350"/>
      <c r="G32" s="388"/>
      <c r="H32" s="383"/>
      <c r="I32" s="387"/>
      <c r="J32" s="386"/>
      <c r="K32" s="385"/>
      <c r="L32" s="384"/>
      <c r="M32" s="384"/>
      <c r="N32" s="383"/>
      <c r="O32" s="343"/>
      <c r="P32" s="342"/>
      <c r="Q32" s="342"/>
      <c r="R32" s="342"/>
      <c r="S32" s="341"/>
      <c r="T32" s="366" t="s">
        <v>481</v>
      </c>
      <c r="U32" s="365"/>
      <c r="V32" s="364"/>
      <c r="W32" s="362"/>
      <c r="X32" s="361"/>
      <c r="Y32" s="361"/>
      <c r="Z32" s="361"/>
      <c r="AA32" s="361"/>
      <c r="AB32" s="361"/>
      <c r="AC32" s="363"/>
      <c r="AD32" s="362"/>
      <c r="AE32" s="361"/>
      <c r="AF32" s="361"/>
      <c r="AG32" s="361"/>
      <c r="AH32" s="361"/>
      <c r="AI32" s="361"/>
      <c r="AJ32" s="363"/>
      <c r="AK32" s="362"/>
      <c r="AL32" s="361"/>
      <c r="AM32" s="361"/>
      <c r="AN32" s="361"/>
      <c r="AO32" s="361"/>
      <c r="AP32" s="361"/>
      <c r="AQ32" s="363"/>
      <c r="AR32" s="362"/>
      <c r="AS32" s="361"/>
      <c r="AT32" s="361"/>
      <c r="AU32" s="361"/>
      <c r="AV32" s="361"/>
      <c r="AW32" s="361"/>
      <c r="AX32" s="363"/>
      <c r="AY32" s="362"/>
      <c r="AZ32" s="361"/>
      <c r="BA32" s="361"/>
      <c r="BB32" s="382"/>
      <c r="BC32" s="380"/>
      <c r="BD32" s="381"/>
      <c r="BE32" s="380"/>
      <c r="BF32" s="379"/>
      <c r="BG32" s="378"/>
      <c r="BH32" s="378"/>
      <c r="BI32" s="378"/>
      <c r="BJ32" s="377"/>
    </row>
    <row r="33" spans="2:62" ht="20.25" customHeight="1">
      <c r="B33" s="354">
        <f>B31+1</f>
        <v>10</v>
      </c>
      <c r="C33" s="353"/>
      <c r="D33" s="352"/>
      <c r="E33" s="351"/>
      <c r="F33" s="350"/>
      <c r="G33" s="349"/>
      <c r="H33" s="344"/>
      <c r="I33" s="348"/>
      <c r="J33" s="347"/>
      <c r="K33" s="346"/>
      <c r="L33" s="345"/>
      <c r="M33" s="345"/>
      <c r="N33" s="344"/>
      <c r="O33" s="343"/>
      <c r="P33" s="342"/>
      <c r="Q33" s="342"/>
      <c r="R33" s="342"/>
      <c r="S33" s="341"/>
      <c r="T33" s="376" t="s">
        <v>482</v>
      </c>
      <c r="U33" s="375"/>
      <c r="V33" s="374"/>
      <c r="W33" s="336"/>
      <c r="X33" s="335"/>
      <c r="Y33" s="335"/>
      <c r="Z33" s="335"/>
      <c r="AA33" s="335"/>
      <c r="AB33" s="335"/>
      <c r="AC33" s="337"/>
      <c r="AD33" s="336"/>
      <c r="AE33" s="335"/>
      <c r="AF33" s="335"/>
      <c r="AG33" s="335"/>
      <c r="AH33" s="335"/>
      <c r="AI33" s="335"/>
      <c r="AJ33" s="337"/>
      <c r="AK33" s="336"/>
      <c r="AL33" s="335"/>
      <c r="AM33" s="335"/>
      <c r="AN33" s="335"/>
      <c r="AO33" s="335"/>
      <c r="AP33" s="335"/>
      <c r="AQ33" s="337"/>
      <c r="AR33" s="336"/>
      <c r="AS33" s="335"/>
      <c r="AT33" s="335"/>
      <c r="AU33" s="335"/>
      <c r="AV33" s="335"/>
      <c r="AW33" s="335"/>
      <c r="AX33" s="337"/>
      <c r="AY33" s="336"/>
      <c r="AZ33" s="335"/>
      <c r="BA33" s="334"/>
      <c r="BB33" s="333"/>
      <c r="BC33" s="332"/>
      <c r="BD33" s="331"/>
      <c r="BE33" s="330"/>
      <c r="BF33" s="329"/>
      <c r="BG33" s="328"/>
      <c r="BH33" s="328"/>
      <c r="BI33" s="328"/>
      <c r="BJ33" s="327"/>
    </row>
    <row r="34" spans="2:62" ht="20.25" customHeight="1">
      <c r="B34" s="373"/>
      <c r="C34" s="353"/>
      <c r="D34" s="352"/>
      <c r="E34" s="351"/>
      <c r="F34" s="350"/>
      <c r="G34" s="388"/>
      <c r="H34" s="383"/>
      <c r="I34" s="387"/>
      <c r="J34" s="386"/>
      <c r="K34" s="385"/>
      <c r="L34" s="384"/>
      <c r="M34" s="384"/>
      <c r="N34" s="383"/>
      <c r="O34" s="343"/>
      <c r="P34" s="342"/>
      <c r="Q34" s="342"/>
      <c r="R34" s="342"/>
      <c r="S34" s="341"/>
      <c r="T34" s="366" t="s">
        <v>481</v>
      </c>
      <c r="U34" s="365"/>
      <c r="V34" s="364"/>
      <c r="W34" s="362"/>
      <c r="X34" s="361"/>
      <c r="Y34" s="361"/>
      <c r="Z34" s="361"/>
      <c r="AA34" s="361"/>
      <c r="AB34" s="361"/>
      <c r="AC34" s="363"/>
      <c r="AD34" s="362"/>
      <c r="AE34" s="361"/>
      <c r="AF34" s="361"/>
      <c r="AG34" s="361"/>
      <c r="AH34" s="361"/>
      <c r="AI34" s="361"/>
      <c r="AJ34" s="363"/>
      <c r="AK34" s="362"/>
      <c r="AL34" s="361"/>
      <c r="AM34" s="361"/>
      <c r="AN34" s="361"/>
      <c r="AO34" s="361"/>
      <c r="AP34" s="361"/>
      <c r="AQ34" s="363"/>
      <c r="AR34" s="362"/>
      <c r="AS34" s="361"/>
      <c r="AT34" s="361"/>
      <c r="AU34" s="361"/>
      <c r="AV34" s="361"/>
      <c r="AW34" s="361"/>
      <c r="AX34" s="363"/>
      <c r="AY34" s="362"/>
      <c r="AZ34" s="361"/>
      <c r="BA34" s="361"/>
      <c r="BB34" s="382"/>
      <c r="BC34" s="380"/>
      <c r="BD34" s="381"/>
      <c r="BE34" s="380"/>
      <c r="BF34" s="379"/>
      <c r="BG34" s="378"/>
      <c r="BH34" s="378"/>
      <c r="BI34" s="378"/>
      <c r="BJ34" s="377"/>
    </row>
    <row r="35" spans="2:62" ht="20.25" customHeight="1">
      <c r="B35" s="354">
        <f>B33+1</f>
        <v>11</v>
      </c>
      <c r="C35" s="353"/>
      <c r="D35" s="352"/>
      <c r="E35" s="351"/>
      <c r="F35" s="350"/>
      <c r="G35" s="349"/>
      <c r="H35" s="344"/>
      <c r="I35" s="348"/>
      <c r="J35" s="347"/>
      <c r="K35" s="346"/>
      <c r="L35" s="345"/>
      <c r="M35" s="345"/>
      <c r="N35" s="344"/>
      <c r="O35" s="343"/>
      <c r="P35" s="342"/>
      <c r="Q35" s="342"/>
      <c r="R35" s="342"/>
      <c r="S35" s="341"/>
      <c r="T35" s="376" t="s">
        <v>482</v>
      </c>
      <c r="U35" s="375"/>
      <c r="V35" s="374"/>
      <c r="W35" s="336"/>
      <c r="X35" s="335"/>
      <c r="Y35" s="335"/>
      <c r="Z35" s="335"/>
      <c r="AA35" s="335"/>
      <c r="AB35" s="335"/>
      <c r="AC35" s="337"/>
      <c r="AD35" s="336"/>
      <c r="AE35" s="335"/>
      <c r="AF35" s="335"/>
      <c r="AG35" s="335"/>
      <c r="AH35" s="335"/>
      <c r="AI35" s="335"/>
      <c r="AJ35" s="337"/>
      <c r="AK35" s="336"/>
      <c r="AL35" s="335"/>
      <c r="AM35" s="335"/>
      <c r="AN35" s="335"/>
      <c r="AO35" s="335"/>
      <c r="AP35" s="335"/>
      <c r="AQ35" s="337"/>
      <c r="AR35" s="336"/>
      <c r="AS35" s="335"/>
      <c r="AT35" s="335"/>
      <c r="AU35" s="335"/>
      <c r="AV35" s="335"/>
      <c r="AW35" s="335"/>
      <c r="AX35" s="337"/>
      <c r="AY35" s="336"/>
      <c r="AZ35" s="335"/>
      <c r="BA35" s="334"/>
      <c r="BB35" s="333"/>
      <c r="BC35" s="332"/>
      <c r="BD35" s="331"/>
      <c r="BE35" s="330"/>
      <c r="BF35" s="329"/>
      <c r="BG35" s="328"/>
      <c r="BH35" s="328"/>
      <c r="BI35" s="328"/>
      <c r="BJ35" s="327"/>
    </row>
    <row r="36" spans="2:62" ht="20.25" customHeight="1">
      <c r="B36" s="373"/>
      <c r="C36" s="353"/>
      <c r="D36" s="352"/>
      <c r="E36" s="351"/>
      <c r="F36" s="350"/>
      <c r="G36" s="388"/>
      <c r="H36" s="383"/>
      <c r="I36" s="387"/>
      <c r="J36" s="386"/>
      <c r="K36" s="385"/>
      <c r="L36" s="384"/>
      <c r="M36" s="384"/>
      <c r="N36" s="383"/>
      <c r="O36" s="343"/>
      <c r="P36" s="342"/>
      <c r="Q36" s="342"/>
      <c r="R36" s="342"/>
      <c r="S36" s="341"/>
      <c r="T36" s="366" t="s">
        <v>481</v>
      </c>
      <c r="U36" s="365"/>
      <c r="V36" s="364"/>
      <c r="W36" s="362"/>
      <c r="X36" s="361"/>
      <c r="Y36" s="361"/>
      <c r="Z36" s="361"/>
      <c r="AA36" s="361"/>
      <c r="AB36" s="361"/>
      <c r="AC36" s="363"/>
      <c r="AD36" s="362"/>
      <c r="AE36" s="361"/>
      <c r="AF36" s="361"/>
      <c r="AG36" s="361"/>
      <c r="AH36" s="361"/>
      <c r="AI36" s="361"/>
      <c r="AJ36" s="363"/>
      <c r="AK36" s="362"/>
      <c r="AL36" s="361"/>
      <c r="AM36" s="361"/>
      <c r="AN36" s="361"/>
      <c r="AO36" s="361"/>
      <c r="AP36" s="361"/>
      <c r="AQ36" s="363"/>
      <c r="AR36" s="362"/>
      <c r="AS36" s="361"/>
      <c r="AT36" s="361"/>
      <c r="AU36" s="361"/>
      <c r="AV36" s="361"/>
      <c r="AW36" s="361"/>
      <c r="AX36" s="363"/>
      <c r="AY36" s="362"/>
      <c r="AZ36" s="361"/>
      <c r="BA36" s="361"/>
      <c r="BB36" s="382"/>
      <c r="BC36" s="380"/>
      <c r="BD36" s="381"/>
      <c r="BE36" s="380"/>
      <c r="BF36" s="379"/>
      <c r="BG36" s="378"/>
      <c r="BH36" s="378"/>
      <c r="BI36" s="378"/>
      <c r="BJ36" s="377"/>
    </row>
    <row r="37" spans="2:62" ht="20.25" customHeight="1">
      <c r="B37" s="354">
        <f>B35+1</f>
        <v>12</v>
      </c>
      <c r="C37" s="353"/>
      <c r="D37" s="352"/>
      <c r="E37" s="351"/>
      <c r="F37" s="350"/>
      <c r="G37" s="349"/>
      <c r="H37" s="344"/>
      <c r="I37" s="348"/>
      <c r="J37" s="347"/>
      <c r="K37" s="346"/>
      <c r="L37" s="345"/>
      <c r="M37" s="345"/>
      <c r="N37" s="344"/>
      <c r="O37" s="343"/>
      <c r="P37" s="342"/>
      <c r="Q37" s="342"/>
      <c r="R37" s="342"/>
      <c r="S37" s="341"/>
      <c r="T37" s="376" t="s">
        <v>482</v>
      </c>
      <c r="U37" s="375"/>
      <c r="V37" s="374"/>
      <c r="W37" s="336"/>
      <c r="X37" s="335"/>
      <c r="Y37" s="335"/>
      <c r="Z37" s="335"/>
      <c r="AA37" s="335"/>
      <c r="AB37" s="335"/>
      <c r="AC37" s="337"/>
      <c r="AD37" s="336"/>
      <c r="AE37" s="335"/>
      <c r="AF37" s="335"/>
      <c r="AG37" s="335"/>
      <c r="AH37" s="335"/>
      <c r="AI37" s="335"/>
      <c r="AJ37" s="337"/>
      <c r="AK37" s="336"/>
      <c r="AL37" s="335"/>
      <c r="AM37" s="335"/>
      <c r="AN37" s="335"/>
      <c r="AO37" s="335"/>
      <c r="AP37" s="335"/>
      <c r="AQ37" s="337"/>
      <c r="AR37" s="336"/>
      <c r="AS37" s="335"/>
      <c r="AT37" s="335"/>
      <c r="AU37" s="335"/>
      <c r="AV37" s="335"/>
      <c r="AW37" s="335"/>
      <c r="AX37" s="337"/>
      <c r="AY37" s="336"/>
      <c r="AZ37" s="335"/>
      <c r="BA37" s="334"/>
      <c r="BB37" s="333"/>
      <c r="BC37" s="332"/>
      <c r="BD37" s="331"/>
      <c r="BE37" s="330"/>
      <c r="BF37" s="329"/>
      <c r="BG37" s="328"/>
      <c r="BH37" s="328"/>
      <c r="BI37" s="328"/>
      <c r="BJ37" s="327"/>
    </row>
    <row r="38" spans="2:62" ht="20.25" customHeight="1">
      <c r="B38" s="373"/>
      <c r="C38" s="353"/>
      <c r="D38" s="352"/>
      <c r="E38" s="351"/>
      <c r="F38" s="350"/>
      <c r="G38" s="388"/>
      <c r="H38" s="383"/>
      <c r="I38" s="387"/>
      <c r="J38" s="386"/>
      <c r="K38" s="385"/>
      <c r="L38" s="384"/>
      <c r="M38" s="384"/>
      <c r="N38" s="383"/>
      <c r="O38" s="343"/>
      <c r="P38" s="342"/>
      <c r="Q38" s="342"/>
      <c r="R38" s="342"/>
      <c r="S38" s="341"/>
      <c r="T38" s="366" t="s">
        <v>481</v>
      </c>
      <c r="U38" s="365"/>
      <c r="V38" s="364"/>
      <c r="W38" s="362"/>
      <c r="X38" s="361"/>
      <c r="Y38" s="361"/>
      <c r="Z38" s="361"/>
      <c r="AA38" s="361"/>
      <c r="AB38" s="361"/>
      <c r="AC38" s="363"/>
      <c r="AD38" s="362"/>
      <c r="AE38" s="361"/>
      <c r="AF38" s="361"/>
      <c r="AG38" s="361"/>
      <c r="AH38" s="361"/>
      <c r="AI38" s="361"/>
      <c r="AJ38" s="363"/>
      <c r="AK38" s="362"/>
      <c r="AL38" s="361"/>
      <c r="AM38" s="361"/>
      <c r="AN38" s="361"/>
      <c r="AO38" s="361"/>
      <c r="AP38" s="361"/>
      <c r="AQ38" s="363"/>
      <c r="AR38" s="362"/>
      <c r="AS38" s="361"/>
      <c r="AT38" s="361"/>
      <c r="AU38" s="361"/>
      <c r="AV38" s="361"/>
      <c r="AW38" s="361"/>
      <c r="AX38" s="363"/>
      <c r="AY38" s="362"/>
      <c r="AZ38" s="361"/>
      <c r="BA38" s="361"/>
      <c r="BB38" s="382"/>
      <c r="BC38" s="380"/>
      <c r="BD38" s="381"/>
      <c r="BE38" s="380"/>
      <c r="BF38" s="379"/>
      <c r="BG38" s="378"/>
      <c r="BH38" s="378"/>
      <c r="BI38" s="378"/>
      <c r="BJ38" s="377"/>
    </row>
    <row r="39" spans="2:62" ht="20.25" customHeight="1">
      <c r="B39" s="354">
        <f>B37+1</f>
        <v>13</v>
      </c>
      <c r="C39" s="353"/>
      <c r="D39" s="352"/>
      <c r="E39" s="351"/>
      <c r="F39" s="350"/>
      <c r="G39" s="349"/>
      <c r="H39" s="344"/>
      <c r="I39" s="348"/>
      <c r="J39" s="347"/>
      <c r="K39" s="346"/>
      <c r="L39" s="345"/>
      <c r="M39" s="345"/>
      <c r="N39" s="344"/>
      <c r="O39" s="343"/>
      <c r="P39" s="342"/>
      <c r="Q39" s="342"/>
      <c r="R39" s="342"/>
      <c r="S39" s="341"/>
      <c r="T39" s="376" t="s">
        <v>482</v>
      </c>
      <c r="U39" s="375"/>
      <c r="V39" s="374"/>
      <c r="W39" s="336"/>
      <c r="X39" s="335"/>
      <c r="Y39" s="335"/>
      <c r="Z39" s="335"/>
      <c r="AA39" s="335"/>
      <c r="AB39" s="335"/>
      <c r="AC39" s="337"/>
      <c r="AD39" s="336"/>
      <c r="AE39" s="335"/>
      <c r="AF39" s="335"/>
      <c r="AG39" s="335"/>
      <c r="AH39" s="335"/>
      <c r="AI39" s="335"/>
      <c r="AJ39" s="337"/>
      <c r="AK39" s="336"/>
      <c r="AL39" s="335"/>
      <c r="AM39" s="335"/>
      <c r="AN39" s="335"/>
      <c r="AO39" s="335"/>
      <c r="AP39" s="335"/>
      <c r="AQ39" s="337"/>
      <c r="AR39" s="336"/>
      <c r="AS39" s="335"/>
      <c r="AT39" s="335"/>
      <c r="AU39" s="335"/>
      <c r="AV39" s="335"/>
      <c r="AW39" s="335"/>
      <c r="AX39" s="337"/>
      <c r="AY39" s="336"/>
      <c r="AZ39" s="335"/>
      <c r="BA39" s="334"/>
      <c r="BB39" s="333"/>
      <c r="BC39" s="332"/>
      <c r="BD39" s="331"/>
      <c r="BE39" s="330"/>
      <c r="BF39" s="329"/>
      <c r="BG39" s="328"/>
      <c r="BH39" s="328"/>
      <c r="BI39" s="328"/>
      <c r="BJ39" s="327"/>
    </row>
    <row r="40" spans="2:62" ht="20.25" customHeight="1">
      <c r="B40" s="373"/>
      <c r="C40" s="353"/>
      <c r="D40" s="352"/>
      <c r="E40" s="351"/>
      <c r="F40" s="350"/>
      <c r="G40" s="388"/>
      <c r="H40" s="383"/>
      <c r="I40" s="387"/>
      <c r="J40" s="386"/>
      <c r="K40" s="385"/>
      <c r="L40" s="384"/>
      <c r="M40" s="384"/>
      <c r="N40" s="383"/>
      <c r="O40" s="343"/>
      <c r="P40" s="342"/>
      <c r="Q40" s="342"/>
      <c r="R40" s="342"/>
      <c r="S40" s="341"/>
      <c r="T40" s="366" t="s">
        <v>481</v>
      </c>
      <c r="U40" s="365"/>
      <c r="V40" s="364"/>
      <c r="W40" s="362"/>
      <c r="X40" s="361"/>
      <c r="Y40" s="361"/>
      <c r="Z40" s="361"/>
      <c r="AA40" s="361"/>
      <c r="AB40" s="361"/>
      <c r="AC40" s="363"/>
      <c r="AD40" s="362"/>
      <c r="AE40" s="361"/>
      <c r="AF40" s="361"/>
      <c r="AG40" s="361"/>
      <c r="AH40" s="361"/>
      <c r="AI40" s="361"/>
      <c r="AJ40" s="363"/>
      <c r="AK40" s="362"/>
      <c r="AL40" s="361"/>
      <c r="AM40" s="361"/>
      <c r="AN40" s="361"/>
      <c r="AO40" s="361"/>
      <c r="AP40" s="361"/>
      <c r="AQ40" s="363"/>
      <c r="AR40" s="362"/>
      <c r="AS40" s="361"/>
      <c r="AT40" s="361"/>
      <c r="AU40" s="361"/>
      <c r="AV40" s="361"/>
      <c r="AW40" s="361"/>
      <c r="AX40" s="363"/>
      <c r="AY40" s="362"/>
      <c r="AZ40" s="361"/>
      <c r="BA40" s="361"/>
      <c r="BB40" s="382"/>
      <c r="BC40" s="380"/>
      <c r="BD40" s="381"/>
      <c r="BE40" s="380"/>
      <c r="BF40" s="379"/>
      <c r="BG40" s="378"/>
      <c r="BH40" s="378"/>
      <c r="BI40" s="378"/>
      <c r="BJ40" s="377"/>
    </row>
    <row r="41" spans="2:62" ht="20.25" customHeight="1">
      <c r="B41" s="354">
        <f>B39+1</f>
        <v>14</v>
      </c>
      <c r="C41" s="353"/>
      <c r="D41" s="352"/>
      <c r="E41" s="351"/>
      <c r="F41" s="350"/>
      <c r="G41" s="349"/>
      <c r="H41" s="344"/>
      <c r="I41" s="348"/>
      <c r="J41" s="347"/>
      <c r="K41" s="346"/>
      <c r="L41" s="345"/>
      <c r="M41" s="345"/>
      <c r="N41" s="344"/>
      <c r="O41" s="343"/>
      <c r="P41" s="342"/>
      <c r="Q41" s="342"/>
      <c r="R41" s="342"/>
      <c r="S41" s="341"/>
      <c r="T41" s="376" t="s">
        <v>482</v>
      </c>
      <c r="U41" s="375"/>
      <c r="V41" s="374"/>
      <c r="W41" s="336"/>
      <c r="X41" s="335"/>
      <c r="Y41" s="335"/>
      <c r="Z41" s="335"/>
      <c r="AA41" s="335"/>
      <c r="AB41" s="335"/>
      <c r="AC41" s="337"/>
      <c r="AD41" s="336"/>
      <c r="AE41" s="335"/>
      <c r="AF41" s="335"/>
      <c r="AG41" s="335"/>
      <c r="AH41" s="335"/>
      <c r="AI41" s="335"/>
      <c r="AJ41" s="337"/>
      <c r="AK41" s="336"/>
      <c r="AL41" s="335"/>
      <c r="AM41" s="335"/>
      <c r="AN41" s="335"/>
      <c r="AO41" s="335"/>
      <c r="AP41" s="335"/>
      <c r="AQ41" s="337"/>
      <c r="AR41" s="336"/>
      <c r="AS41" s="335"/>
      <c r="AT41" s="335"/>
      <c r="AU41" s="335"/>
      <c r="AV41" s="335"/>
      <c r="AW41" s="335"/>
      <c r="AX41" s="337"/>
      <c r="AY41" s="336"/>
      <c r="AZ41" s="335"/>
      <c r="BA41" s="334"/>
      <c r="BB41" s="333"/>
      <c r="BC41" s="332"/>
      <c r="BD41" s="331"/>
      <c r="BE41" s="330"/>
      <c r="BF41" s="329"/>
      <c r="BG41" s="328"/>
      <c r="BH41" s="328"/>
      <c r="BI41" s="328"/>
      <c r="BJ41" s="327"/>
    </row>
    <row r="42" spans="2:62" ht="20.25" customHeight="1">
      <c r="B42" s="373"/>
      <c r="C42" s="353"/>
      <c r="D42" s="352"/>
      <c r="E42" s="351"/>
      <c r="F42" s="350"/>
      <c r="G42" s="388"/>
      <c r="H42" s="383"/>
      <c r="I42" s="387"/>
      <c r="J42" s="386"/>
      <c r="K42" s="385"/>
      <c r="L42" s="384"/>
      <c r="M42" s="384"/>
      <c r="N42" s="383"/>
      <c r="O42" s="343"/>
      <c r="P42" s="342"/>
      <c r="Q42" s="342"/>
      <c r="R42" s="342"/>
      <c r="S42" s="341"/>
      <c r="T42" s="366" t="s">
        <v>481</v>
      </c>
      <c r="U42" s="365"/>
      <c r="V42" s="364"/>
      <c r="W42" s="362"/>
      <c r="X42" s="361"/>
      <c r="Y42" s="361"/>
      <c r="Z42" s="361"/>
      <c r="AA42" s="361"/>
      <c r="AB42" s="361"/>
      <c r="AC42" s="363"/>
      <c r="AD42" s="362"/>
      <c r="AE42" s="361"/>
      <c r="AF42" s="361"/>
      <c r="AG42" s="361"/>
      <c r="AH42" s="361"/>
      <c r="AI42" s="361"/>
      <c r="AJ42" s="363"/>
      <c r="AK42" s="362"/>
      <c r="AL42" s="361"/>
      <c r="AM42" s="361"/>
      <c r="AN42" s="361"/>
      <c r="AO42" s="361"/>
      <c r="AP42" s="361"/>
      <c r="AQ42" s="363"/>
      <c r="AR42" s="362"/>
      <c r="AS42" s="361"/>
      <c r="AT42" s="361"/>
      <c r="AU42" s="361"/>
      <c r="AV42" s="361"/>
      <c r="AW42" s="361"/>
      <c r="AX42" s="363"/>
      <c r="AY42" s="362"/>
      <c r="AZ42" s="361"/>
      <c r="BA42" s="361"/>
      <c r="BB42" s="382"/>
      <c r="BC42" s="380"/>
      <c r="BD42" s="381"/>
      <c r="BE42" s="380"/>
      <c r="BF42" s="379"/>
      <c r="BG42" s="378"/>
      <c r="BH42" s="378"/>
      <c r="BI42" s="378"/>
      <c r="BJ42" s="377"/>
    </row>
    <row r="43" spans="2:62" ht="20.25" customHeight="1">
      <c r="B43" s="354">
        <f>B41+1</f>
        <v>15</v>
      </c>
      <c r="C43" s="353"/>
      <c r="D43" s="352"/>
      <c r="E43" s="351"/>
      <c r="F43" s="350"/>
      <c r="G43" s="349"/>
      <c r="H43" s="344"/>
      <c r="I43" s="348"/>
      <c r="J43" s="347"/>
      <c r="K43" s="346"/>
      <c r="L43" s="345"/>
      <c r="M43" s="345"/>
      <c r="N43" s="344"/>
      <c r="O43" s="343"/>
      <c r="P43" s="342"/>
      <c r="Q43" s="342"/>
      <c r="R43" s="342"/>
      <c r="S43" s="341"/>
      <c r="T43" s="376" t="s">
        <v>482</v>
      </c>
      <c r="U43" s="375"/>
      <c r="V43" s="374"/>
      <c r="W43" s="336"/>
      <c r="X43" s="335"/>
      <c r="Y43" s="335"/>
      <c r="Z43" s="335"/>
      <c r="AA43" s="335"/>
      <c r="AB43" s="335"/>
      <c r="AC43" s="337"/>
      <c r="AD43" s="336"/>
      <c r="AE43" s="335"/>
      <c r="AF43" s="335"/>
      <c r="AG43" s="335"/>
      <c r="AH43" s="335"/>
      <c r="AI43" s="335"/>
      <c r="AJ43" s="337"/>
      <c r="AK43" s="336"/>
      <c r="AL43" s="335"/>
      <c r="AM43" s="335"/>
      <c r="AN43" s="335"/>
      <c r="AO43" s="335"/>
      <c r="AP43" s="335"/>
      <c r="AQ43" s="337"/>
      <c r="AR43" s="336"/>
      <c r="AS43" s="335"/>
      <c r="AT43" s="335"/>
      <c r="AU43" s="335"/>
      <c r="AV43" s="335"/>
      <c r="AW43" s="335"/>
      <c r="AX43" s="337"/>
      <c r="AY43" s="336"/>
      <c r="AZ43" s="335"/>
      <c r="BA43" s="334"/>
      <c r="BB43" s="333"/>
      <c r="BC43" s="332"/>
      <c r="BD43" s="331"/>
      <c r="BE43" s="330"/>
      <c r="BF43" s="329"/>
      <c r="BG43" s="328"/>
      <c r="BH43" s="328"/>
      <c r="BI43" s="328"/>
      <c r="BJ43" s="327"/>
    </row>
    <row r="44" spans="2:62" ht="20.25" customHeight="1">
      <c r="B44" s="373"/>
      <c r="C44" s="353"/>
      <c r="D44" s="352"/>
      <c r="E44" s="351"/>
      <c r="F44" s="350"/>
      <c r="G44" s="388"/>
      <c r="H44" s="383"/>
      <c r="I44" s="387"/>
      <c r="J44" s="386"/>
      <c r="K44" s="385"/>
      <c r="L44" s="384"/>
      <c r="M44" s="384"/>
      <c r="N44" s="383"/>
      <c r="O44" s="343"/>
      <c r="P44" s="342"/>
      <c r="Q44" s="342"/>
      <c r="R44" s="342"/>
      <c r="S44" s="341"/>
      <c r="T44" s="366" t="s">
        <v>481</v>
      </c>
      <c r="U44" s="365"/>
      <c r="V44" s="364"/>
      <c r="W44" s="362"/>
      <c r="X44" s="361"/>
      <c r="Y44" s="361"/>
      <c r="Z44" s="361"/>
      <c r="AA44" s="361"/>
      <c r="AB44" s="361"/>
      <c r="AC44" s="363"/>
      <c r="AD44" s="362"/>
      <c r="AE44" s="361"/>
      <c r="AF44" s="361"/>
      <c r="AG44" s="361"/>
      <c r="AH44" s="361"/>
      <c r="AI44" s="361"/>
      <c r="AJ44" s="363"/>
      <c r="AK44" s="362"/>
      <c r="AL44" s="361"/>
      <c r="AM44" s="361"/>
      <c r="AN44" s="361"/>
      <c r="AO44" s="361"/>
      <c r="AP44" s="361"/>
      <c r="AQ44" s="363"/>
      <c r="AR44" s="362"/>
      <c r="AS44" s="361"/>
      <c r="AT44" s="361"/>
      <c r="AU44" s="361"/>
      <c r="AV44" s="361"/>
      <c r="AW44" s="361"/>
      <c r="AX44" s="363"/>
      <c r="AY44" s="362"/>
      <c r="AZ44" s="361"/>
      <c r="BA44" s="361"/>
      <c r="BB44" s="382"/>
      <c r="BC44" s="380"/>
      <c r="BD44" s="381"/>
      <c r="BE44" s="380"/>
      <c r="BF44" s="379"/>
      <c r="BG44" s="378"/>
      <c r="BH44" s="378"/>
      <c r="BI44" s="378"/>
      <c r="BJ44" s="377"/>
    </row>
    <row r="45" spans="2:62" ht="20.25" customHeight="1">
      <c r="B45" s="354">
        <f>B43+1</f>
        <v>16</v>
      </c>
      <c r="C45" s="353"/>
      <c r="D45" s="352"/>
      <c r="E45" s="351"/>
      <c r="F45" s="350"/>
      <c r="G45" s="349"/>
      <c r="H45" s="344"/>
      <c r="I45" s="348"/>
      <c r="J45" s="347"/>
      <c r="K45" s="346"/>
      <c r="L45" s="345"/>
      <c r="M45" s="345"/>
      <c r="N45" s="344"/>
      <c r="O45" s="343"/>
      <c r="P45" s="342"/>
      <c r="Q45" s="342"/>
      <c r="R45" s="342"/>
      <c r="S45" s="341"/>
      <c r="T45" s="376" t="s">
        <v>482</v>
      </c>
      <c r="U45" s="375"/>
      <c r="V45" s="374"/>
      <c r="W45" s="336"/>
      <c r="X45" s="335"/>
      <c r="Y45" s="335"/>
      <c r="Z45" s="335"/>
      <c r="AA45" s="335"/>
      <c r="AB45" s="335"/>
      <c r="AC45" s="337"/>
      <c r="AD45" s="336"/>
      <c r="AE45" s="335"/>
      <c r="AF45" s="335"/>
      <c r="AG45" s="335"/>
      <c r="AH45" s="335"/>
      <c r="AI45" s="335"/>
      <c r="AJ45" s="337"/>
      <c r="AK45" s="336"/>
      <c r="AL45" s="335"/>
      <c r="AM45" s="335"/>
      <c r="AN45" s="335"/>
      <c r="AO45" s="335"/>
      <c r="AP45" s="335"/>
      <c r="AQ45" s="337"/>
      <c r="AR45" s="336"/>
      <c r="AS45" s="335"/>
      <c r="AT45" s="335"/>
      <c r="AU45" s="335"/>
      <c r="AV45" s="335"/>
      <c r="AW45" s="335"/>
      <c r="AX45" s="337"/>
      <c r="AY45" s="336"/>
      <c r="AZ45" s="335"/>
      <c r="BA45" s="334"/>
      <c r="BB45" s="333"/>
      <c r="BC45" s="332"/>
      <c r="BD45" s="331"/>
      <c r="BE45" s="330"/>
      <c r="BF45" s="329"/>
      <c r="BG45" s="328"/>
      <c r="BH45" s="328"/>
      <c r="BI45" s="328"/>
      <c r="BJ45" s="327"/>
    </row>
    <row r="46" spans="2:62" ht="20.25" customHeight="1">
      <c r="B46" s="373"/>
      <c r="C46" s="353"/>
      <c r="D46" s="352"/>
      <c r="E46" s="351"/>
      <c r="F46" s="350"/>
      <c r="G46" s="388"/>
      <c r="H46" s="383"/>
      <c r="I46" s="387"/>
      <c r="J46" s="386"/>
      <c r="K46" s="385"/>
      <c r="L46" s="384"/>
      <c r="M46" s="384"/>
      <c r="N46" s="383"/>
      <c r="O46" s="343"/>
      <c r="P46" s="342"/>
      <c r="Q46" s="342"/>
      <c r="R46" s="342"/>
      <c r="S46" s="341"/>
      <c r="T46" s="366" t="s">
        <v>481</v>
      </c>
      <c r="U46" s="365"/>
      <c r="V46" s="364"/>
      <c r="W46" s="362"/>
      <c r="X46" s="361"/>
      <c r="Y46" s="361"/>
      <c r="Z46" s="361"/>
      <c r="AA46" s="361"/>
      <c r="AB46" s="361"/>
      <c r="AC46" s="363"/>
      <c r="AD46" s="362"/>
      <c r="AE46" s="361"/>
      <c r="AF46" s="361"/>
      <c r="AG46" s="361"/>
      <c r="AH46" s="361"/>
      <c r="AI46" s="361"/>
      <c r="AJ46" s="363"/>
      <c r="AK46" s="362"/>
      <c r="AL46" s="361"/>
      <c r="AM46" s="361"/>
      <c r="AN46" s="361"/>
      <c r="AO46" s="361"/>
      <c r="AP46" s="361"/>
      <c r="AQ46" s="363"/>
      <c r="AR46" s="362"/>
      <c r="AS46" s="361"/>
      <c r="AT46" s="361"/>
      <c r="AU46" s="361"/>
      <c r="AV46" s="361"/>
      <c r="AW46" s="361"/>
      <c r="AX46" s="363"/>
      <c r="AY46" s="362"/>
      <c r="AZ46" s="361"/>
      <c r="BA46" s="361"/>
      <c r="BB46" s="382"/>
      <c r="BC46" s="380"/>
      <c r="BD46" s="381"/>
      <c r="BE46" s="380"/>
      <c r="BF46" s="379"/>
      <c r="BG46" s="378"/>
      <c r="BH46" s="378"/>
      <c r="BI46" s="378"/>
      <c r="BJ46" s="377"/>
    </row>
    <row r="47" spans="2:62" ht="20.25" customHeight="1">
      <c r="B47" s="354">
        <f>B45+1</f>
        <v>17</v>
      </c>
      <c r="C47" s="353"/>
      <c r="D47" s="352"/>
      <c r="E47" s="351"/>
      <c r="F47" s="350"/>
      <c r="G47" s="349"/>
      <c r="H47" s="344"/>
      <c r="I47" s="348"/>
      <c r="J47" s="347"/>
      <c r="K47" s="346"/>
      <c r="L47" s="345"/>
      <c r="M47" s="345"/>
      <c r="N47" s="344"/>
      <c r="O47" s="343"/>
      <c r="P47" s="342"/>
      <c r="Q47" s="342"/>
      <c r="R47" s="342"/>
      <c r="S47" s="341"/>
      <c r="T47" s="376" t="s">
        <v>482</v>
      </c>
      <c r="U47" s="375"/>
      <c r="V47" s="374"/>
      <c r="W47" s="336"/>
      <c r="X47" s="335"/>
      <c r="Y47" s="335"/>
      <c r="Z47" s="335"/>
      <c r="AA47" s="335"/>
      <c r="AB47" s="335"/>
      <c r="AC47" s="337"/>
      <c r="AD47" s="336"/>
      <c r="AE47" s="335"/>
      <c r="AF47" s="335"/>
      <c r="AG47" s="335"/>
      <c r="AH47" s="335"/>
      <c r="AI47" s="335"/>
      <c r="AJ47" s="337"/>
      <c r="AK47" s="336"/>
      <c r="AL47" s="335"/>
      <c r="AM47" s="335"/>
      <c r="AN47" s="335"/>
      <c r="AO47" s="335"/>
      <c r="AP47" s="335"/>
      <c r="AQ47" s="337"/>
      <c r="AR47" s="336"/>
      <c r="AS47" s="335"/>
      <c r="AT47" s="335"/>
      <c r="AU47" s="335"/>
      <c r="AV47" s="335"/>
      <c r="AW47" s="335"/>
      <c r="AX47" s="337"/>
      <c r="AY47" s="336"/>
      <c r="AZ47" s="335"/>
      <c r="BA47" s="334"/>
      <c r="BB47" s="333"/>
      <c r="BC47" s="332"/>
      <c r="BD47" s="331"/>
      <c r="BE47" s="330"/>
      <c r="BF47" s="329"/>
      <c r="BG47" s="328"/>
      <c r="BH47" s="328"/>
      <c r="BI47" s="328"/>
      <c r="BJ47" s="327"/>
    </row>
    <row r="48" spans="2:62" ht="20.25" customHeight="1">
      <c r="B48" s="373"/>
      <c r="C48" s="353"/>
      <c r="D48" s="352"/>
      <c r="E48" s="351"/>
      <c r="F48" s="350"/>
      <c r="G48" s="388"/>
      <c r="H48" s="383"/>
      <c r="I48" s="387"/>
      <c r="J48" s="386"/>
      <c r="K48" s="385"/>
      <c r="L48" s="384"/>
      <c r="M48" s="384"/>
      <c r="N48" s="383"/>
      <c r="O48" s="343"/>
      <c r="P48" s="342"/>
      <c r="Q48" s="342"/>
      <c r="R48" s="342"/>
      <c r="S48" s="341"/>
      <c r="T48" s="366" t="s">
        <v>481</v>
      </c>
      <c r="U48" s="365"/>
      <c r="V48" s="364"/>
      <c r="W48" s="362"/>
      <c r="X48" s="361"/>
      <c r="Y48" s="361"/>
      <c r="Z48" s="361"/>
      <c r="AA48" s="361"/>
      <c r="AB48" s="361"/>
      <c r="AC48" s="363"/>
      <c r="AD48" s="362"/>
      <c r="AE48" s="361"/>
      <c r="AF48" s="361"/>
      <c r="AG48" s="361"/>
      <c r="AH48" s="361"/>
      <c r="AI48" s="361"/>
      <c r="AJ48" s="363"/>
      <c r="AK48" s="362"/>
      <c r="AL48" s="361"/>
      <c r="AM48" s="361"/>
      <c r="AN48" s="361"/>
      <c r="AO48" s="361"/>
      <c r="AP48" s="361"/>
      <c r="AQ48" s="363"/>
      <c r="AR48" s="362"/>
      <c r="AS48" s="361"/>
      <c r="AT48" s="361"/>
      <c r="AU48" s="361"/>
      <c r="AV48" s="361"/>
      <c r="AW48" s="361"/>
      <c r="AX48" s="363"/>
      <c r="AY48" s="362"/>
      <c r="AZ48" s="361"/>
      <c r="BA48" s="361"/>
      <c r="BB48" s="382"/>
      <c r="BC48" s="380"/>
      <c r="BD48" s="381"/>
      <c r="BE48" s="380"/>
      <c r="BF48" s="379"/>
      <c r="BG48" s="378"/>
      <c r="BH48" s="378"/>
      <c r="BI48" s="378"/>
      <c r="BJ48" s="377"/>
    </row>
    <row r="49" spans="2:62" ht="20.25" customHeight="1">
      <c r="B49" s="354">
        <f>B47+1</f>
        <v>18</v>
      </c>
      <c r="C49" s="353"/>
      <c r="D49" s="352"/>
      <c r="E49" s="351"/>
      <c r="F49" s="350"/>
      <c r="G49" s="349"/>
      <c r="H49" s="344"/>
      <c r="I49" s="348"/>
      <c r="J49" s="347"/>
      <c r="K49" s="346"/>
      <c r="L49" s="345"/>
      <c r="M49" s="345"/>
      <c r="N49" s="344"/>
      <c r="O49" s="343"/>
      <c r="P49" s="342"/>
      <c r="Q49" s="342"/>
      <c r="R49" s="342"/>
      <c r="S49" s="341"/>
      <c r="T49" s="376" t="s">
        <v>482</v>
      </c>
      <c r="U49" s="375"/>
      <c r="V49" s="374"/>
      <c r="W49" s="336"/>
      <c r="X49" s="335"/>
      <c r="Y49" s="335"/>
      <c r="Z49" s="335"/>
      <c r="AA49" s="335"/>
      <c r="AB49" s="335"/>
      <c r="AC49" s="337"/>
      <c r="AD49" s="336"/>
      <c r="AE49" s="335"/>
      <c r="AF49" s="335"/>
      <c r="AG49" s="335"/>
      <c r="AH49" s="335"/>
      <c r="AI49" s="335"/>
      <c r="AJ49" s="337"/>
      <c r="AK49" s="336"/>
      <c r="AL49" s="335"/>
      <c r="AM49" s="335"/>
      <c r="AN49" s="335"/>
      <c r="AO49" s="335"/>
      <c r="AP49" s="335"/>
      <c r="AQ49" s="337"/>
      <c r="AR49" s="336"/>
      <c r="AS49" s="335"/>
      <c r="AT49" s="335"/>
      <c r="AU49" s="335"/>
      <c r="AV49" s="335"/>
      <c r="AW49" s="335"/>
      <c r="AX49" s="337"/>
      <c r="AY49" s="336"/>
      <c r="AZ49" s="335"/>
      <c r="BA49" s="334"/>
      <c r="BB49" s="333"/>
      <c r="BC49" s="332"/>
      <c r="BD49" s="331"/>
      <c r="BE49" s="330"/>
      <c r="BF49" s="329"/>
      <c r="BG49" s="328"/>
      <c r="BH49" s="328"/>
      <c r="BI49" s="328"/>
      <c r="BJ49" s="327"/>
    </row>
    <row r="50" spans="2:62" ht="20.25" customHeight="1">
      <c r="B50" s="373"/>
      <c r="C50" s="353"/>
      <c r="D50" s="352"/>
      <c r="E50" s="351"/>
      <c r="F50" s="350"/>
      <c r="G50" s="388"/>
      <c r="H50" s="383"/>
      <c r="I50" s="387"/>
      <c r="J50" s="386"/>
      <c r="K50" s="385"/>
      <c r="L50" s="384"/>
      <c r="M50" s="384"/>
      <c r="N50" s="383"/>
      <c r="O50" s="343"/>
      <c r="P50" s="342"/>
      <c r="Q50" s="342"/>
      <c r="R50" s="342"/>
      <c r="S50" s="341"/>
      <c r="T50" s="366" t="s">
        <v>481</v>
      </c>
      <c r="U50" s="365"/>
      <c r="V50" s="364"/>
      <c r="W50" s="362"/>
      <c r="X50" s="361"/>
      <c r="Y50" s="361"/>
      <c r="Z50" s="361"/>
      <c r="AA50" s="361"/>
      <c r="AB50" s="361"/>
      <c r="AC50" s="363"/>
      <c r="AD50" s="362"/>
      <c r="AE50" s="361"/>
      <c r="AF50" s="361"/>
      <c r="AG50" s="361"/>
      <c r="AH50" s="361"/>
      <c r="AI50" s="361"/>
      <c r="AJ50" s="363"/>
      <c r="AK50" s="362"/>
      <c r="AL50" s="361"/>
      <c r="AM50" s="361"/>
      <c r="AN50" s="361"/>
      <c r="AO50" s="361"/>
      <c r="AP50" s="361"/>
      <c r="AQ50" s="363"/>
      <c r="AR50" s="362"/>
      <c r="AS50" s="361"/>
      <c r="AT50" s="361"/>
      <c r="AU50" s="361"/>
      <c r="AV50" s="361"/>
      <c r="AW50" s="361"/>
      <c r="AX50" s="363"/>
      <c r="AY50" s="362"/>
      <c r="AZ50" s="361"/>
      <c r="BA50" s="361"/>
      <c r="BB50" s="382"/>
      <c r="BC50" s="380"/>
      <c r="BD50" s="381"/>
      <c r="BE50" s="380"/>
      <c r="BF50" s="379"/>
      <c r="BG50" s="378"/>
      <c r="BH50" s="378"/>
      <c r="BI50" s="378"/>
      <c r="BJ50" s="377"/>
    </row>
    <row r="51" spans="2:62" ht="20.25" customHeight="1">
      <c r="B51" s="354">
        <f>B49+1</f>
        <v>19</v>
      </c>
      <c r="C51" s="353"/>
      <c r="D51" s="352"/>
      <c r="E51" s="351"/>
      <c r="F51" s="350"/>
      <c r="G51" s="349"/>
      <c r="H51" s="344"/>
      <c r="I51" s="348"/>
      <c r="J51" s="347"/>
      <c r="K51" s="346"/>
      <c r="L51" s="345"/>
      <c r="M51" s="345"/>
      <c r="N51" s="344"/>
      <c r="O51" s="343"/>
      <c r="P51" s="342"/>
      <c r="Q51" s="342"/>
      <c r="R51" s="342"/>
      <c r="S51" s="341"/>
      <c r="T51" s="340" t="s">
        <v>482</v>
      </c>
      <c r="U51" s="339"/>
      <c r="V51" s="338"/>
      <c r="W51" s="336"/>
      <c r="X51" s="335"/>
      <c r="Y51" s="335"/>
      <c r="Z51" s="335"/>
      <c r="AA51" s="335"/>
      <c r="AB51" s="335"/>
      <c r="AC51" s="337"/>
      <c r="AD51" s="336"/>
      <c r="AE51" s="335"/>
      <c r="AF51" s="335"/>
      <c r="AG51" s="335"/>
      <c r="AH51" s="335"/>
      <c r="AI51" s="335"/>
      <c r="AJ51" s="337"/>
      <c r="AK51" s="336"/>
      <c r="AL51" s="335"/>
      <c r="AM51" s="335"/>
      <c r="AN51" s="335"/>
      <c r="AO51" s="335"/>
      <c r="AP51" s="335"/>
      <c r="AQ51" s="337"/>
      <c r="AR51" s="336"/>
      <c r="AS51" s="335"/>
      <c r="AT51" s="335"/>
      <c r="AU51" s="335"/>
      <c r="AV51" s="335"/>
      <c r="AW51" s="335"/>
      <c r="AX51" s="337"/>
      <c r="AY51" s="336"/>
      <c r="AZ51" s="335"/>
      <c r="BA51" s="334"/>
      <c r="BB51" s="333"/>
      <c r="BC51" s="332"/>
      <c r="BD51" s="331"/>
      <c r="BE51" s="330"/>
      <c r="BF51" s="329"/>
      <c r="BG51" s="328"/>
      <c r="BH51" s="328"/>
      <c r="BI51" s="328"/>
      <c r="BJ51" s="327"/>
    </row>
    <row r="52" spans="2:62" ht="20.25" customHeight="1">
      <c r="B52" s="373"/>
      <c r="C52" s="353"/>
      <c r="D52" s="352"/>
      <c r="E52" s="351"/>
      <c r="F52" s="350"/>
      <c r="G52" s="388"/>
      <c r="H52" s="383"/>
      <c r="I52" s="387"/>
      <c r="J52" s="386"/>
      <c r="K52" s="385"/>
      <c r="L52" s="384"/>
      <c r="M52" s="384"/>
      <c r="N52" s="383"/>
      <c r="O52" s="343"/>
      <c r="P52" s="342"/>
      <c r="Q52" s="342"/>
      <c r="R52" s="342"/>
      <c r="S52" s="341"/>
      <c r="T52" s="366" t="s">
        <v>481</v>
      </c>
      <c r="U52" s="390"/>
      <c r="V52" s="389"/>
      <c r="W52" s="362"/>
      <c r="X52" s="361"/>
      <c r="Y52" s="361"/>
      <c r="Z52" s="361"/>
      <c r="AA52" s="361"/>
      <c r="AB52" s="361"/>
      <c r="AC52" s="363"/>
      <c r="AD52" s="362"/>
      <c r="AE52" s="361"/>
      <c r="AF52" s="361"/>
      <c r="AG52" s="361"/>
      <c r="AH52" s="361"/>
      <c r="AI52" s="361"/>
      <c r="AJ52" s="363"/>
      <c r="AK52" s="362"/>
      <c r="AL52" s="361"/>
      <c r="AM52" s="361"/>
      <c r="AN52" s="361"/>
      <c r="AO52" s="361"/>
      <c r="AP52" s="361"/>
      <c r="AQ52" s="363"/>
      <c r="AR52" s="362"/>
      <c r="AS52" s="361"/>
      <c r="AT52" s="361"/>
      <c r="AU52" s="361"/>
      <c r="AV52" s="361"/>
      <c r="AW52" s="361"/>
      <c r="AX52" s="363"/>
      <c r="AY52" s="362"/>
      <c r="AZ52" s="361"/>
      <c r="BA52" s="361"/>
      <c r="BB52" s="382"/>
      <c r="BC52" s="380"/>
      <c r="BD52" s="381"/>
      <c r="BE52" s="380"/>
      <c r="BF52" s="379"/>
      <c r="BG52" s="378"/>
      <c r="BH52" s="378"/>
      <c r="BI52" s="378"/>
      <c r="BJ52" s="377"/>
    </row>
    <row r="53" spans="2:62" ht="20.25" customHeight="1">
      <c r="B53" s="354">
        <f>B51+1</f>
        <v>20</v>
      </c>
      <c r="C53" s="353"/>
      <c r="D53" s="352"/>
      <c r="E53" s="351"/>
      <c r="F53" s="350"/>
      <c r="G53" s="349"/>
      <c r="H53" s="344"/>
      <c r="I53" s="348"/>
      <c r="J53" s="347"/>
      <c r="K53" s="346"/>
      <c r="L53" s="345"/>
      <c r="M53" s="345"/>
      <c r="N53" s="344"/>
      <c r="O53" s="343"/>
      <c r="P53" s="342"/>
      <c r="Q53" s="342"/>
      <c r="R53" s="342"/>
      <c r="S53" s="341"/>
      <c r="T53" s="340" t="s">
        <v>482</v>
      </c>
      <c r="U53" s="339"/>
      <c r="V53" s="338"/>
      <c r="W53" s="336"/>
      <c r="X53" s="335"/>
      <c r="Y53" s="335"/>
      <c r="Z53" s="335"/>
      <c r="AA53" s="335"/>
      <c r="AB53" s="335"/>
      <c r="AC53" s="337"/>
      <c r="AD53" s="336"/>
      <c r="AE53" s="335"/>
      <c r="AF53" s="335"/>
      <c r="AG53" s="335"/>
      <c r="AH53" s="335"/>
      <c r="AI53" s="335"/>
      <c r="AJ53" s="337"/>
      <c r="AK53" s="336"/>
      <c r="AL53" s="335"/>
      <c r="AM53" s="335"/>
      <c r="AN53" s="335"/>
      <c r="AO53" s="335"/>
      <c r="AP53" s="335"/>
      <c r="AQ53" s="337"/>
      <c r="AR53" s="336"/>
      <c r="AS53" s="335"/>
      <c r="AT53" s="335"/>
      <c r="AU53" s="335"/>
      <c r="AV53" s="335"/>
      <c r="AW53" s="335"/>
      <c r="AX53" s="337"/>
      <c r="AY53" s="336"/>
      <c r="AZ53" s="335"/>
      <c r="BA53" s="334"/>
      <c r="BB53" s="333"/>
      <c r="BC53" s="332"/>
      <c r="BD53" s="331"/>
      <c r="BE53" s="330"/>
      <c r="BF53" s="329"/>
      <c r="BG53" s="328"/>
      <c r="BH53" s="328"/>
      <c r="BI53" s="328"/>
      <c r="BJ53" s="327"/>
    </row>
    <row r="54" spans="2:62" ht="20.25" customHeight="1">
      <c r="B54" s="373"/>
      <c r="C54" s="353"/>
      <c r="D54" s="352"/>
      <c r="E54" s="351"/>
      <c r="F54" s="350"/>
      <c r="G54" s="388"/>
      <c r="H54" s="383"/>
      <c r="I54" s="387"/>
      <c r="J54" s="386"/>
      <c r="K54" s="385"/>
      <c r="L54" s="384"/>
      <c r="M54" s="384"/>
      <c r="N54" s="383"/>
      <c r="O54" s="343"/>
      <c r="P54" s="342"/>
      <c r="Q54" s="342"/>
      <c r="R54" s="342"/>
      <c r="S54" s="341"/>
      <c r="T54" s="366" t="s">
        <v>481</v>
      </c>
      <c r="U54" s="365"/>
      <c r="V54" s="364"/>
      <c r="W54" s="362"/>
      <c r="X54" s="361"/>
      <c r="Y54" s="361"/>
      <c r="Z54" s="361"/>
      <c r="AA54" s="361"/>
      <c r="AB54" s="361"/>
      <c r="AC54" s="363"/>
      <c r="AD54" s="362"/>
      <c r="AE54" s="361"/>
      <c r="AF54" s="361"/>
      <c r="AG54" s="361"/>
      <c r="AH54" s="361"/>
      <c r="AI54" s="361"/>
      <c r="AJ54" s="363"/>
      <c r="AK54" s="362"/>
      <c r="AL54" s="361"/>
      <c r="AM54" s="361"/>
      <c r="AN54" s="361"/>
      <c r="AO54" s="361"/>
      <c r="AP54" s="361"/>
      <c r="AQ54" s="363"/>
      <c r="AR54" s="362"/>
      <c r="AS54" s="361"/>
      <c r="AT54" s="361"/>
      <c r="AU54" s="361"/>
      <c r="AV54" s="361"/>
      <c r="AW54" s="361"/>
      <c r="AX54" s="363"/>
      <c r="AY54" s="362"/>
      <c r="AZ54" s="361"/>
      <c r="BA54" s="361"/>
      <c r="BB54" s="382"/>
      <c r="BC54" s="380"/>
      <c r="BD54" s="381"/>
      <c r="BE54" s="380"/>
      <c r="BF54" s="379"/>
      <c r="BG54" s="378"/>
      <c r="BH54" s="378"/>
      <c r="BI54" s="378"/>
      <c r="BJ54" s="377"/>
    </row>
    <row r="55" spans="2:62" ht="20.25" customHeight="1">
      <c r="B55" s="354">
        <f>B53+1</f>
        <v>21</v>
      </c>
      <c r="C55" s="353"/>
      <c r="D55" s="352"/>
      <c r="E55" s="351"/>
      <c r="F55" s="350"/>
      <c r="G55" s="349"/>
      <c r="H55" s="344"/>
      <c r="I55" s="348"/>
      <c r="J55" s="347"/>
      <c r="K55" s="346"/>
      <c r="L55" s="345"/>
      <c r="M55" s="345"/>
      <c r="N55" s="344"/>
      <c r="O55" s="343"/>
      <c r="P55" s="342"/>
      <c r="Q55" s="342"/>
      <c r="R55" s="342"/>
      <c r="S55" s="341"/>
      <c r="T55" s="376" t="s">
        <v>482</v>
      </c>
      <c r="U55" s="375"/>
      <c r="V55" s="374"/>
      <c r="W55" s="336"/>
      <c r="X55" s="335"/>
      <c r="Y55" s="335"/>
      <c r="Z55" s="335"/>
      <c r="AA55" s="335"/>
      <c r="AB55" s="335"/>
      <c r="AC55" s="337"/>
      <c r="AD55" s="336"/>
      <c r="AE55" s="335"/>
      <c r="AF55" s="335"/>
      <c r="AG55" s="335"/>
      <c r="AH55" s="335"/>
      <c r="AI55" s="335"/>
      <c r="AJ55" s="337"/>
      <c r="AK55" s="336"/>
      <c r="AL55" s="335"/>
      <c r="AM55" s="335"/>
      <c r="AN55" s="335"/>
      <c r="AO55" s="335"/>
      <c r="AP55" s="335"/>
      <c r="AQ55" s="337"/>
      <c r="AR55" s="336"/>
      <c r="AS55" s="335"/>
      <c r="AT55" s="335"/>
      <c r="AU55" s="335"/>
      <c r="AV55" s="335"/>
      <c r="AW55" s="335"/>
      <c r="AX55" s="337"/>
      <c r="AY55" s="336"/>
      <c r="AZ55" s="335"/>
      <c r="BA55" s="334"/>
      <c r="BB55" s="333"/>
      <c r="BC55" s="332"/>
      <c r="BD55" s="331"/>
      <c r="BE55" s="330"/>
      <c r="BF55" s="329"/>
      <c r="BG55" s="328"/>
      <c r="BH55" s="328"/>
      <c r="BI55" s="328"/>
      <c r="BJ55" s="327"/>
    </row>
    <row r="56" spans="2:62" ht="20.25" customHeight="1">
      <c r="B56" s="373"/>
      <c r="C56" s="353"/>
      <c r="D56" s="352"/>
      <c r="E56" s="351"/>
      <c r="F56" s="350"/>
      <c r="G56" s="388"/>
      <c r="H56" s="383"/>
      <c r="I56" s="387"/>
      <c r="J56" s="386"/>
      <c r="K56" s="385"/>
      <c r="L56" s="384"/>
      <c r="M56" s="384"/>
      <c r="N56" s="383"/>
      <c r="O56" s="343"/>
      <c r="P56" s="342"/>
      <c r="Q56" s="342"/>
      <c r="R56" s="342"/>
      <c r="S56" s="341"/>
      <c r="T56" s="366" t="s">
        <v>481</v>
      </c>
      <c r="U56" s="365"/>
      <c r="V56" s="364"/>
      <c r="W56" s="362"/>
      <c r="X56" s="361"/>
      <c r="Y56" s="361"/>
      <c r="Z56" s="361"/>
      <c r="AA56" s="361"/>
      <c r="AB56" s="361"/>
      <c r="AC56" s="363"/>
      <c r="AD56" s="362"/>
      <c r="AE56" s="361"/>
      <c r="AF56" s="361"/>
      <c r="AG56" s="361"/>
      <c r="AH56" s="361"/>
      <c r="AI56" s="361"/>
      <c r="AJ56" s="363"/>
      <c r="AK56" s="362"/>
      <c r="AL56" s="361"/>
      <c r="AM56" s="361"/>
      <c r="AN56" s="361"/>
      <c r="AO56" s="361"/>
      <c r="AP56" s="361"/>
      <c r="AQ56" s="363"/>
      <c r="AR56" s="362"/>
      <c r="AS56" s="361"/>
      <c r="AT56" s="361"/>
      <c r="AU56" s="361"/>
      <c r="AV56" s="361"/>
      <c r="AW56" s="361"/>
      <c r="AX56" s="363"/>
      <c r="AY56" s="362"/>
      <c r="AZ56" s="361"/>
      <c r="BA56" s="361"/>
      <c r="BB56" s="382"/>
      <c r="BC56" s="380"/>
      <c r="BD56" s="381"/>
      <c r="BE56" s="380"/>
      <c r="BF56" s="379"/>
      <c r="BG56" s="378"/>
      <c r="BH56" s="378"/>
      <c r="BI56" s="378"/>
      <c r="BJ56" s="377"/>
    </row>
    <row r="57" spans="2:62" ht="20.25" customHeight="1">
      <c r="B57" s="354">
        <f>B55+1</f>
        <v>22</v>
      </c>
      <c r="C57" s="353"/>
      <c r="D57" s="352"/>
      <c r="E57" s="351"/>
      <c r="F57" s="350"/>
      <c r="G57" s="349"/>
      <c r="H57" s="344"/>
      <c r="I57" s="348"/>
      <c r="J57" s="347"/>
      <c r="K57" s="346"/>
      <c r="L57" s="345"/>
      <c r="M57" s="345"/>
      <c r="N57" s="344"/>
      <c r="O57" s="343"/>
      <c r="P57" s="342"/>
      <c r="Q57" s="342"/>
      <c r="R57" s="342"/>
      <c r="S57" s="341"/>
      <c r="T57" s="376" t="s">
        <v>482</v>
      </c>
      <c r="U57" s="375"/>
      <c r="V57" s="374"/>
      <c r="W57" s="336"/>
      <c r="X57" s="335"/>
      <c r="Y57" s="335"/>
      <c r="Z57" s="335"/>
      <c r="AA57" s="335"/>
      <c r="AB57" s="335"/>
      <c r="AC57" s="337"/>
      <c r="AD57" s="336"/>
      <c r="AE57" s="335"/>
      <c r="AF57" s="335"/>
      <c r="AG57" s="335"/>
      <c r="AH57" s="335"/>
      <c r="AI57" s="335"/>
      <c r="AJ57" s="337"/>
      <c r="AK57" s="336"/>
      <c r="AL57" s="335"/>
      <c r="AM57" s="335"/>
      <c r="AN57" s="335"/>
      <c r="AO57" s="335"/>
      <c r="AP57" s="335"/>
      <c r="AQ57" s="337"/>
      <c r="AR57" s="336"/>
      <c r="AS57" s="335"/>
      <c r="AT57" s="335"/>
      <c r="AU57" s="335"/>
      <c r="AV57" s="335"/>
      <c r="AW57" s="335"/>
      <c r="AX57" s="337"/>
      <c r="AY57" s="336"/>
      <c r="AZ57" s="335"/>
      <c r="BA57" s="334"/>
      <c r="BB57" s="333"/>
      <c r="BC57" s="332"/>
      <c r="BD57" s="331"/>
      <c r="BE57" s="330"/>
      <c r="BF57" s="329"/>
      <c r="BG57" s="328"/>
      <c r="BH57" s="328"/>
      <c r="BI57" s="328"/>
      <c r="BJ57" s="327"/>
    </row>
    <row r="58" spans="2:62" ht="20.25" customHeight="1">
      <c r="B58" s="373"/>
      <c r="C58" s="353"/>
      <c r="D58" s="352"/>
      <c r="E58" s="351"/>
      <c r="F58" s="350"/>
      <c r="G58" s="388"/>
      <c r="H58" s="383"/>
      <c r="I58" s="387"/>
      <c r="J58" s="386"/>
      <c r="K58" s="385"/>
      <c r="L58" s="384"/>
      <c r="M58" s="384"/>
      <c r="N58" s="383"/>
      <c r="O58" s="343"/>
      <c r="P58" s="342"/>
      <c r="Q58" s="342"/>
      <c r="R58" s="342"/>
      <c r="S58" s="341"/>
      <c r="T58" s="366" t="s">
        <v>481</v>
      </c>
      <c r="U58" s="365"/>
      <c r="V58" s="364"/>
      <c r="W58" s="362"/>
      <c r="X58" s="361"/>
      <c r="Y58" s="361"/>
      <c r="Z58" s="361"/>
      <c r="AA58" s="361"/>
      <c r="AB58" s="361"/>
      <c r="AC58" s="363"/>
      <c r="AD58" s="362"/>
      <c r="AE58" s="361"/>
      <c r="AF58" s="361"/>
      <c r="AG58" s="361"/>
      <c r="AH58" s="361"/>
      <c r="AI58" s="361"/>
      <c r="AJ58" s="363"/>
      <c r="AK58" s="362"/>
      <c r="AL58" s="361"/>
      <c r="AM58" s="361"/>
      <c r="AN58" s="361"/>
      <c r="AO58" s="361"/>
      <c r="AP58" s="361"/>
      <c r="AQ58" s="363"/>
      <c r="AR58" s="362"/>
      <c r="AS58" s="361"/>
      <c r="AT58" s="361"/>
      <c r="AU58" s="361"/>
      <c r="AV58" s="361"/>
      <c r="AW58" s="361"/>
      <c r="AX58" s="363"/>
      <c r="AY58" s="362"/>
      <c r="AZ58" s="361"/>
      <c r="BA58" s="361"/>
      <c r="BB58" s="382"/>
      <c r="BC58" s="380"/>
      <c r="BD58" s="381"/>
      <c r="BE58" s="380"/>
      <c r="BF58" s="379"/>
      <c r="BG58" s="378"/>
      <c r="BH58" s="378"/>
      <c r="BI58" s="378"/>
      <c r="BJ58" s="377"/>
    </row>
    <row r="59" spans="2:62" ht="20.25" customHeight="1">
      <c r="B59" s="354">
        <f>B57+1</f>
        <v>23</v>
      </c>
      <c r="C59" s="353"/>
      <c r="D59" s="352"/>
      <c r="E59" s="351"/>
      <c r="F59" s="350"/>
      <c r="G59" s="349"/>
      <c r="H59" s="344"/>
      <c r="I59" s="348"/>
      <c r="J59" s="347"/>
      <c r="K59" s="346"/>
      <c r="L59" s="345"/>
      <c r="M59" s="345"/>
      <c r="N59" s="344"/>
      <c r="O59" s="343"/>
      <c r="P59" s="342"/>
      <c r="Q59" s="342"/>
      <c r="R59" s="342"/>
      <c r="S59" s="341"/>
      <c r="T59" s="376" t="s">
        <v>482</v>
      </c>
      <c r="U59" s="375"/>
      <c r="V59" s="374"/>
      <c r="W59" s="336"/>
      <c r="X59" s="335"/>
      <c r="Y59" s="335"/>
      <c r="Z59" s="335"/>
      <c r="AA59" s="335"/>
      <c r="AB59" s="335"/>
      <c r="AC59" s="337"/>
      <c r="AD59" s="336"/>
      <c r="AE59" s="335"/>
      <c r="AF59" s="335"/>
      <c r="AG59" s="335"/>
      <c r="AH59" s="335"/>
      <c r="AI59" s="335"/>
      <c r="AJ59" s="337"/>
      <c r="AK59" s="336"/>
      <c r="AL59" s="335"/>
      <c r="AM59" s="335"/>
      <c r="AN59" s="335"/>
      <c r="AO59" s="335"/>
      <c r="AP59" s="335"/>
      <c r="AQ59" s="337"/>
      <c r="AR59" s="336"/>
      <c r="AS59" s="335"/>
      <c r="AT59" s="335"/>
      <c r="AU59" s="335"/>
      <c r="AV59" s="335"/>
      <c r="AW59" s="335"/>
      <c r="AX59" s="337"/>
      <c r="AY59" s="336"/>
      <c r="AZ59" s="335"/>
      <c r="BA59" s="334"/>
      <c r="BB59" s="333"/>
      <c r="BC59" s="332"/>
      <c r="BD59" s="331"/>
      <c r="BE59" s="330"/>
      <c r="BF59" s="329"/>
      <c r="BG59" s="328"/>
      <c r="BH59" s="328"/>
      <c r="BI59" s="328"/>
      <c r="BJ59" s="327"/>
    </row>
    <row r="60" spans="2:62" ht="20.25" customHeight="1">
      <c r="B60" s="373"/>
      <c r="C60" s="353"/>
      <c r="D60" s="352"/>
      <c r="E60" s="351"/>
      <c r="F60" s="350"/>
      <c r="G60" s="388"/>
      <c r="H60" s="383"/>
      <c r="I60" s="387"/>
      <c r="J60" s="386"/>
      <c r="K60" s="385"/>
      <c r="L60" s="384"/>
      <c r="M60" s="384"/>
      <c r="N60" s="383"/>
      <c r="O60" s="343"/>
      <c r="P60" s="342"/>
      <c r="Q60" s="342"/>
      <c r="R60" s="342"/>
      <c r="S60" s="341"/>
      <c r="T60" s="366" t="s">
        <v>481</v>
      </c>
      <c r="U60" s="365"/>
      <c r="V60" s="364"/>
      <c r="W60" s="362"/>
      <c r="X60" s="361"/>
      <c r="Y60" s="361"/>
      <c r="Z60" s="361"/>
      <c r="AA60" s="361"/>
      <c r="AB60" s="361"/>
      <c r="AC60" s="363"/>
      <c r="AD60" s="362"/>
      <c r="AE60" s="361"/>
      <c r="AF60" s="361"/>
      <c r="AG60" s="361"/>
      <c r="AH60" s="361"/>
      <c r="AI60" s="361"/>
      <c r="AJ60" s="363"/>
      <c r="AK60" s="362"/>
      <c r="AL60" s="361"/>
      <c r="AM60" s="361"/>
      <c r="AN60" s="361"/>
      <c r="AO60" s="361"/>
      <c r="AP60" s="361"/>
      <c r="AQ60" s="363"/>
      <c r="AR60" s="362"/>
      <c r="AS60" s="361"/>
      <c r="AT60" s="361"/>
      <c r="AU60" s="361"/>
      <c r="AV60" s="361"/>
      <c r="AW60" s="361"/>
      <c r="AX60" s="363"/>
      <c r="AY60" s="362"/>
      <c r="AZ60" s="361"/>
      <c r="BA60" s="361"/>
      <c r="BB60" s="382"/>
      <c r="BC60" s="380"/>
      <c r="BD60" s="381"/>
      <c r="BE60" s="380"/>
      <c r="BF60" s="379"/>
      <c r="BG60" s="378"/>
      <c r="BH60" s="378"/>
      <c r="BI60" s="378"/>
      <c r="BJ60" s="377"/>
    </row>
    <row r="61" spans="2:62" ht="20.25" customHeight="1">
      <c r="B61" s="354">
        <f>B59+1</f>
        <v>24</v>
      </c>
      <c r="C61" s="353"/>
      <c r="D61" s="352"/>
      <c r="E61" s="351"/>
      <c r="F61" s="350"/>
      <c r="G61" s="349"/>
      <c r="H61" s="344"/>
      <c r="I61" s="348"/>
      <c r="J61" s="347"/>
      <c r="K61" s="346"/>
      <c r="L61" s="345"/>
      <c r="M61" s="345"/>
      <c r="N61" s="344"/>
      <c r="O61" s="343"/>
      <c r="P61" s="342"/>
      <c r="Q61" s="342"/>
      <c r="R61" s="342"/>
      <c r="S61" s="341"/>
      <c r="T61" s="376" t="s">
        <v>482</v>
      </c>
      <c r="U61" s="375"/>
      <c r="V61" s="374"/>
      <c r="W61" s="336"/>
      <c r="X61" s="335"/>
      <c r="Y61" s="335"/>
      <c r="Z61" s="335"/>
      <c r="AA61" s="335"/>
      <c r="AB61" s="335"/>
      <c r="AC61" s="337"/>
      <c r="AD61" s="336"/>
      <c r="AE61" s="335"/>
      <c r="AF61" s="335"/>
      <c r="AG61" s="335"/>
      <c r="AH61" s="335"/>
      <c r="AI61" s="335"/>
      <c r="AJ61" s="337"/>
      <c r="AK61" s="336"/>
      <c r="AL61" s="335"/>
      <c r="AM61" s="335"/>
      <c r="AN61" s="335"/>
      <c r="AO61" s="335"/>
      <c r="AP61" s="335"/>
      <c r="AQ61" s="337"/>
      <c r="AR61" s="336"/>
      <c r="AS61" s="335"/>
      <c r="AT61" s="335"/>
      <c r="AU61" s="335"/>
      <c r="AV61" s="335"/>
      <c r="AW61" s="335"/>
      <c r="AX61" s="337"/>
      <c r="AY61" s="336"/>
      <c r="AZ61" s="335"/>
      <c r="BA61" s="334"/>
      <c r="BB61" s="333"/>
      <c r="BC61" s="332"/>
      <c r="BD61" s="331"/>
      <c r="BE61" s="330"/>
      <c r="BF61" s="329"/>
      <c r="BG61" s="328"/>
      <c r="BH61" s="328"/>
      <c r="BI61" s="328"/>
      <c r="BJ61" s="327"/>
    </row>
    <row r="62" spans="2:62" ht="20.25" customHeight="1">
      <c r="B62" s="373"/>
      <c r="C62" s="353"/>
      <c r="D62" s="352"/>
      <c r="E62" s="351"/>
      <c r="F62" s="350"/>
      <c r="G62" s="388"/>
      <c r="H62" s="383"/>
      <c r="I62" s="387"/>
      <c r="J62" s="386"/>
      <c r="K62" s="385"/>
      <c r="L62" s="384"/>
      <c r="M62" s="384"/>
      <c r="N62" s="383"/>
      <c r="O62" s="343"/>
      <c r="P62" s="342"/>
      <c r="Q62" s="342"/>
      <c r="R62" s="342"/>
      <c r="S62" s="341"/>
      <c r="T62" s="366" t="s">
        <v>481</v>
      </c>
      <c r="U62" s="365"/>
      <c r="V62" s="364"/>
      <c r="W62" s="362"/>
      <c r="X62" s="361"/>
      <c r="Y62" s="361"/>
      <c r="Z62" s="361"/>
      <c r="AA62" s="361"/>
      <c r="AB62" s="361"/>
      <c r="AC62" s="363"/>
      <c r="AD62" s="362"/>
      <c r="AE62" s="361"/>
      <c r="AF62" s="361"/>
      <c r="AG62" s="361"/>
      <c r="AH62" s="361"/>
      <c r="AI62" s="361"/>
      <c r="AJ62" s="363"/>
      <c r="AK62" s="362"/>
      <c r="AL62" s="361"/>
      <c r="AM62" s="361"/>
      <c r="AN62" s="361"/>
      <c r="AO62" s="361"/>
      <c r="AP62" s="361"/>
      <c r="AQ62" s="363"/>
      <c r="AR62" s="362"/>
      <c r="AS62" s="361"/>
      <c r="AT62" s="361"/>
      <c r="AU62" s="361"/>
      <c r="AV62" s="361"/>
      <c r="AW62" s="361"/>
      <c r="AX62" s="363"/>
      <c r="AY62" s="362"/>
      <c r="AZ62" s="361"/>
      <c r="BA62" s="361"/>
      <c r="BB62" s="382"/>
      <c r="BC62" s="380"/>
      <c r="BD62" s="381"/>
      <c r="BE62" s="380"/>
      <c r="BF62" s="379"/>
      <c r="BG62" s="378"/>
      <c r="BH62" s="378"/>
      <c r="BI62" s="378"/>
      <c r="BJ62" s="377"/>
    </row>
    <row r="63" spans="2:62" ht="20.25" customHeight="1">
      <c r="B63" s="354">
        <f>B61+1</f>
        <v>25</v>
      </c>
      <c r="C63" s="353"/>
      <c r="D63" s="352"/>
      <c r="E63" s="351"/>
      <c r="F63" s="350"/>
      <c r="G63" s="349"/>
      <c r="H63" s="344"/>
      <c r="I63" s="348"/>
      <c r="J63" s="347"/>
      <c r="K63" s="346"/>
      <c r="L63" s="345"/>
      <c r="M63" s="345"/>
      <c r="N63" s="344"/>
      <c r="O63" s="343"/>
      <c r="P63" s="342"/>
      <c r="Q63" s="342"/>
      <c r="R63" s="342"/>
      <c r="S63" s="341"/>
      <c r="T63" s="376" t="s">
        <v>482</v>
      </c>
      <c r="U63" s="375"/>
      <c r="V63" s="374"/>
      <c r="W63" s="336"/>
      <c r="X63" s="335"/>
      <c r="Y63" s="335"/>
      <c r="Z63" s="335"/>
      <c r="AA63" s="335"/>
      <c r="AB63" s="335"/>
      <c r="AC63" s="337"/>
      <c r="AD63" s="336"/>
      <c r="AE63" s="335"/>
      <c r="AF63" s="335"/>
      <c r="AG63" s="335"/>
      <c r="AH63" s="335"/>
      <c r="AI63" s="335"/>
      <c r="AJ63" s="337"/>
      <c r="AK63" s="336"/>
      <c r="AL63" s="335"/>
      <c r="AM63" s="335"/>
      <c r="AN63" s="335"/>
      <c r="AO63" s="335"/>
      <c r="AP63" s="335"/>
      <c r="AQ63" s="337"/>
      <c r="AR63" s="336"/>
      <c r="AS63" s="335"/>
      <c r="AT63" s="335"/>
      <c r="AU63" s="335"/>
      <c r="AV63" s="335"/>
      <c r="AW63" s="335"/>
      <c r="AX63" s="337"/>
      <c r="AY63" s="336"/>
      <c r="AZ63" s="335"/>
      <c r="BA63" s="334"/>
      <c r="BB63" s="333"/>
      <c r="BC63" s="332"/>
      <c r="BD63" s="331"/>
      <c r="BE63" s="330"/>
      <c r="BF63" s="329"/>
      <c r="BG63" s="328"/>
      <c r="BH63" s="328"/>
      <c r="BI63" s="328"/>
      <c r="BJ63" s="327"/>
    </row>
    <row r="64" spans="2:62" ht="20.25" customHeight="1">
      <c r="B64" s="373"/>
      <c r="C64" s="353"/>
      <c r="D64" s="352"/>
      <c r="E64" s="351"/>
      <c r="F64" s="350"/>
      <c r="G64" s="388"/>
      <c r="H64" s="383"/>
      <c r="I64" s="387"/>
      <c r="J64" s="386"/>
      <c r="K64" s="385"/>
      <c r="L64" s="384"/>
      <c r="M64" s="384"/>
      <c r="N64" s="383"/>
      <c r="O64" s="343"/>
      <c r="P64" s="342"/>
      <c r="Q64" s="342"/>
      <c r="R64" s="342"/>
      <c r="S64" s="341"/>
      <c r="T64" s="366" t="s">
        <v>481</v>
      </c>
      <c r="U64" s="365"/>
      <c r="V64" s="364"/>
      <c r="W64" s="362"/>
      <c r="X64" s="361"/>
      <c r="Y64" s="361"/>
      <c r="Z64" s="361"/>
      <c r="AA64" s="361"/>
      <c r="AB64" s="361"/>
      <c r="AC64" s="363"/>
      <c r="AD64" s="362"/>
      <c r="AE64" s="361"/>
      <c r="AF64" s="361"/>
      <c r="AG64" s="361"/>
      <c r="AH64" s="361"/>
      <c r="AI64" s="361"/>
      <c r="AJ64" s="363"/>
      <c r="AK64" s="362"/>
      <c r="AL64" s="361"/>
      <c r="AM64" s="361"/>
      <c r="AN64" s="361"/>
      <c r="AO64" s="361"/>
      <c r="AP64" s="361"/>
      <c r="AQ64" s="363"/>
      <c r="AR64" s="362"/>
      <c r="AS64" s="361"/>
      <c r="AT64" s="361"/>
      <c r="AU64" s="361"/>
      <c r="AV64" s="361"/>
      <c r="AW64" s="361"/>
      <c r="AX64" s="363"/>
      <c r="AY64" s="362"/>
      <c r="AZ64" s="361"/>
      <c r="BA64" s="361"/>
      <c r="BB64" s="382"/>
      <c r="BC64" s="380"/>
      <c r="BD64" s="381"/>
      <c r="BE64" s="380"/>
      <c r="BF64" s="379"/>
      <c r="BG64" s="378"/>
      <c r="BH64" s="378"/>
      <c r="BI64" s="378"/>
      <c r="BJ64" s="377"/>
    </row>
    <row r="65" spans="2:62" ht="20.25" customHeight="1">
      <c r="B65" s="354">
        <f>B63+1</f>
        <v>26</v>
      </c>
      <c r="C65" s="353"/>
      <c r="D65" s="352"/>
      <c r="E65" s="351"/>
      <c r="F65" s="350"/>
      <c r="G65" s="349"/>
      <c r="H65" s="344"/>
      <c r="I65" s="348"/>
      <c r="J65" s="347"/>
      <c r="K65" s="346"/>
      <c r="L65" s="345"/>
      <c r="M65" s="345"/>
      <c r="N65" s="344"/>
      <c r="O65" s="343"/>
      <c r="P65" s="342"/>
      <c r="Q65" s="342"/>
      <c r="R65" s="342"/>
      <c r="S65" s="341"/>
      <c r="T65" s="376" t="s">
        <v>482</v>
      </c>
      <c r="U65" s="375"/>
      <c r="V65" s="374"/>
      <c r="W65" s="336"/>
      <c r="X65" s="335"/>
      <c r="Y65" s="335"/>
      <c r="Z65" s="335"/>
      <c r="AA65" s="335"/>
      <c r="AB65" s="335"/>
      <c r="AC65" s="337"/>
      <c r="AD65" s="336"/>
      <c r="AE65" s="335"/>
      <c r="AF65" s="335"/>
      <c r="AG65" s="335"/>
      <c r="AH65" s="335"/>
      <c r="AI65" s="335"/>
      <c r="AJ65" s="337"/>
      <c r="AK65" s="336"/>
      <c r="AL65" s="335"/>
      <c r="AM65" s="335"/>
      <c r="AN65" s="335"/>
      <c r="AO65" s="335"/>
      <c r="AP65" s="335"/>
      <c r="AQ65" s="337"/>
      <c r="AR65" s="336"/>
      <c r="AS65" s="335"/>
      <c r="AT65" s="335"/>
      <c r="AU65" s="335"/>
      <c r="AV65" s="335"/>
      <c r="AW65" s="335"/>
      <c r="AX65" s="337"/>
      <c r="AY65" s="336"/>
      <c r="AZ65" s="335"/>
      <c r="BA65" s="334"/>
      <c r="BB65" s="333"/>
      <c r="BC65" s="332"/>
      <c r="BD65" s="331"/>
      <c r="BE65" s="330"/>
      <c r="BF65" s="329"/>
      <c r="BG65" s="328"/>
      <c r="BH65" s="328"/>
      <c r="BI65" s="328"/>
      <c r="BJ65" s="327"/>
    </row>
    <row r="66" spans="2:62" ht="20.25" customHeight="1">
      <c r="B66" s="373"/>
      <c r="C66" s="353"/>
      <c r="D66" s="352"/>
      <c r="E66" s="351"/>
      <c r="F66" s="350"/>
      <c r="G66" s="388"/>
      <c r="H66" s="383"/>
      <c r="I66" s="387"/>
      <c r="J66" s="386"/>
      <c r="K66" s="385"/>
      <c r="L66" s="384"/>
      <c r="M66" s="384"/>
      <c r="N66" s="383"/>
      <c r="O66" s="343"/>
      <c r="P66" s="342"/>
      <c r="Q66" s="342"/>
      <c r="R66" s="342"/>
      <c r="S66" s="341"/>
      <c r="T66" s="366" t="s">
        <v>481</v>
      </c>
      <c r="U66" s="365"/>
      <c r="V66" s="364"/>
      <c r="W66" s="362"/>
      <c r="X66" s="361"/>
      <c r="Y66" s="361"/>
      <c r="Z66" s="361"/>
      <c r="AA66" s="361"/>
      <c r="AB66" s="361"/>
      <c r="AC66" s="363"/>
      <c r="AD66" s="362"/>
      <c r="AE66" s="361"/>
      <c r="AF66" s="361"/>
      <c r="AG66" s="361"/>
      <c r="AH66" s="361"/>
      <c r="AI66" s="361"/>
      <c r="AJ66" s="363"/>
      <c r="AK66" s="362"/>
      <c r="AL66" s="361"/>
      <c r="AM66" s="361"/>
      <c r="AN66" s="361"/>
      <c r="AO66" s="361"/>
      <c r="AP66" s="361"/>
      <c r="AQ66" s="363"/>
      <c r="AR66" s="362"/>
      <c r="AS66" s="361"/>
      <c r="AT66" s="361"/>
      <c r="AU66" s="361"/>
      <c r="AV66" s="361"/>
      <c r="AW66" s="361"/>
      <c r="AX66" s="363"/>
      <c r="AY66" s="362"/>
      <c r="AZ66" s="361"/>
      <c r="BA66" s="361"/>
      <c r="BB66" s="382"/>
      <c r="BC66" s="380"/>
      <c r="BD66" s="381"/>
      <c r="BE66" s="380"/>
      <c r="BF66" s="379"/>
      <c r="BG66" s="378"/>
      <c r="BH66" s="378"/>
      <c r="BI66" s="378"/>
      <c r="BJ66" s="377"/>
    </row>
    <row r="67" spans="2:62" ht="20.25" customHeight="1">
      <c r="B67" s="354">
        <f>B65+1</f>
        <v>27</v>
      </c>
      <c r="C67" s="353"/>
      <c r="D67" s="352"/>
      <c r="E67" s="351"/>
      <c r="F67" s="350"/>
      <c r="G67" s="349"/>
      <c r="H67" s="344"/>
      <c r="I67" s="348"/>
      <c r="J67" s="347"/>
      <c r="K67" s="346"/>
      <c r="L67" s="345"/>
      <c r="M67" s="345"/>
      <c r="N67" s="344"/>
      <c r="O67" s="343"/>
      <c r="P67" s="342"/>
      <c r="Q67" s="342"/>
      <c r="R67" s="342"/>
      <c r="S67" s="341"/>
      <c r="T67" s="376" t="s">
        <v>482</v>
      </c>
      <c r="U67" s="375"/>
      <c r="V67" s="374"/>
      <c r="W67" s="336"/>
      <c r="X67" s="335"/>
      <c r="Y67" s="335"/>
      <c r="Z67" s="335"/>
      <c r="AA67" s="335"/>
      <c r="AB67" s="335"/>
      <c r="AC67" s="337"/>
      <c r="AD67" s="336"/>
      <c r="AE67" s="335"/>
      <c r="AF67" s="335"/>
      <c r="AG67" s="335"/>
      <c r="AH67" s="335"/>
      <c r="AI67" s="335"/>
      <c r="AJ67" s="337"/>
      <c r="AK67" s="336"/>
      <c r="AL67" s="335"/>
      <c r="AM67" s="335"/>
      <c r="AN67" s="335"/>
      <c r="AO67" s="335"/>
      <c r="AP67" s="335"/>
      <c r="AQ67" s="337"/>
      <c r="AR67" s="336"/>
      <c r="AS67" s="335"/>
      <c r="AT67" s="335"/>
      <c r="AU67" s="335"/>
      <c r="AV67" s="335"/>
      <c r="AW67" s="335"/>
      <c r="AX67" s="337"/>
      <c r="AY67" s="336"/>
      <c r="AZ67" s="335"/>
      <c r="BA67" s="334"/>
      <c r="BB67" s="333"/>
      <c r="BC67" s="332"/>
      <c r="BD67" s="331"/>
      <c r="BE67" s="330"/>
      <c r="BF67" s="329"/>
      <c r="BG67" s="328"/>
      <c r="BH67" s="328"/>
      <c r="BI67" s="328"/>
      <c r="BJ67" s="327"/>
    </row>
    <row r="68" spans="2:62" ht="20.25" customHeight="1">
      <c r="B68" s="373"/>
      <c r="C68" s="353"/>
      <c r="D68" s="352"/>
      <c r="E68" s="351"/>
      <c r="F68" s="350"/>
      <c r="G68" s="388"/>
      <c r="H68" s="383"/>
      <c r="I68" s="387"/>
      <c r="J68" s="386"/>
      <c r="K68" s="385"/>
      <c r="L68" s="384"/>
      <c r="M68" s="384"/>
      <c r="N68" s="383"/>
      <c r="O68" s="343"/>
      <c r="P68" s="342"/>
      <c r="Q68" s="342"/>
      <c r="R68" s="342"/>
      <c r="S68" s="341"/>
      <c r="T68" s="366" t="s">
        <v>481</v>
      </c>
      <c r="U68" s="365"/>
      <c r="V68" s="364"/>
      <c r="W68" s="362"/>
      <c r="X68" s="361"/>
      <c r="Y68" s="361"/>
      <c r="Z68" s="361"/>
      <c r="AA68" s="361"/>
      <c r="AB68" s="361"/>
      <c r="AC68" s="363"/>
      <c r="AD68" s="362"/>
      <c r="AE68" s="361"/>
      <c r="AF68" s="361"/>
      <c r="AG68" s="361"/>
      <c r="AH68" s="361"/>
      <c r="AI68" s="361"/>
      <c r="AJ68" s="363"/>
      <c r="AK68" s="362"/>
      <c r="AL68" s="361"/>
      <c r="AM68" s="361"/>
      <c r="AN68" s="361"/>
      <c r="AO68" s="361"/>
      <c r="AP68" s="361"/>
      <c r="AQ68" s="363"/>
      <c r="AR68" s="362"/>
      <c r="AS68" s="361"/>
      <c r="AT68" s="361"/>
      <c r="AU68" s="361"/>
      <c r="AV68" s="361"/>
      <c r="AW68" s="361"/>
      <c r="AX68" s="363"/>
      <c r="AY68" s="362"/>
      <c r="AZ68" s="361"/>
      <c r="BA68" s="361"/>
      <c r="BB68" s="382"/>
      <c r="BC68" s="380"/>
      <c r="BD68" s="381"/>
      <c r="BE68" s="380"/>
      <c r="BF68" s="379"/>
      <c r="BG68" s="378"/>
      <c r="BH68" s="378"/>
      <c r="BI68" s="378"/>
      <c r="BJ68" s="377"/>
    </row>
    <row r="69" spans="2:62" ht="20.25" customHeight="1">
      <c r="B69" s="354">
        <f>B67+1</f>
        <v>28</v>
      </c>
      <c r="C69" s="353"/>
      <c r="D69" s="352"/>
      <c r="E69" s="351"/>
      <c r="F69" s="350"/>
      <c r="G69" s="349"/>
      <c r="H69" s="344"/>
      <c r="I69" s="348"/>
      <c r="J69" s="347"/>
      <c r="K69" s="346"/>
      <c r="L69" s="345"/>
      <c r="M69" s="345"/>
      <c r="N69" s="344"/>
      <c r="O69" s="343"/>
      <c r="P69" s="342"/>
      <c r="Q69" s="342"/>
      <c r="R69" s="342"/>
      <c r="S69" s="341"/>
      <c r="T69" s="376" t="s">
        <v>482</v>
      </c>
      <c r="U69" s="375"/>
      <c r="V69" s="374"/>
      <c r="W69" s="336"/>
      <c r="X69" s="335"/>
      <c r="Y69" s="335"/>
      <c r="Z69" s="335"/>
      <c r="AA69" s="335"/>
      <c r="AB69" s="335"/>
      <c r="AC69" s="337"/>
      <c r="AD69" s="336"/>
      <c r="AE69" s="335"/>
      <c r="AF69" s="335"/>
      <c r="AG69" s="335"/>
      <c r="AH69" s="335"/>
      <c r="AI69" s="335"/>
      <c r="AJ69" s="337"/>
      <c r="AK69" s="336"/>
      <c r="AL69" s="335"/>
      <c r="AM69" s="335"/>
      <c r="AN69" s="335"/>
      <c r="AO69" s="335"/>
      <c r="AP69" s="335"/>
      <c r="AQ69" s="337"/>
      <c r="AR69" s="336"/>
      <c r="AS69" s="335"/>
      <c r="AT69" s="335"/>
      <c r="AU69" s="335"/>
      <c r="AV69" s="335"/>
      <c r="AW69" s="335"/>
      <c r="AX69" s="337"/>
      <c r="AY69" s="336"/>
      <c r="AZ69" s="335"/>
      <c r="BA69" s="334"/>
      <c r="BB69" s="333"/>
      <c r="BC69" s="332"/>
      <c r="BD69" s="331"/>
      <c r="BE69" s="330"/>
      <c r="BF69" s="329"/>
      <c r="BG69" s="328"/>
      <c r="BH69" s="328"/>
      <c r="BI69" s="328"/>
      <c r="BJ69" s="327"/>
    </row>
    <row r="70" spans="2:62" ht="20.25" customHeight="1">
      <c r="B70" s="373"/>
      <c r="C70" s="353"/>
      <c r="D70" s="352"/>
      <c r="E70" s="351"/>
      <c r="F70" s="350"/>
      <c r="G70" s="388"/>
      <c r="H70" s="383"/>
      <c r="I70" s="387"/>
      <c r="J70" s="386"/>
      <c r="K70" s="385"/>
      <c r="L70" s="384"/>
      <c r="M70" s="384"/>
      <c r="N70" s="383"/>
      <c r="O70" s="343"/>
      <c r="P70" s="342"/>
      <c r="Q70" s="342"/>
      <c r="R70" s="342"/>
      <c r="S70" s="341"/>
      <c r="T70" s="366" t="s">
        <v>481</v>
      </c>
      <c r="U70" s="365"/>
      <c r="V70" s="364"/>
      <c r="W70" s="362"/>
      <c r="X70" s="361"/>
      <c r="Y70" s="361"/>
      <c r="Z70" s="361"/>
      <c r="AA70" s="361"/>
      <c r="AB70" s="361"/>
      <c r="AC70" s="363"/>
      <c r="AD70" s="362"/>
      <c r="AE70" s="361"/>
      <c r="AF70" s="361"/>
      <c r="AG70" s="361"/>
      <c r="AH70" s="361"/>
      <c r="AI70" s="361"/>
      <c r="AJ70" s="363"/>
      <c r="AK70" s="362"/>
      <c r="AL70" s="361"/>
      <c r="AM70" s="361"/>
      <c r="AN70" s="361"/>
      <c r="AO70" s="361"/>
      <c r="AP70" s="361"/>
      <c r="AQ70" s="363"/>
      <c r="AR70" s="362"/>
      <c r="AS70" s="361"/>
      <c r="AT70" s="361"/>
      <c r="AU70" s="361"/>
      <c r="AV70" s="361"/>
      <c r="AW70" s="361"/>
      <c r="AX70" s="363"/>
      <c r="AY70" s="362"/>
      <c r="AZ70" s="361"/>
      <c r="BA70" s="361"/>
      <c r="BB70" s="382"/>
      <c r="BC70" s="380"/>
      <c r="BD70" s="381"/>
      <c r="BE70" s="380"/>
      <c r="BF70" s="379"/>
      <c r="BG70" s="378"/>
      <c r="BH70" s="378"/>
      <c r="BI70" s="378"/>
      <c r="BJ70" s="377"/>
    </row>
    <row r="71" spans="2:62" ht="20.25" customHeight="1">
      <c r="B71" s="354">
        <f>B69+1</f>
        <v>29</v>
      </c>
      <c r="C71" s="353"/>
      <c r="D71" s="352"/>
      <c r="E71" s="351"/>
      <c r="F71" s="350"/>
      <c r="G71" s="349"/>
      <c r="H71" s="344"/>
      <c r="I71" s="348"/>
      <c r="J71" s="347"/>
      <c r="K71" s="346"/>
      <c r="L71" s="345"/>
      <c r="M71" s="345"/>
      <c r="N71" s="344"/>
      <c r="O71" s="343"/>
      <c r="P71" s="342"/>
      <c r="Q71" s="342"/>
      <c r="R71" s="342"/>
      <c r="S71" s="341"/>
      <c r="T71" s="376" t="s">
        <v>482</v>
      </c>
      <c r="U71" s="375"/>
      <c r="V71" s="374"/>
      <c r="W71" s="336"/>
      <c r="X71" s="335"/>
      <c r="Y71" s="335"/>
      <c r="Z71" s="335"/>
      <c r="AA71" s="335"/>
      <c r="AB71" s="335"/>
      <c r="AC71" s="337"/>
      <c r="AD71" s="336"/>
      <c r="AE71" s="335"/>
      <c r="AF71" s="335"/>
      <c r="AG71" s="335"/>
      <c r="AH71" s="335"/>
      <c r="AI71" s="335"/>
      <c r="AJ71" s="337"/>
      <c r="AK71" s="336"/>
      <c r="AL71" s="335"/>
      <c r="AM71" s="335"/>
      <c r="AN71" s="335"/>
      <c r="AO71" s="335"/>
      <c r="AP71" s="335"/>
      <c r="AQ71" s="337"/>
      <c r="AR71" s="336"/>
      <c r="AS71" s="335"/>
      <c r="AT71" s="335"/>
      <c r="AU71" s="335"/>
      <c r="AV71" s="335"/>
      <c r="AW71" s="335"/>
      <c r="AX71" s="337"/>
      <c r="AY71" s="336"/>
      <c r="AZ71" s="335"/>
      <c r="BA71" s="334"/>
      <c r="BB71" s="333"/>
      <c r="BC71" s="332"/>
      <c r="BD71" s="331"/>
      <c r="BE71" s="330"/>
      <c r="BF71" s="329"/>
      <c r="BG71" s="328"/>
      <c r="BH71" s="328"/>
      <c r="BI71" s="328"/>
      <c r="BJ71" s="327"/>
    </row>
    <row r="72" spans="2:62" ht="20.25" customHeight="1">
      <c r="B72" s="373"/>
      <c r="C72" s="353"/>
      <c r="D72" s="352"/>
      <c r="E72" s="351"/>
      <c r="F72" s="350"/>
      <c r="G72" s="372"/>
      <c r="H72" s="367"/>
      <c r="I72" s="371"/>
      <c r="J72" s="370"/>
      <c r="K72" s="369"/>
      <c r="L72" s="368"/>
      <c r="M72" s="368"/>
      <c r="N72" s="367"/>
      <c r="O72" s="343"/>
      <c r="P72" s="342"/>
      <c r="Q72" s="342"/>
      <c r="R72" s="342"/>
      <c r="S72" s="341"/>
      <c r="T72" s="366" t="s">
        <v>481</v>
      </c>
      <c r="U72" s="365"/>
      <c r="V72" s="364"/>
      <c r="W72" s="362"/>
      <c r="X72" s="361"/>
      <c r="Y72" s="361"/>
      <c r="Z72" s="361"/>
      <c r="AA72" s="361"/>
      <c r="AB72" s="361"/>
      <c r="AC72" s="363"/>
      <c r="AD72" s="362"/>
      <c r="AE72" s="361"/>
      <c r="AF72" s="361"/>
      <c r="AG72" s="361"/>
      <c r="AH72" s="361"/>
      <c r="AI72" s="361"/>
      <c r="AJ72" s="363"/>
      <c r="AK72" s="362"/>
      <c r="AL72" s="361"/>
      <c r="AM72" s="361"/>
      <c r="AN72" s="361"/>
      <c r="AO72" s="361"/>
      <c r="AP72" s="361"/>
      <c r="AQ72" s="363"/>
      <c r="AR72" s="362"/>
      <c r="AS72" s="361"/>
      <c r="AT72" s="361"/>
      <c r="AU72" s="361"/>
      <c r="AV72" s="361"/>
      <c r="AW72" s="361"/>
      <c r="AX72" s="363"/>
      <c r="AY72" s="362"/>
      <c r="AZ72" s="361"/>
      <c r="BA72" s="361"/>
      <c r="BB72" s="360"/>
      <c r="BC72" s="358"/>
      <c r="BD72" s="359"/>
      <c r="BE72" s="358"/>
      <c r="BF72" s="357"/>
      <c r="BG72" s="356"/>
      <c r="BH72" s="356"/>
      <c r="BI72" s="356"/>
      <c r="BJ72" s="355"/>
    </row>
    <row r="73" spans="2:62" ht="20.25" customHeight="1">
      <c r="B73" s="354">
        <f>B71+1</f>
        <v>30</v>
      </c>
      <c r="C73" s="353"/>
      <c r="D73" s="352"/>
      <c r="E73" s="351"/>
      <c r="F73" s="350"/>
      <c r="G73" s="349"/>
      <c r="H73" s="344"/>
      <c r="I73" s="348"/>
      <c r="J73" s="347"/>
      <c r="K73" s="346"/>
      <c r="L73" s="345"/>
      <c r="M73" s="345"/>
      <c r="N73" s="344"/>
      <c r="O73" s="343"/>
      <c r="P73" s="342"/>
      <c r="Q73" s="342"/>
      <c r="R73" s="342"/>
      <c r="S73" s="341"/>
      <c r="T73" s="340" t="s">
        <v>482</v>
      </c>
      <c r="U73" s="339"/>
      <c r="V73" s="338"/>
      <c r="W73" s="336"/>
      <c r="X73" s="335"/>
      <c r="Y73" s="335"/>
      <c r="Z73" s="335"/>
      <c r="AA73" s="335"/>
      <c r="AB73" s="335"/>
      <c r="AC73" s="337"/>
      <c r="AD73" s="336"/>
      <c r="AE73" s="335"/>
      <c r="AF73" s="335"/>
      <c r="AG73" s="335"/>
      <c r="AH73" s="335"/>
      <c r="AI73" s="335"/>
      <c r="AJ73" s="337"/>
      <c r="AK73" s="336"/>
      <c r="AL73" s="335"/>
      <c r="AM73" s="335"/>
      <c r="AN73" s="335"/>
      <c r="AO73" s="335"/>
      <c r="AP73" s="335"/>
      <c r="AQ73" s="337"/>
      <c r="AR73" s="336"/>
      <c r="AS73" s="335"/>
      <c r="AT73" s="335"/>
      <c r="AU73" s="335"/>
      <c r="AV73" s="335"/>
      <c r="AW73" s="335"/>
      <c r="AX73" s="337"/>
      <c r="AY73" s="336"/>
      <c r="AZ73" s="335"/>
      <c r="BA73" s="334"/>
      <c r="BB73" s="333"/>
      <c r="BC73" s="332"/>
      <c r="BD73" s="331"/>
      <c r="BE73" s="330"/>
      <c r="BF73" s="329"/>
      <c r="BG73" s="328"/>
      <c r="BH73" s="328"/>
      <c r="BI73" s="328"/>
      <c r="BJ73" s="327"/>
    </row>
    <row r="74" spans="2:62" ht="20.25" customHeight="1" thickBot="1">
      <c r="B74" s="326"/>
      <c r="C74" s="325"/>
      <c r="D74" s="324"/>
      <c r="E74" s="323"/>
      <c r="F74" s="322"/>
      <c r="G74" s="321"/>
      <c r="H74" s="316"/>
      <c r="I74" s="320"/>
      <c r="J74" s="319"/>
      <c r="K74" s="318"/>
      <c r="L74" s="317"/>
      <c r="M74" s="317"/>
      <c r="N74" s="316"/>
      <c r="O74" s="315"/>
      <c r="P74" s="314"/>
      <c r="Q74" s="314"/>
      <c r="R74" s="314"/>
      <c r="S74" s="313"/>
      <c r="T74" s="312" t="s">
        <v>481</v>
      </c>
      <c r="U74" s="311"/>
      <c r="V74" s="310"/>
      <c r="W74" s="308"/>
      <c r="X74" s="307"/>
      <c r="Y74" s="307"/>
      <c r="Z74" s="307"/>
      <c r="AA74" s="307"/>
      <c r="AB74" s="307"/>
      <c r="AC74" s="309"/>
      <c r="AD74" s="308"/>
      <c r="AE74" s="307"/>
      <c r="AF74" s="307"/>
      <c r="AG74" s="307"/>
      <c r="AH74" s="307"/>
      <c r="AI74" s="307"/>
      <c r="AJ74" s="309"/>
      <c r="AK74" s="308"/>
      <c r="AL74" s="307"/>
      <c r="AM74" s="307"/>
      <c r="AN74" s="307"/>
      <c r="AO74" s="307"/>
      <c r="AP74" s="307"/>
      <c r="AQ74" s="309"/>
      <c r="AR74" s="308"/>
      <c r="AS74" s="307"/>
      <c r="AT74" s="307"/>
      <c r="AU74" s="307"/>
      <c r="AV74" s="307"/>
      <c r="AW74" s="307"/>
      <c r="AX74" s="309"/>
      <c r="AY74" s="308"/>
      <c r="AZ74" s="307"/>
      <c r="BA74" s="307"/>
      <c r="BB74" s="306"/>
      <c r="BC74" s="304"/>
      <c r="BD74" s="305"/>
      <c r="BE74" s="304"/>
      <c r="BF74" s="303"/>
      <c r="BG74" s="302"/>
      <c r="BH74" s="302"/>
      <c r="BI74" s="302"/>
      <c r="BJ74" s="301"/>
    </row>
    <row r="75" spans="2:62" ht="20.25" customHeight="1">
      <c r="B75" s="300"/>
      <c r="C75" s="300"/>
      <c r="D75" s="300"/>
      <c r="E75" s="300"/>
      <c r="F75" s="300"/>
      <c r="G75" s="298"/>
      <c r="H75" s="298"/>
      <c r="I75" s="299"/>
      <c r="J75" s="299"/>
      <c r="K75" s="298"/>
      <c r="L75" s="298"/>
      <c r="M75" s="298"/>
      <c r="N75" s="298"/>
      <c r="O75" s="292"/>
      <c r="P75" s="292"/>
      <c r="Q75" s="292"/>
      <c r="R75" s="297"/>
      <c r="S75" s="297"/>
      <c r="T75" s="297"/>
      <c r="U75" s="296"/>
      <c r="V75" s="295"/>
      <c r="W75" s="294"/>
      <c r="X75" s="294"/>
      <c r="Y75" s="294"/>
      <c r="Z75" s="294"/>
      <c r="AA75" s="294"/>
      <c r="AB75" s="294"/>
      <c r="AC75" s="294"/>
      <c r="AD75" s="294"/>
      <c r="AE75" s="294"/>
      <c r="AF75" s="294"/>
      <c r="AG75" s="294"/>
      <c r="AH75" s="294"/>
      <c r="AI75" s="294"/>
      <c r="AJ75" s="294"/>
      <c r="AK75" s="294"/>
      <c r="AL75" s="294"/>
      <c r="AM75" s="294"/>
      <c r="AN75" s="294"/>
      <c r="AO75" s="294"/>
      <c r="AP75" s="294"/>
      <c r="AQ75" s="294"/>
      <c r="AR75" s="294"/>
      <c r="AS75" s="294"/>
      <c r="AT75" s="294"/>
      <c r="AU75" s="294"/>
      <c r="AV75" s="294"/>
      <c r="AW75" s="294"/>
      <c r="AX75" s="294"/>
      <c r="AY75" s="294"/>
      <c r="AZ75" s="294"/>
      <c r="BA75" s="294"/>
      <c r="BB75" s="294"/>
      <c r="BC75" s="294"/>
      <c r="BD75" s="293"/>
      <c r="BE75" s="293"/>
      <c r="BF75" s="292"/>
      <c r="BG75" s="292"/>
      <c r="BH75" s="292"/>
      <c r="BI75" s="292"/>
      <c r="BJ75" s="292"/>
    </row>
    <row r="76" spans="2:62" ht="24.9" customHeight="1"/>
    <row r="77" spans="2:62" ht="24.9" customHeight="1">
      <c r="B77" s="279" t="s">
        <v>480</v>
      </c>
      <c r="C77" s="279"/>
      <c r="D77" s="279"/>
      <c r="E77" s="279"/>
      <c r="F77" s="279"/>
      <c r="G77" s="279"/>
      <c r="H77" s="279"/>
      <c r="I77" s="279"/>
      <c r="J77" s="279"/>
    </row>
    <row r="78" spans="2:62" ht="24.9" customHeight="1">
      <c r="B78" s="279" t="s">
        <v>479</v>
      </c>
      <c r="C78" s="279"/>
      <c r="D78" s="279"/>
      <c r="E78" s="279"/>
      <c r="F78" s="279"/>
      <c r="G78" s="279"/>
      <c r="H78" s="279"/>
      <c r="I78" s="279"/>
      <c r="J78" s="279"/>
    </row>
    <row r="79" spans="2:62" ht="24.9" customHeight="1">
      <c r="B79" s="279" t="s">
        <v>478</v>
      </c>
      <c r="C79" s="279"/>
      <c r="D79" s="279"/>
      <c r="E79" s="279"/>
      <c r="F79" s="279"/>
      <c r="G79" s="279"/>
      <c r="H79" s="279"/>
      <c r="I79" s="279"/>
      <c r="J79" s="279"/>
    </row>
    <row r="80" spans="2:62" ht="24.9" customHeight="1">
      <c r="B80" s="279" t="s">
        <v>477</v>
      </c>
      <c r="C80" s="279"/>
      <c r="D80" s="279"/>
      <c r="E80" s="279"/>
      <c r="F80" s="279"/>
      <c r="G80" s="279"/>
      <c r="H80" s="279"/>
      <c r="I80" s="279"/>
      <c r="J80" s="279"/>
    </row>
    <row r="81" spans="2:10" ht="24.9" customHeight="1">
      <c r="B81" s="279" t="s">
        <v>476</v>
      </c>
      <c r="C81" s="279"/>
      <c r="D81" s="279"/>
      <c r="E81" s="279"/>
      <c r="F81" s="279"/>
      <c r="G81" s="279"/>
      <c r="H81" s="279"/>
      <c r="I81" s="279"/>
      <c r="J81" s="279"/>
    </row>
    <row r="82" spans="2:10" ht="24.9" customHeight="1">
      <c r="B82" s="279" t="s">
        <v>475</v>
      </c>
      <c r="C82" s="279"/>
      <c r="D82" s="279"/>
      <c r="E82" s="279"/>
      <c r="F82" s="279"/>
      <c r="G82" s="279"/>
      <c r="H82" s="279"/>
      <c r="I82" s="279"/>
      <c r="J82" s="279"/>
    </row>
    <row r="83" spans="2:10" ht="24.9" customHeight="1">
      <c r="B83" s="279" t="s">
        <v>474</v>
      </c>
      <c r="C83" s="279"/>
      <c r="D83" s="279"/>
      <c r="E83" s="279"/>
      <c r="F83" s="279"/>
      <c r="G83" s="279"/>
      <c r="H83" s="279"/>
      <c r="I83" s="279"/>
      <c r="J83" s="279"/>
    </row>
    <row r="84" spans="2:10" ht="24.9" customHeight="1">
      <c r="B84" s="279" t="s">
        <v>473</v>
      </c>
      <c r="C84" s="279"/>
      <c r="D84" s="279"/>
      <c r="E84" s="279"/>
      <c r="F84" s="279"/>
      <c r="G84" s="279"/>
      <c r="H84" s="279"/>
      <c r="I84" s="279"/>
      <c r="J84" s="279"/>
    </row>
    <row r="85" spans="2:10" ht="24.9" customHeight="1">
      <c r="B85" s="279" t="s">
        <v>472</v>
      </c>
      <c r="C85" s="279"/>
      <c r="D85" s="279"/>
      <c r="E85" s="279"/>
      <c r="F85" s="279"/>
      <c r="G85" s="279"/>
      <c r="H85" s="279"/>
      <c r="I85" s="279"/>
      <c r="J85" s="279"/>
    </row>
    <row r="86" spans="2:10" ht="24.9" customHeight="1">
      <c r="B86" s="279" t="s">
        <v>471</v>
      </c>
      <c r="C86" s="279"/>
      <c r="D86" s="279"/>
      <c r="E86" s="279"/>
      <c r="F86" s="279"/>
      <c r="G86" s="279"/>
      <c r="H86" s="279"/>
      <c r="I86" s="279"/>
      <c r="J86" s="279"/>
    </row>
    <row r="87" spans="2:10" ht="24.9" customHeight="1">
      <c r="B87" s="279" t="s">
        <v>470</v>
      </c>
      <c r="C87" s="279"/>
      <c r="D87" s="279"/>
      <c r="E87" s="279"/>
      <c r="F87" s="279"/>
      <c r="G87" s="279"/>
      <c r="H87" s="279"/>
      <c r="I87" s="279"/>
      <c r="J87" s="279"/>
    </row>
    <row r="88" spans="2:10" ht="24.9" customHeight="1">
      <c r="B88" s="279" t="s">
        <v>469</v>
      </c>
      <c r="C88" s="279"/>
      <c r="D88" s="279"/>
      <c r="E88" s="279"/>
      <c r="F88" s="279"/>
      <c r="G88" s="279"/>
      <c r="H88" s="279"/>
      <c r="I88" s="279"/>
      <c r="J88" s="279"/>
    </row>
    <row r="89" spans="2:10" ht="24.9" customHeight="1">
      <c r="B89" s="279" t="s">
        <v>468</v>
      </c>
      <c r="C89" s="279"/>
      <c r="D89" s="279"/>
      <c r="E89" s="279"/>
      <c r="F89" s="279"/>
      <c r="G89" s="279"/>
      <c r="H89" s="279"/>
      <c r="I89" s="279"/>
      <c r="J89" s="279"/>
    </row>
    <row r="90" spans="2:10" ht="24.9" customHeight="1">
      <c r="B90" s="279" t="s">
        <v>467</v>
      </c>
      <c r="C90" s="279"/>
      <c r="D90" s="279"/>
      <c r="E90" s="279"/>
      <c r="F90" s="279"/>
      <c r="G90" s="279"/>
      <c r="H90" s="279"/>
      <c r="I90" s="279"/>
      <c r="J90" s="279"/>
    </row>
    <row r="91" spans="2:10" ht="24.9" customHeight="1">
      <c r="B91" s="279" t="s">
        <v>466</v>
      </c>
      <c r="C91" s="279"/>
      <c r="D91" s="279"/>
      <c r="E91" s="279"/>
      <c r="F91" s="279"/>
      <c r="G91" s="279"/>
      <c r="H91" s="279"/>
      <c r="I91" s="279"/>
      <c r="J91" s="279"/>
    </row>
    <row r="92" spans="2:10" ht="24.9" customHeight="1">
      <c r="B92" s="279" t="s">
        <v>465</v>
      </c>
      <c r="C92" s="279"/>
      <c r="D92" s="279"/>
      <c r="E92" s="279"/>
      <c r="F92" s="279"/>
      <c r="G92" s="279"/>
      <c r="H92" s="279"/>
      <c r="I92" s="279"/>
      <c r="J92" s="279"/>
    </row>
    <row r="93" spans="2:10" ht="24.9" customHeight="1">
      <c r="B93" s="279"/>
      <c r="C93" s="279"/>
      <c r="D93" s="279"/>
      <c r="E93" s="279"/>
      <c r="F93" s="279"/>
      <c r="G93" s="279"/>
      <c r="H93" s="279"/>
      <c r="I93" s="279"/>
      <c r="J93" s="279"/>
    </row>
    <row r="94" spans="2:10" ht="24.9" customHeight="1">
      <c r="B94" s="279"/>
      <c r="C94" s="291" t="s">
        <v>464</v>
      </c>
      <c r="D94" s="289" t="s">
        <v>463</v>
      </c>
      <c r="E94" s="289"/>
      <c r="F94" s="289"/>
      <c r="G94" s="289"/>
      <c r="H94" s="289"/>
      <c r="I94" s="279"/>
      <c r="J94" s="279"/>
    </row>
    <row r="95" spans="2:10" ht="24.9" customHeight="1">
      <c r="B95" s="279"/>
      <c r="C95" s="290" t="s">
        <v>462</v>
      </c>
      <c r="D95" s="289" t="s">
        <v>461</v>
      </c>
      <c r="E95" s="289"/>
      <c r="F95" s="289"/>
      <c r="G95" s="289"/>
      <c r="H95" s="289"/>
      <c r="I95" s="279"/>
      <c r="J95" s="279"/>
    </row>
    <row r="96" spans="2:10" ht="24.9" customHeight="1">
      <c r="B96" s="279"/>
      <c r="C96" s="290" t="s">
        <v>460</v>
      </c>
      <c r="D96" s="289" t="s">
        <v>459</v>
      </c>
      <c r="E96" s="289"/>
      <c r="F96" s="289"/>
      <c r="G96" s="289"/>
      <c r="H96" s="289"/>
      <c r="I96" s="279"/>
      <c r="J96" s="279"/>
    </row>
    <row r="97" spans="1:59" ht="24.9" customHeight="1">
      <c r="B97" s="279"/>
      <c r="C97" s="290" t="s">
        <v>458</v>
      </c>
      <c r="D97" s="289" t="s">
        <v>457</v>
      </c>
      <c r="E97" s="289"/>
      <c r="F97" s="289"/>
      <c r="G97" s="289"/>
      <c r="H97" s="289"/>
      <c r="I97" s="279"/>
      <c r="J97" s="279"/>
    </row>
    <row r="98" spans="1:59" ht="24.9" customHeight="1">
      <c r="B98" s="279"/>
      <c r="C98" s="290" t="s">
        <v>456</v>
      </c>
      <c r="D98" s="289" t="s">
        <v>455</v>
      </c>
      <c r="E98" s="289"/>
      <c r="F98" s="289"/>
      <c r="G98" s="289"/>
      <c r="H98" s="289"/>
      <c r="I98" s="279"/>
      <c r="J98" s="279"/>
    </row>
    <row r="99" spans="1:59" ht="24.9" customHeight="1">
      <c r="B99" s="279"/>
      <c r="C99" s="279"/>
      <c r="D99" s="279"/>
      <c r="E99" s="279"/>
      <c r="F99" s="279"/>
      <c r="G99" s="279"/>
      <c r="H99" s="279"/>
      <c r="I99" s="279"/>
      <c r="J99" s="279"/>
    </row>
    <row r="100" spans="1:59" ht="24.9" customHeight="1">
      <c r="B100" s="279"/>
      <c r="C100" s="279" t="s">
        <v>454</v>
      </c>
      <c r="D100" s="279"/>
      <c r="E100" s="279"/>
      <c r="F100" s="279"/>
      <c r="G100" s="279"/>
      <c r="H100" s="279"/>
      <c r="I100" s="279"/>
      <c r="J100" s="279"/>
    </row>
    <row r="101" spans="1:59" ht="24.9" customHeight="1">
      <c r="B101" s="279"/>
      <c r="C101" s="279" t="s">
        <v>453</v>
      </c>
      <c r="D101" s="279"/>
      <c r="E101" s="279"/>
      <c r="F101" s="279"/>
      <c r="G101" s="279"/>
      <c r="H101" s="279"/>
      <c r="I101" s="279"/>
      <c r="J101" s="279"/>
    </row>
    <row r="102" spans="1:59" ht="24.9" customHeight="1">
      <c r="A102" s="282"/>
      <c r="B102" s="285"/>
      <c r="C102" s="285" t="s">
        <v>452</v>
      </c>
      <c r="D102" s="285"/>
      <c r="E102" s="285"/>
      <c r="F102" s="285"/>
      <c r="G102" s="288"/>
      <c r="H102" s="288"/>
      <c r="I102" s="288"/>
      <c r="J102" s="288"/>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87"/>
      <c r="AP102" s="287"/>
      <c r="AQ102" s="287"/>
      <c r="AR102" s="287"/>
      <c r="AS102" s="287"/>
      <c r="AT102" s="287"/>
      <c r="AU102" s="287"/>
      <c r="AV102" s="287"/>
      <c r="AW102" s="287"/>
      <c r="AX102" s="287"/>
      <c r="AY102" s="287"/>
      <c r="AZ102" s="286"/>
      <c r="BA102" s="286"/>
      <c r="BB102" s="286"/>
      <c r="BC102" s="286"/>
      <c r="BD102" s="286"/>
      <c r="BE102" s="286"/>
      <c r="BF102" s="286"/>
      <c r="BG102" s="286"/>
    </row>
    <row r="103" spans="1:59" ht="24.9" customHeight="1">
      <c r="A103" s="282"/>
      <c r="B103" s="285"/>
      <c r="C103" s="285"/>
      <c r="D103" s="285"/>
      <c r="E103" s="285"/>
      <c r="F103" s="285"/>
      <c r="G103" s="288"/>
      <c r="H103" s="288"/>
      <c r="I103" s="288"/>
      <c r="J103" s="288"/>
      <c r="K103" s="287"/>
      <c r="L103" s="287"/>
      <c r="M103" s="287"/>
      <c r="N103" s="287"/>
      <c r="O103" s="287"/>
      <c r="P103" s="287"/>
      <c r="Q103" s="287"/>
      <c r="R103" s="287"/>
      <c r="S103" s="287"/>
      <c r="T103" s="287"/>
      <c r="U103" s="287"/>
      <c r="V103" s="287"/>
      <c r="W103" s="287"/>
      <c r="X103" s="287"/>
      <c r="Y103" s="287"/>
      <c r="Z103" s="287"/>
      <c r="AA103" s="287"/>
      <c r="AB103" s="287"/>
      <c r="AC103" s="287"/>
      <c r="AD103" s="287"/>
      <c r="AE103" s="287"/>
      <c r="AF103" s="287"/>
      <c r="AG103" s="287"/>
      <c r="AH103" s="287"/>
      <c r="AI103" s="287"/>
      <c r="AJ103" s="287"/>
      <c r="AK103" s="287"/>
      <c r="AL103" s="287"/>
      <c r="AM103" s="287"/>
      <c r="AN103" s="287"/>
      <c r="AO103" s="287"/>
      <c r="AP103" s="287"/>
      <c r="AQ103" s="287"/>
      <c r="AR103" s="287"/>
      <c r="AS103" s="287"/>
      <c r="AT103" s="287"/>
      <c r="AU103" s="287"/>
      <c r="AV103" s="287"/>
      <c r="AW103" s="287"/>
      <c r="AX103" s="287"/>
      <c r="AY103" s="287"/>
      <c r="AZ103" s="286"/>
      <c r="BA103" s="286"/>
      <c r="BB103" s="286"/>
      <c r="BC103" s="286"/>
      <c r="BD103" s="286"/>
      <c r="BE103" s="286"/>
      <c r="BF103" s="286"/>
      <c r="BG103" s="286"/>
    </row>
    <row r="104" spans="1:59" ht="24.9" customHeight="1">
      <c r="A104" s="282"/>
      <c r="B104" s="285" t="s">
        <v>451</v>
      </c>
      <c r="C104" s="285"/>
      <c r="D104" s="285"/>
      <c r="E104" s="285"/>
      <c r="F104" s="285"/>
      <c r="G104" s="284"/>
      <c r="H104" s="284"/>
      <c r="I104" s="284"/>
      <c r="J104" s="284"/>
      <c r="K104" s="283"/>
      <c r="L104" s="283"/>
      <c r="M104" s="282"/>
      <c r="N104" s="282"/>
      <c r="O104" s="282"/>
      <c r="P104" s="282"/>
      <c r="Q104" s="282"/>
      <c r="R104" s="282"/>
    </row>
    <row r="105" spans="1:59" ht="24.9" customHeight="1">
      <c r="A105" s="282"/>
      <c r="B105" s="285" t="s">
        <v>450</v>
      </c>
      <c r="C105" s="285"/>
      <c r="D105" s="285"/>
      <c r="E105" s="285"/>
      <c r="F105" s="285"/>
      <c r="G105" s="284"/>
      <c r="H105" s="284"/>
      <c r="I105" s="284"/>
      <c r="J105" s="284"/>
      <c r="K105" s="283"/>
      <c r="L105" s="283"/>
      <c r="M105" s="282"/>
      <c r="N105" s="282"/>
      <c r="O105" s="282"/>
      <c r="P105" s="282"/>
      <c r="Q105" s="282"/>
      <c r="R105" s="282"/>
    </row>
    <row r="106" spans="1:59" ht="24.9" customHeight="1">
      <c r="B106" s="279" t="s">
        <v>449</v>
      </c>
      <c r="C106" s="279"/>
      <c r="D106" s="279"/>
      <c r="E106" s="279"/>
      <c r="F106" s="279"/>
      <c r="G106" s="281"/>
      <c r="H106" s="281"/>
      <c r="I106" s="281"/>
      <c r="J106" s="281"/>
    </row>
    <row r="107" spans="1:59" ht="24.9" customHeight="1">
      <c r="B107" s="279" t="s">
        <v>448</v>
      </c>
      <c r="C107" s="279"/>
      <c r="D107" s="279"/>
      <c r="E107" s="279"/>
      <c r="F107" s="279"/>
      <c r="G107" s="281"/>
      <c r="H107" s="281"/>
      <c r="I107" s="281"/>
      <c r="J107" s="281"/>
    </row>
    <row r="108" spans="1:59" ht="24.9" customHeight="1">
      <c r="B108" s="279" t="s">
        <v>447</v>
      </c>
      <c r="C108" s="279"/>
      <c r="D108" s="279"/>
      <c r="E108" s="279"/>
      <c r="F108" s="279"/>
      <c r="G108" s="281"/>
      <c r="H108" s="281"/>
      <c r="I108" s="281"/>
      <c r="J108" s="281"/>
    </row>
    <row r="109" spans="1:59" ht="24.9" customHeight="1">
      <c r="B109" s="279" t="s">
        <v>446</v>
      </c>
      <c r="C109" s="279"/>
      <c r="D109" s="279"/>
      <c r="E109" s="279"/>
      <c r="F109" s="279"/>
      <c r="G109" s="279"/>
      <c r="H109" s="279"/>
      <c r="I109" s="279"/>
      <c r="J109" s="279"/>
    </row>
    <row r="110" spans="1:59" ht="24.9" customHeight="1">
      <c r="B110" s="279" t="s">
        <v>445</v>
      </c>
      <c r="C110" s="279"/>
      <c r="D110" s="279"/>
      <c r="E110" s="279"/>
      <c r="F110" s="279"/>
      <c r="G110" s="279"/>
      <c r="H110" s="279"/>
      <c r="I110" s="279"/>
      <c r="J110" s="279"/>
    </row>
    <row r="111" spans="1:59" ht="24.9" customHeight="1">
      <c r="B111" s="279" t="s">
        <v>444</v>
      </c>
      <c r="C111" s="279"/>
      <c r="D111" s="279"/>
      <c r="E111" s="279"/>
      <c r="F111" s="279"/>
      <c r="G111" s="279"/>
      <c r="H111" s="279"/>
      <c r="I111" s="279"/>
      <c r="J111" s="279"/>
    </row>
    <row r="112" spans="1:59" ht="24.9" customHeight="1">
      <c r="B112" s="279" t="s">
        <v>443</v>
      </c>
      <c r="C112" s="279"/>
      <c r="D112" s="279"/>
      <c r="E112" s="279"/>
      <c r="F112" s="279"/>
      <c r="G112" s="279"/>
      <c r="H112" s="279"/>
      <c r="I112" s="279"/>
      <c r="J112" s="279"/>
    </row>
    <row r="113" spans="2:10" ht="24.9" customHeight="1">
      <c r="B113" s="279" t="s">
        <v>442</v>
      </c>
      <c r="C113" s="279"/>
      <c r="D113" s="279"/>
      <c r="E113" s="279"/>
      <c r="F113" s="279"/>
      <c r="G113" s="279"/>
      <c r="H113" s="279"/>
      <c r="I113" s="279"/>
      <c r="J113" s="279"/>
    </row>
    <row r="114" spans="2:10" ht="24.9" customHeight="1">
      <c r="B114" s="279" t="s">
        <v>441</v>
      </c>
      <c r="C114" s="279"/>
      <c r="D114" s="279"/>
      <c r="E114" s="279"/>
      <c r="F114" s="279"/>
      <c r="G114" s="279"/>
      <c r="H114" s="279"/>
      <c r="I114" s="279"/>
      <c r="J114" s="279"/>
    </row>
    <row r="115" spans="2:10" ht="24.9" customHeight="1">
      <c r="B115" s="279" t="s">
        <v>440</v>
      </c>
      <c r="C115" s="279"/>
      <c r="D115" s="279"/>
      <c r="E115" s="279"/>
      <c r="F115" s="279"/>
      <c r="G115" s="279"/>
      <c r="H115" s="279"/>
      <c r="I115" s="279"/>
      <c r="J115" s="279"/>
    </row>
    <row r="116" spans="2:10" ht="24.9" customHeight="1">
      <c r="B116" s="279" t="s">
        <v>439</v>
      </c>
      <c r="C116" s="279"/>
      <c r="D116" s="279"/>
      <c r="E116" s="279"/>
      <c r="F116" s="279"/>
      <c r="G116" s="279"/>
      <c r="H116" s="279"/>
      <c r="I116" s="279"/>
      <c r="J116" s="279"/>
    </row>
    <row r="117" spans="2:10" ht="24.9" customHeight="1">
      <c r="B117" s="280" t="s">
        <v>438</v>
      </c>
      <c r="C117" s="279"/>
      <c r="D117" s="279"/>
      <c r="E117" s="279"/>
      <c r="F117" s="279"/>
      <c r="G117" s="279"/>
      <c r="H117" s="279"/>
      <c r="I117" s="279"/>
      <c r="J117" s="279"/>
    </row>
    <row r="118" spans="2:10" ht="24.9" customHeight="1">
      <c r="B118" s="280" t="s">
        <v>437</v>
      </c>
      <c r="C118" s="279"/>
      <c r="D118" s="279"/>
      <c r="E118" s="279"/>
      <c r="F118" s="279"/>
      <c r="G118" s="279"/>
      <c r="H118" s="279"/>
      <c r="I118" s="279"/>
      <c r="J118" s="279"/>
    </row>
    <row r="119" spans="2:10" ht="24.9" customHeight="1">
      <c r="B119" s="278" t="s">
        <v>436</v>
      </c>
    </row>
  </sheetData>
  <sheetProtection insertRows="0" deleteRows="0"/>
  <mergeCells count="391">
    <mergeCell ref="BF73:BJ74"/>
    <mergeCell ref="BB74:BC74"/>
    <mergeCell ref="BD74:BE74"/>
    <mergeCell ref="BB71:BC71"/>
    <mergeCell ref="BD71:BE71"/>
    <mergeCell ref="D97:H97"/>
    <mergeCell ref="D98:H98"/>
    <mergeCell ref="D95:H95"/>
    <mergeCell ref="D96:H96"/>
    <mergeCell ref="D94:H94"/>
    <mergeCell ref="O73:S74"/>
    <mergeCell ref="BB73:BC73"/>
    <mergeCell ref="BD73:BE73"/>
    <mergeCell ref="B73:B74"/>
    <mergeCell ref="C73:C74"/>
    <mergeCell ref="D73:F74"/>
    <mergeCell ref="G73:H74"/>
    <mergeCell ref="I73:J74"/>
    <mergeCell ref="K73:N74"/>
    <mergeCell ref="BF71:BJ72"/>
    <mergeCell ref="BB72:BC72"/>
    <mergeCell ref="BD72:BE72"/>
    <mergeCell ref="B71:B72"/>
    <mergeCell ref="C71:C72"/>
    <mergeCell ref="D71:F72"/>
    <mergeCell ref="G71:H72"/>
    <mergeCell ref="I71:J72"/>
    <mergeCell ref="K71:N72"/>
    <mergeCell ref="O71:S72"/>
    <mergeCell ref="B69:B70"/>
    <mergeCell ref="C69:C70"/>
    <mergeCell ref="D69:F70"/>
    <mergeCell ref="G69:H70"/>
    <mergeCell ref="I69:J70"/>
    <mergeCell ref="K69:N70"/>
    <mergeCell ref="O69:S70"/>
    <mergeCell ref="BB69:BC69"/>
    <mergeCell ref="BD69:BE69"/>
    <mergeCell ref="BF69:BJ70"/>
    <mergeCell ref="BB70:BC70"/>
    <mergeCell ref="BD70:BE70"/>
    <mergeCell ref="B67:B68"/>
    <mergeCell ref="C67:C68"/>
    <mergeCell ref="D67:F68"/>
    <mergeCell ref="G67:H68"/>
    <mergeCell ref="I67:J68"/>
    <mergeCell ref="K67:N68"/>
    <mergeCell ref="O67:S68"/>
    <mergeCell ref="BB67:BC67"/>
    <mergeCell ref="BD67:BE67"/>
    <mergeCell ref="BF67:BJ68"/>
    <mergeCell ref="BB68:BC68"/>
    <mergeCell ref="BD68:BE68"/>
    <mergeCell ref="B65:B66"/>
    <mergeCell ref="C65:C66"/>
    <mergeCell ref="D65:F66"/>
    <mergeCell ref="G65:H66"/>
    <mergeCell ref="I65:J66"/>
    <mergeCell ref="K65:N66"/>
    <mergeCell ref="O65:S66"/>
    <mergeCell ref="BB65:BC65"/>
    <mergeCell ref="BD65:BE65"/>
    <mergeCell ref="BF65:BJ66"/>
    <mergeCell ref="BB66:BC66"/>
    <mergeCell ref="BD66:BE66"/>
    <mergeCell ref="B63:B64"/>
    <mergeCell ref="C63:C64"/>
    <mergeCell ref="D63:F64"/>
    <mergeCell ref="G63:H64"/>
    <mergeCell ref="I63:J64"/>
    <mergeCell ref="K63:N64"/>
    <mergeCell ref="O63:S64"/>
    <mergeCell ref="BB63:BC63"/>
    <mergeCell ref="BD63:BE63"/>
    <mergeCell ref="BF63:BJ64"/>
    <mergeCell ref="BB64:BC64"/>
    <mergeCell ref="BD64:BE64"/>
    <mergeCell ref="B61:B62"/>
    <mergeCell ref="C61:C62"/>
    <mergeCell ref="D61:F62"/>
    <mergeCell ref="G61:H62"/>
    <mergeCell ref="I61:J62"/>
    <mergeCell ref="K61:N62"/>
    <mergeCell ref="O61:S62"/>
    <mergeCell ref="BB61:BC61"/>
    <mergeCell ref="BD61:BE61"/>
    <mergeCell ref="BF61:BJ62"/>
    <mergeCell ref="BB62:BC62"/>
    <mergeCell ref="BD62:BE62"/>
    <mergeCell ref="B59:B60"/>
    <mergeCell ref="C59:C60"/>
    <mergeCell ref="D59:F60"/>
    <mergeCell ref="G59:H60"/>
    <mergeCell ref="I59:J60"/>
    <mergeCell ref="K59:N60"/>
    <mergeCell ref="O59:S60"/>
    <mergeCell ref="BB59:BC59"/>
    <mergeCell ref="BD59:BE59"/>
    <mergeCell ref="BF59:BJ60"/>
    <mergeCell ref="BB60:BC60"/>
    <mergeCell ref="BD60:BE60"/>
    <mergeCell ref="B57:B58"/>
    <mergeCell ref="C57:C58"/>
    <mergeCell ref="D57:F58"/>
    <mergeCell ref="G57:H58"/>
    <mergeCell ref="I57:J58"/>
    <mergeCell ref="K57:N58"/>
    <mergeCell ref="O57:S58"/>
    <mergeCell ref="BB57:BC57"/>
    <mergeCell ref="BD57:BE57"/>
    <mergeCell ref="BF57:BJ58"/>
    <mergeCell ref="BB58:BC58"/>
    <mergeCell ref="BD58:BE58"/>
    <mergeCell ref="B55:B56"/>
    <mergeCell ref="C55:C56"/>
    <mergeCell ref="D55:F56"/>
    <mergeCell ref="G55:H56"/>
    <mergeCell ref="I55:J56"/>
    <mergeCell ref="K55:N56"/>
    <mergeCell ref="O55:S56"/>
    <mergeCell ref="BB55:BC55"/>
    <mergeCell ref="BD55:BE55"/>
    <mergeCell ref="BF55:BJ56"/>
    <mergeCell ref="BB56:BC56"/>
    <mergeCell ref="BD56:BE56"/>
    <mergeCell ref="B53:B54"/>
    <mergeCell ref="C53:C54"/>
    <mergeCell ref="D53:F54"/>
    <mergeCell ref="G53:H54"/>
    <mergeCell ref="I53:J54"/>
    <mergeCell ref="K53:N54"/>
    <mergeCell ref="O53:S54"/>
    <mergeCell ref="BB53:BC53"/>
    <mergeCell ref="BD53:BE53"/>
    <mergeCell ref="BF53:BJ54"/>
    <mergeCell ref="BB54:BC54"/>
    <mergeCell ref="BD54:BE54"/>
    <mergeCell ref="B51:B52"/>
    <mergeCell ref="C51:C52"/>
    <mergeCell ref="D51:F52"/>
    <mergeCell ref="G51:H52"/>
    <mergeCell ref="I51:J52"/>
    <mergeCell ref="K51:N52"/>
    <mergeCell ref="O51:S52"/>
    <mergeCell ref="BB51:BC51"/>
    <mergeCell ref="BD51:BE51"/>
    <mergeCell ref="BF51:BJ52"/>
    <mergeCell ref="BB52:BC52"/>
    <mergeCell ref="BD52:BE52"/>
    <mergeCell ref="B49:B50"/>
    <mergeCell ref="C49:C50"/>
    <mergeCell ref="D49:F50"/>
    <mergeCell ref="G49:H50"/>
    <mergeCell ref="I49:J50"/>
    <mergeCell ref="K49:N50"/>
    <mergeCell ref="O49:S50"/>
    <mergeCell ref="BB49:BC49"/>
    <mergeCell ref="BD49:BE49"/>
    <mergeCell ref="BF49:BJ50"/>
    <mergeCell ref="BB50:BC50"/>
    <mergeCell ref="BD50:BE50"/>
    <mergeCell ref="B47:B48"/>
    <mergeCell ref="C47:C48"/>
    <mergeCell ref="D47:F48"/>
    <mergeCell ref="G47:H48"/>
    <mergeCell ref="I47:J48"/>
    <mergeCell ref="K47:N48"/>
    <mergeCell ref="O47:S48"/>
    <mergeCell ref="BB47:BC47"/>
    <mergeCell ref="BD47:BE47"/>
    <mergeCell ref="BF47:BJ48"/>
    <mergeCell ref="BB48:BC48"/>
    <mergeCell ref="BD48:BE48"/>
    <mergeCell ref="B45:B46"/>
    <mergeCell ref="C45:C46"/>
    <mergeCell ref="D45:F46"/>
    <mergeCell ref="G45:H46"/>
    <mergeCell ref="I45:J46"/>
    <mergeCell ref="K45:N46"/>
    <mergeCell ref="O45:S46"/>
    <mergeCell ref="BB45:BC45"/>
    <mergeCell ref="BD45:BE45"/>
    <mergeCell ref="BF45:BJ46"/>
    <mergeCell ref="BB46:BC46"/>
    <mergeCell ref="BD46:BE46"/>
    <mergeCell ref="B43:B44"/>
    <mergeCell ref="C43:C44"/>
    <mergeCell ref="D43:F44"/>
    <mergeCell ref="G43:H44"/>
    <mergeCell ref="I43:J44"/>
    <mergeCell ref="K43:N44"/>
    <mergeCell ref="O43:S44"/>
    <mergeCell ref="BB43:BC43"/>
    <mergeCell ref="BD43:BE43"/>
    <mergeCell ref="BF43:BJ44"/>
    <mergeCell ref="BB44:BC44"/>
    <mergeCell ref="BD44:BE44"/>
    <mergeCell ref="B41:B42"/>
    <mergeCell ref="C41:C42"/>
    <mergeCell ref="D41:F42"/>
    <mergeCell ref="G41:H42"/>
    <mergeCell ref="I41:J42"/>
    <mergeCell ref="K41:N42"/>
    <mergeCell ref="O41:S42"/>
    <mergeCell ref="BB41:BC41"/>
    <mergeCell ref="BD41:BE41"/>
    <mergeCell ref="BF41:BJ42"/>
    <mergeCell ref="BB42:BC42"/>
    <mergeCell ref="BD42:BE42"/>
    <mergeCell ref="B39:B40"/>
    <mergeCell ref="C39:C40"/>
    <mergeCell ref="D39:F40"/>
    <mergeCell ref="G39:H40"/>
    <mergeCell ref="I39:J40"/>
    <mergeCell ref="K39:N40"/>
    <mergeCell ref="O39:S40"/>
    <mergeCell ref="BB39:BC39"/>
    <mergeCell ref="BD39:BE39"/>
    <mergeCell ref="BF39:BJ40"/>
    <mergeCell ref="BB40:BC40"/>
    <mergeCell ref="BD40:BE40"/>
    <mergeCell ref="B37:B38"/>
    <mergeCell ref="C37:C38"/>
    <mergeCell ref="D37:F38"/>
    <mergeCell ref="G37:H38"/>
    <mergeCell ref="I37:J38"/>
    <mergeCell ref="K37:N38"/>
    <mergeCell ref="O37:S38"/>
    <mergeCell ref="BB37:BC37"/>
    <mergeCell ref="BD37:BE37"/>
    <mergeCell ref="BF37:BJ38"/>
    <mergeCell ref="BB38:BC38"/>
    <mergeCell ref="BD38:BE38"/>
    <mergeCell ref="B35:B36"/>
    <mergeCell ref="C35:C36"/>
    <mergeCell ref="D35:F36"/>
    <mergeCell ref="G35:H36"/>
    <mergeCell ref="I35:J36"/>
    <mergeCell ref="K35:N36"/>
    <mergeCell ref="O35:S36"/>
    <mergeCell ref="BB35:BC35"/>
    <mergeCell ref="BD35:BE35"/>
    <mergeCell ref="BF35:BJ36"/>
    <mergeCell ref="BB36:BC36"/>
    <mergeCell ref="BD36:BE36"/>
    <mergeCell ref="B33:B34"/>
    <mergeCell ref="C33:C34"/>
    <mergeCell ref="D33:F34"/>
    <mergeCell ref="G33:H34"/>
    <mergeCell ref="I33:J34"/>
    <mergeCell ref="K33:N34"/>
    <mergeCell ref="O33:S34"/>
    <mergeCell ref="BB33:BC33"/>
    <mergeCell ref="BD33:BE33"/>
    <mergeCell ref="BF33:BJ34"/>
    <mergeCell ref="BB34:BC34"/>
    <mergeCell ref="BD34:BE34"/>
    <mergeCell ref="B31:B32"/>
    <mergeCell ref="C31:C32"/>
    <mergeCell ref="D31:F32"/>
    <mergeCell ref="G31:H32"/>
    <mergeCell ref="I31:J32"/>
    <mergeCell ref="K31:N32"/>
    <mergeCell ref="O31:S32"/>
    <mergeCell ref="BB31:BC31"/>
    <mergeCell ref="BD31:BE31"/>
    <mergeCell ref="BF31:BJ32"/>
    <mergeCell ref="BB32:BC32"/>
    <mergeCell ref="BD32:BE32"/>
    <mergeCell ref="B29:B30"/>
    <mergeCell ref="C29:C30"/>
    <mergeCell ref="D29:F30"/>
    <mergeCell ref="G29:H30"/>
    <mergeCell ref="I29:J30"/>
    <mergeCell ref="K29:N30"/>
    <mergeCell ref="O29:S30"/>
    <mergeCell ref="BB29:BC29"/>
    <mergeCell ref="BD29:BE29"/>
    <mergeCell ref="BF29:BJ30"/>
    <mergeCell ref="BB30:BC30"/>
    <mergeCell ref="BD30:BE30"/>
    <mergeCell ref="B27:B28"/>
    <mergeCell ref="C27:C28"/>
    <mergeCell ref="D27:F28"/>
    <mergeCell ref="G27:H28"/>
    <mergeCell ref="I27:J28"/>
    <mergeCell ref="K27:N28"/>
    <mergeCell ref="O27:S28"/>
    <mergeCell ref="BB27:BC27"/>
    <mergeCell ref="BD27:BE27"/>
    <mergeCell ref="BF27:BJ28"/>
    <mergeCell ref="BB28:BC28"/>
    <mergeCell ref="BD28:BE28"/>
    <mergeCell ref="B25:B26"/>
    <mergeCell ref="C25:C26"/>
    <mergeCell ref="D25:F26"/>
    <mergeCell ref="G25:H26"/>
    <mergeCell ref="I25:J26"/>
    <mergeCell ref="K25:N26"/>
    <mergeCell ref="O25:S26"/>
    <mergeCell ref="BB25:BC25"/>
    <mergeCell ref="BD25:BE25"/>
    <mergeCell ref="BF25:BJ26"/>
    <mergeCell ref="BB26:BC26"/>
    <mergeCell ref="BD26:BE26"/>
    <mergeCell ref="B23:B24"/>
    <mergeCell ref="C23:C24"/>
    <mergeCell ref="D23:F24"/>
    <mergeCell ref="G23:H24"/>
    <mergeCell ref="I23:J24"/>
    <mergeCell ref="K23:N24"/>
    <mergeCell ref="O23:S24"/>
    <mergeCell ref="BB23:BC23"/>
    <mergeCell ref="BD23:BE23"/>
    <mergeCell ref="BF23:BJ24"/>
    <mergeCell ref="BB24:BC24"/>
    <mergeCell ref="BD24:BE24"/>
    <mergeCell ref="B21:B22"/>
    <mergeCell ref="C21:C22"/>
    <mergeCell ref="D21:F22"/>
    <mergeCell ref="G21:H22"/>
    <mergeCell ref="I21:J22"/>
    <mergeCell ref="K21:N22"/>
    <mergeCell ref="O21:S22"/>
    <mergeCell ref="BB21:BC21"/>
    <mergeCell ref="BD21:BE21"/>
    <mergeCell ref="BF21:BJ22"/>
    <mergeCell ref="BB22:BC22"/>
    <mergeCell ref="BD22:BE22"/>
    <mergeCell ref="BD20:BE20"/>
    <mergeCell ref="B19:B20"/>
    <mergeCell ref="C19:C20"/>
    <mergeCell ref="D19:F20"/>
    <mergeCell ref="G19:H20"/>
    <mergeCell ref="I19:J20"/>
    <mergeCell ref="K19:N20"/>
    <mergeCell ref="BB15:BC15"/>
    <mergeCell ref="BD15:BE15"/>
    <mergeCell ref="BF15:BJ16"/>
    <mergeCell ref="BB16:BC16"/>
    <mergeCell ref="BD16:BE16"/>
    <mergeCell ref="O19:S20"/>
    <mergeCell ref="BB19:BC19"/>
    <mergeCell ref="BD19:BE19"/>
    <mergeCell ref="BF19:BJ20"/>
    <mergeCell ref="BB20:BC20"/>
    <mergeCell ref="K17:N18"/>
    <mergeCell ref="O17:S18"/>
    <mergeCell ref="BB17:BC17"/>
    <mergeCell ref="BD17:BE17"/>
    <mergeCell ref="BF17:BJ18"/>
    <mergeCell ref="BB18:BC18"/>
    <mergeCell ref="BD18:BE18"/>
    <mergeCell ref="O15:S16"/>
    <mergeCell ref="K10:N14"/>
    <mergeCell ref="O10:S14"/>
    <mergeCell ref="W10:BA10"/>
    <mergeCell ref="B10:B14"/>
    <mergeCell ref="C10:C14"/>
    <mergeCell ref="D10:F14"/>
    <mergeCell ref="G10:H14"/>
    <mergeCell ref="I10:J14"/>
    <mergeCell ref="B15:B16"/>
    <mergeCell ref="C15:C16"/>
    <mergeCell ref="D15:F16"/>
    <mergeCell ref="G15:H16"/>
    <mergeCell ref="I15:J16"/>
    <mergeCell ref="K15:N16"/>
    <mergeCell ref="BE4:BH4"/>
    <mergeCell ref="BA6:BB6"/>
    <mergeCell ref="BE6:BF6"/>
    <mergeCell ref="BE8:BF8"/>
    <mergeCell ref="B17:B18"/>
    <mergeCell ref="C17:C18"/>
    <mergeCell ref="D17:F18"/>
    <mergeCell ref="G17:H18"/>
    <mergeCell ref="I17:J18"/>
    <mergeCell ref="AY11:BA11"/>
    <mergeCell ref="BB10:BC14"/>
    <mergeCell ref="BD10:BE14"/>
    <mergeCell ref="BF10:BJ14"/>
    <mergeCell ref="W11:AC11"/>
    <mergeCell ref="AD11:AJ11"/>
    <mergeCell ref="AK11:AQ11"/>
    <mergeCell ref="AR11:AX11"/>
    <mergeCell ref="AT1:BI1"/>
    <mergeCell ref="AC2:AD2"/>
    <mergeCell ref="AF2:AG2"/>
    <mergeCell ref="AJ2:AK2"/>
    <mergeCell ref="AT2:BI2"/>
    <mergeCell ref="BE3:BH3"/>
  </mergeCells>
  <phoneticPr fontId="4"/>
  <conditionalFormatting sqref="BB16:BE16">
    <cfRule type="expression" dxfId="59" priority="60">
      <formula>INDIRECT(ADDRESS(ROW(),COLUMN()))=TRUNC(INDIRECT(ADDRESS(ROW(),COLUMN())))</formula>
    </cfRule>
  </conditionalFormatting>
  <conditionalFormatting sqref="BB18:BE18">
    <cfRule type="expression" dxfId="58" priority="59">
      <formula>INDIRECT(ADDRESS(ROW(),COLUMN()))=TRUNC(INDIRECT(ADDRESS(ROW(),COLUMN())))</formula>
    </cfRule>
  </conditionalFormatting>
  <conditionalFormatting sqref="BB20:BE20">
    <cfRule type="expression" dxfId="57" priority="58">
      <formula>INDIRECT(ADDRESS(ROW(),COLUMN()))=TRUNC(INDIRECT(ADDRESS(ROW(),COLUMN())))</formula>
    </cfRule>
  </conditionalFormatting>
  <conditionalFormatting sqref="BB22:BE22">
    <cfRule type="expression" dxfId="56" priority="57">
      <formula>INDIRECT(ADDRESS(ROW(),COLUMN()))=TRUNC(INDIRECT(ADDRESS(ROW(),COLUMN())))</formula>
    </cfRule>
  </conditionalFormatting>
  <conditionalFormatting sqref="BB24:BE24">
    <cfRule type="expression" dxfId="55" priority="56">
      <formula>INDIRECT(ADDRESS(ROW(),COLUMN()))=TRUNC(INDIRECT(ADDRESS(ROW(),COLUMN())))</formula>
    </cfRule>
  </conditionalFormatting>
  <conditionalFormatting sqref="BB26:BE26">
    <cfRule type="expression" dxfId="54" priority="55">
      <formula>INDIRECT(ADDRESS(ROW(),COLUMN()))=TRUNC(INDIRECT(ADDRESS(ROW(),COLUMN())))</formula>
    </cfRule>
  </conditionalFormatting>
  <conditionalFormatting sqref="BB28:BE28">
    <cfRule type="expression" dxfId="53" priority="54">
      <formula>INDIRECT(ADDRESS(ROW(),COLUMN()))=TRUNC(INDIRECT(ADDRESS(ROW(),COLUMN())))</formula>
    </cfRule>
  </conditionalFormatting>
  <conditionalFormatting sqref="BB30:BE30">
    <cfRule type="expression" dxfId="52" priority="53">
      <formula>INDIRECT(ADDRESS(ROW(),COLUMN()))=TRUNC(INDIRECT(ADDRESS(ROW(),COLUMN())))</formula>
    </cfRule>
  </conditionalFormatting>
  <conditionalFormatting sqref="BB32:BE32">
    <cfRule type="expression" dxfId="51" priority="52">
      <formula>INDIRECT(ADDRESS(ROW(),COLUMN()))=TRUNC(INDIRECT(ADDRESS(ROW(),COLUMN())))</formula>
    </cfRule>
  </conditionalFormatting>
  <conditionalFormatting sqref="BB34:BE34">
    <cfRule type="expression" dxfId="50" priority="51">
      <formula>INDIRECT(ADDRESS(ROW(),COLUMN()))=TRUNC(INDIRECT(ADDRESS(ROW(),COLUMN())))</formula>
    </cfRule>
  </conditionalFormatting>
  <conditionalFormatting sqref="BB36:BE36">
    <cfRule type="expression" dxfId="49" priority="50">
      <formula>INDIRECT(ADDRESS(ROW(),COLUMN()))=TRUNC(INDIRECT(ADDRESS(ROW(),COLUMN())))</formula>
    </cfRule>
  </conditionalFormatting>
  <conditionalFormatting sqref="BB38:BE38">
    <cfRule type="expression" dxfId="48" priority="49">
      <formula>INDIRECT(ADDRESS(ROW(),COLUMN()))=TRUNC(INDIRECT(ADDRESS(ROW(),COLUMN())))</formula>
    </cfRule>
  </conditionalFormatting>
  <conditionalFormatting sqref="BB40:BE40">
    <cfRule type="expression" dxfId="47" priority="48">
      <formula>INDIRECT(ADDRESS(ROW(),COLUMN()))=TRUNC(INDIRECT(ADDRESS(ROW(),COLUMN())))</formula>
    </cfRule>
  </conditionalFormatting>
  <conditionalFormatting sqref="BB42:BE42">
    <cfRule type="expression" dxfId="46" priority="47">
      <formula>INDIRECT(ADDRESS(ROW(),COLUMN()))=TRUNC(INDIRECT(ADDRESS(ROW(),COLUMN())))</formula>
    </cfRule>
  </conditionalFormatting>
  <conditionalFormatting sqref="BB44:BE44">
    <cfRule type="expression" dxfId="45" priority="46">
      <formula>INDIRECT(ADDRESS(ROW(),COLUMN()))=TRUNC(INDIRECT(ADDRESS(ROW(),COLUMN())))</formula>
    </cfRule>
  </conditionalFormatting>
  <conditionalFormatting sqref="BB46:BE46">
    <cfRule type="expression" dxfId="44" priority="45">
      <formula>INDIRECT(ADDRESS(ROW(),COLUMN()))=TRUNC(INDIRECT(ADDRESS(ROW(),COLUMN())))</formula>
    </cfRule>
  </conditionalFormatting>
  <conditionalFormatting sqref="BB48:BE48">
    <cfRule type="expression" dxfId="43" priority="44">
      <formula>INDIRECT(ADDRESS(ROW(),COLUMN()))=TRUNC(INDIRECT(ADDRESS(ROW(),COLUMN())))</formula>
    </cfRule>
  </conditionalFormatting>
  <conditionalFormatting sqref="BB50:BE50">
    <cfRule type="expression" dxfId="42" priority="43">
      <formula>INDIRECT(ADDRESS(ROW(),COLUMN()))=TRUNC(INDIRECT(ADDRESS(ROW(),COLUMN())))</formula>
    </cfRule>
  </conditionalFormatting>
  <conditionalFormatting sqref="BB52:BE52">
    <cfRule type="expression" dxfId="41" priority="42">
      <formula>INDIRECT(ADDRESS(ROW(),COLUMN()))=TRUNC(INDIRECT(ADDRESS(ROW(),COLUMN())))</formula>
    </cfRule>
  </conditionalFormatting>
  <conditionalFormatting sqref="BB54:BE54">
    <cfRule type="expression" dxfId="40" priority="41">
      <formula>INDIRECT(ADDRESS(ROW(),COLUMN()))=TRUNC(INDIRECT(ADDRESS(ROW(),COLUMN())))</formula>
    </cfRule>
  </conditionalFormatting>
  <conditionalFormatting sqref="BB56:BE56">
    <cfRule type="expression" dxfId="39" priority="40">
      <formula>INDIRECT(ADDRESS(ROW(),COLUMN()))=TRUNC(INDIRECT(ADDRESS(ROW(),COLUMN())))</formula>
    </cfRule>
  </conditionalFormatting>
  <conditionalFormatting sqref="BB58:BE58">
    <cfRule type="expression" dxfId="38" priority="39">
      <formula>INDIRECT(ADDRESS(ROW(),COLUMN()))=TRUNC(INDIRECT(ADDRESS(ROW(),COLUMN())))</formula>
    </cfRule>
  </conditionalFormatting>
  <conditionalFormatting sqref="BB60:BE60">
    <cfRule type="expression" dxfId="37" priority="38">
      <formula>INDIRECT(ADDRESS(ROW(),COLUMN()))=TRUNC(INDIRECT(ADDRESS(ROW(),COLUMN())))</formula>
    </cfRule>
  </conditionalFormatting>
  <conditionalFormatting sqref="BB62:BE62">
    <cfRule type="expression" dxfId="36" priority="37">
      <formula>INDIRECT(ADDRESS(ROW(),COLUMN()))=TRUNC(INDIRECT(ADDRESS(ROW(),COLUMN())))</formula>
    </cfRule>
  </conditionalFormatting>
  <conditionalFormatting sqref="BB64:BE64">
    <cfRule type="expression" dxfId="35" priority="36">
      <formula>INDIRECT(ADDRESS(ROW(),COLUMN()))=TRUNC(INDIRECT(ADDRESS(ROW(),COLUMN())))</formula>
    </cfRule>
  </conditionalFormatting>
  <conditionalFormatting sqref="BB66:BE66">
    <cfRule type="expression" dxfId="34" priority="35">
      <formula>INDIRECT(ADDRESS(ROW(),COLUMN()))=TRUNC(INDIRECT(ADDRESS(ROW(),COLUMN())))</formula>
    </cfRule>
  </conditionalFormatting>
  <conditionalFormatting sqref="BB68:BE68">
    <cfRule type="expression" dxfId="33" priority="34">
      <formula>INDIRECT(ADDRESS(ROW(),COLUMN()))=TRUNC(INDIRECT(ADDRESS(ROW(),COLUMN())))</formula>
    </cfRule>
  </conditionalFormatting>
  <conditionalFormatting sqref="BB70:BE70">
    <cfRule type="expression" dxfId="32" priority="33">
      <formula>INDIRECT(ADDRESS(ROW(),COLUMN()))=TRUNC(INDIRECT(ADDRESS(ROW(),COLUMN())))</formula>
    </cfRule>
  </conditionalFormatting>
  <conditionalFormatting sqref="BB72:BE72">
    <cfRule type="expression" dxfId="31" priority="32">
      <formula>INDIRECT(ADDRESS(ROW(),COLUMN()))=TRUNC(INDIRECT(ADDRESS(ROW(),COLUMN())))</formula>
    </cfRule>
  </conditionalFormatting>
  <conditionalFormatting sqref="W16:BA16">
    <cfRule type="expression" dxfId="30" priority="30">
      <formula>INDIRECT(ADDRESS(ROW(),COLUMN()))=TRUNC(INDIRECT(ADDRESS(ROW(),COLUMN())))</formula>
    </cfRule>
  </conditionalFormatting>
  <conditionalFormatting sqref="W18:BA18">
    <cfRule type="expression" dxfId="29" priority="31">
      <formula>INDIRECT(ADDRESS(ROW(),COLUMN()))=TRUNC(INDIRECT(ADDRESS(ROW(),COLUMN())))</formula>
    </cfRule>
  </conditionalFormatting>
  <conditionalFormatting sqref="W20:BA20">
    <cfRule type="expression" dxfId="28" priority="29">
      <formula>INDIRECT(ADDRESS(ROW(),COLUMN()))=TRUNC(INDIRECT(ADDRESS(ROW(),COLUMN())))</formula>
    </cfRule>
  </conditionalFormatting>
  <conditionalFormatting sqref="W22:BA22">
    <cfRule type="expression" dxfId="27" priority="28">
      <formula>INDIRECT(ADDRESS(ROW(),COLUMN()))=TRUNC(INDIRECT(ADDRESS(ROW(),COLUMN())))</formula>
    </cfRule>
  </conditionalFormatting>
  <conditionalFormatting sqref="W24:BA24">
    <cfRule type="expression" dxfId="26" priority="27">
      <formula>INDIRECT(ADDRESS(ROW(),COLUMN()))=TRUNC(INDIRECT(ADDRESS(ROW(),COLUMN())))</formula>
    </cfRule>
  </conditionalFormatting>
  <conditionalFormatting sqref="W26:BA26">
    <cfRule type="expression" dxfId="25" priority="26">
      <formula>INDIRECT(ADDRESS(ROW(),COLUMN()))=TRUNC(INDIRECT(ADDRESS(ROW(),COLUMN())))</formula>
    </cfRule>
  </conditionalFormatting>
  <conditionalFormatting sqref="W28:BA28">
    <cfRule type="expression" dxfId="24" priority="25">
      <formula>INDIRECT(ADDRESS(ROW(),COLUMN()))=TRUNC(INDIRECT(ADDRESS(ROW(),COLUMN())))</formula>
    </cfRule>
  </conditionalFormatting>
  <conditionalFormatting sqref="W30:BA30">
    <cfRule type="expression" dxfId="23" priority="24">
      <formula>INDIRECT(ADDRESS(ROW(),COLUMN()))=TRUNC(INDIRECT(ADDRESS(ROW(),COLUMN())))</formula>
    </cfRule>
  </conditionalFormatting>
  <conditionalFormatting sqref="W32:BA32">
    <cfRule type="expression" dxfId="22" priority="23">
      <formula>INDIRECT(ADDRESS(ROW(),COLUMN()))=TRUNC(INDIRECT(ADDRESS(ROW(),COLUMN())))</formula>
    </cfRule>
  </conditionalFormatting>
  <conditionalFormatting sqref="W34:BA34">
    <cfRule type="expression" dxfId="21" priority="22">
      <formula>INDIRECT(ADDRESS(ROW(),COLUMN()))=TRUNC(INDIRECT(ADDRESS(ROW(),COLUMN())))</formula>
    </cfRule>
  </conditionalFormatting>
  <conditionalFormatting sqref="W36:BA36">
    <cfRule type="expression" dxfId="20" priority="21">
      <formula>INDIRECT(ADDRESS(ROW(),COLUMN()))=TRUNC(INDIRECT(ADDRESS(ROW(),COLUMN())))</formula>
    </cfRule>
  </conditionalFormatting>
  <conditionalFormatting sqref="W38:BA38">
    <cfRule type="expression" dxfId="19" priority="20">
      <formula>INDIRECT(ADDRESS(ROW(),COLUMN()))=TRUNC(INDIRECT(ADDRESS(ROW(),COLUMN())))</formula>
    </cfRule>
  </conditionalFormatting>
  <conditionalFormatting sqref="W40:BA40">
    <cfRule type="expression" dxfId="18" priority="19">
      <formula>INDIRECT(ADDRESS(ROW(),COLUMN()))=TRUNC(INDIRECT(ADDRESS(ROW(),COLUMN())))</formula>
    </cfRule>
  </conditionalFormatting>
  <conditionalFormatting sqref="W42:BA42">
    <cfRule type="expression" dxfId="17" priority="18">
      <formula>INDIRECT(ADDRESS(ROW(),COLUMN()))=TRUNC(INDIRECT(ADDRESS(ROW(),COLUMN())))</formula>
    </cfRule>
  </conditionalFormatting>
  <conditionalFormatting sqref="W44:BA44">
    <cfRule type="expression" dxfId="16" priority="17">
      <formula>INDIRECT(ADDRESS(ROW(),COLUMN()))=TRUNC(INDIRECT(ADDRESS(ROW(),COLUMN())))</formula>
    </cfRule>
  </conditionalFormatting>
  <conditionalFormatting sqref="W46:BA46">
    <cfRule type="expression" dxfId="15" priority="16">
      <formula>INDIRECT(ADDRESS(ROW(),COLUMN()))=TRUNC(INDIRECT(ADDRESS(ROW(),COLUMN())))</formula>
    </cfRule>
  </conditionalFormatting>
  <conditionalFormatting sqref="W48:BA48">
    <cfRule type="expression" dxfId="14" priority="15">
      <formula>INDIRECT(ADDRESS(ROW(),COLUMN()))=TRUNC(INDIRECT(ADDRESS(ROW(),COLUMN())))</formula>
    </cfRule>
  </conditionalFormatting>
  <conditionalFormatting sqref="W50:BA50">
    <cfRule type="expression" dxfId="13" priority="14">
      <formula>INDIRECT(ADDRESS(ROW(),COLUMN()))=TRUNC(INDIRECT(ADDRESS(ROW(),COLUMN())))</formula>
    </cfRule>
  </conditionalFormatting>
  <conditionalFormatting sqref="W52:BA52">
    <cfRule type="expression" dxfId="12" priority="13">
      <formula>INDIRECT(ADDRESS(ROW(),COLUMN()))=TRUNC(INDIRECT(ADDRESS(ROW(),COLUMN())))</formula>
    </cfRule>
  </conditionalFormatting>
  <conditionalFormatting sqref="W54:BA54">
    <cfRule type="expression" dxfId="11" priority="12">
      <formula>INDIRECT(ADDRESS(ROW(),COLUMN()))=TRUNC(INDIRECT(ADDRESS(ROW(),COLUMN())))</formula>
    </cfRule>
  </conditionalFormatting>
  <conditionalFormatting sqref="W56:BA56">
    <cfRule type="expression" dxfId="10" priority="11">
      <formula>INDIRECT(ADDRESS(ROW(),COLUMN()))=TRUNC(INDIRECT(ADDRESS(ROW(),COLUMN())))</formula>
    </cfRule>
  </conditionalFormatting>
  <conditionalFormatting sqref="W58:BA58">
    <cfRule type="expression" dxfId="9" priority="10">
      <formula>INDIRECT(ADDRESS(ROW(),COLUMN()))=TRUNC(INDIRECT(ADDRESS(ROW(),COLUMN())))</formula>
    </cfRule>
  </conditionalFormatting>
  <conditionalFormatting sqref="W60:BA60">
    <cfRule type="expression" dxfId="8" priority="9">
      <formula>INDIRECT(ADDRESS(ROW(),COLUMN()))=TRUNC(INDIRECT(ADDRESS(ROW(),COLUMN())))</formula>
    </cfRule>
  </conditionalFormatting>
  <conditionalFormatting sqref="W62:BA62">
    <cfRule type="expression" dxfId="7" priority="8">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1">
      <formula>INDIRECT(ADDRESS(ROW(),COLUMN()))=TRUNC(INDIRECT(ADDRESS(ROW(),COLUMN())))</formula>
    </cfRule>
  </conditionalFormatting>
  <conditionalFormatting sqref="BB74:BE74">
    <cfRule type="expression" dxfId="0" priority="2">
      <formula>INDIRECT(ADDRESS(ROW(),COLUMN()))=TRUNC(INDIRECT(ADDRESS(ROW(),COLUMN())))</formula>
    </cfRule>
  </conditionalFormatting>
  <dataValidations count="8">
    <dataValidation allowBlank="1" showInputMessage="1" sqref="W15:BA74"/>
    <dataValidation type="list" allowBlank="1" showInputMessage="1" sqref="C75">
      <formula1>"◎,○"</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allowBlank="1" showInputMessage="1" showErrorMessage="1" error="入力可能範囲　32～40" sqref="BE8"/>
    <dataValidation errorStyle="information" allowBlank="1" showInputMessage="1" error="プルダウンにないケースは直接入力してください。" sqref="AT1:BI1"/>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heetViews>
  <sheetFormatPr defaultColWidth="10" defaultRowHeight="19.2"/>
  <cols>
    <col min="1" max="1" width="1.77734375" style="535" customWidth="1"/>
    <col min="2" max="2" width="6.21875" style="536" customWidth="1"/>
    <col min="3" max="3" width="11.77734375" style="536" customWidth="1"/>
    <col min="4" max="4" width="11.77734375" style="536" hidden="1" customWidth="1"/>
    <col min="5" max="5" width="3.77734375" style="536" bestFit="1" customWidth="1"/>
    <col min="6" max="6" width="17.33203125" style="535" customWidth="1"/>
    <col min="7" max="7" width="3.77734375" style="535" bestFit="1" customWidth="1"/>
    <col min="8" max="8" width="17.33203125" style="535" customWidth="1"/>
    <col min="9" max="9" width="3.77734375" style="535" bestFit="1" customWidth="1"/>
    <col min="10" max="10" width="17.33203125" style="536" customWidth="1"/>
    <col min="11" max="11" width="3.77734375" style="535" bestFit="1" customWidth="1"/>
    <col min="12" max="12" width="17.33203125" style="535" customWidth="1"/>
    <col min="13" max="13" width="3.77734375" style="535" customWidth="1"/>
    <col min="14" max="14" width="56.21875" style="535" customWidth="1"/>
    <col min="15" max="16384" width="10" style="535"/>
  </cols>
  <sheetData>
    <row r="1" spans="2:14">
      <c r="B1" s="554" t="s">
        <v>587</v>
      </c>
    </row>
    <row r="2" spans="2:14">
      <c r="B2" s="537" t="s">
        <v>586</v>
      </c>
      <c r="F2" s="553"/>
      <c r="G2" s="551"/>
      <c r="H2" s="551"/>
      <c r="I2" s="551"/>
      <c r="J2" s="552"/>
      <c r="K2" s="551"/>
      <c r="L2" s="551"/>
    </row>
    <row r="3" spans="2:14">
      <c r="B3" s="553" t="s">
        <v>585</v>
      </c>
      <c r="F3" s="552" t="s">
        <v>584</v>
      </c>
      <c r="G3" s="551"/>
      <c r="H3" s="551"/>
      <c r="I3" s="551"/>
      <c r="J3" s="552"/>
      <c r="K3" s="551"/>
      <c r="L3" s="551"/>
    </row>
    <row r="4" spans="2:14">
      <c r="B4" s="537"/>
      <c r="F4" s="550" t="s">
        <v>578</v>
      </c>
      <c r="G4" s="550"/>
      <c r="H4" s="550"/>
      <c r="I4" s="550"/>
      <c r="J4" s="550"/>
      <c r="K4" s="550"/>
      <c r="L4" s="550"/>
      <c r="N4" s="550" t="s">
        <v>583</v>
      </c>
    </row>
    <row r="5" spans="2:14">
      <c r="B5" s="536" t="s">
        <v>582</v>
      </c>
      <c r="C5" s="536" t="s">
        <v>464</v>
      </c>
      <c r="F5" s="536" t="s">
        <v>581</v>
      </c>
      <c r="G5" s="536"/>
      <c r="H5" s="536" t="s">
        <v>580</v>
      </c>
      <c r="J5" s="536" t="s">
        <v>579</v>
      </c>
      <c r="L5" s="536" t="s">
        <v>578</v>
      </c>
      <c r="N5" s="550"/>
    </row>
    <row r="6" spans="2:14">
      <c r="B6" s="543">
        <v>1</v>
      </c>
      <c r="C6" s="548" t="s">
        <v>577</v>
      </c>
      <c r="D6" s="544" t="str">
        <f>C6</f>
        <v>a</v>
      </c>
      <c r="E6" s="543" t="s">
        <v>531</v>
      </c>
      <c r="F6" s="541"/>
      <c r="G6" s="543" t="s">
        <v>537</v>
      </c>
      <c r="H6" s="541"/>
      <c r="I6" s="542" t="s">
        <v>529</v>
      </c>
      <c r="J6" s="541">
        <v>0</v>
      </c>
      <c r="K6" s="540" t="s">
        <v>527</v>
      </c>
      <c r="L6" s="539" t="str">
        <f>IF(OR(F6="",H6=""),"",(H6+IF(F6&gt;H6,1,0)-F6-J6)*24)</f>
        <v/>
      </c>
      <c r="N6" s="538"/>
    </row>
    <row r="7" spans="2:14">
      <c r="B7" s="543">
        <v>2</v>
      </c>
      <c r="C7" s="548" t="s">
        <v>576</v>
      </c>
      <c r="D7" s="544" t="str">
        <f>C7</f>
        <v>b</v>
      </c>
      <c r="E7" s="543" t="s">
        <v>531</v>
      </c>
      <c r="F7" s="541"/>
      <c r="G7" s="543" t="s">
        <v>537</v>
      </c>
      <c r="H7" s="541"/>
      <c r="I7" s="542" t="s">
        <v>529</v>
      </c>
      <c r="J7" s="541">
        <v>0</v>
      </c>
      <c r="K7" s="540" t="s">
        <v>527</v>
      </c>
      <c r="L7" s="539" t="str">
        <f>IF(OR(F7="",H7=""),"",(H7+IF(F7&gt;H7,1,0)-F7-J7)*24)</f>
        <v/>
      </c>
      <c r="N7" s="538"/>
    </row>
    <row r="8" spans="2:14">
      <c r="B8" s="543">
        <v>3</v>
      </c>
      <c r="C8" s="548" t="s">
        <v>575</v>
      </c>
      <c r="D8" s="544" t="str">
        <f>C8</f>
        <v>c</v>
      </c>
      <c r="E8" s="543" t="s">
        <v>531</v>
      </c>
      <c r="F8" s="541"/>
      <c r="G8" s="543" t="s">
        <v>537</v>
      </c>
      <c r="H8" s="541"/>
      <c r="I8" s="542" t="s">
        <v>529</v>
      </c>
      <c r="J8" s="541">
        <v>0</v>
      </c>
      <c r="K8" s="540" t="s">
        <v>527</v>
      </c>
      <c r="L8" s="539" t="str">
        <f>IF(OR(F8="",H8=""),"",(H8+IF(F8&gt;H8,1,0)-F8-J8)*24)</f>
        <v/>
      </c>
      <c r="N8" s="538"/>
    </row>
    <row r="9" spans="2:14">
      <c r="B9" s="543">
        <v>4</v>
      </c>
      <c r="C9" s="548" t="s">
        <v>574</v>
      </c>
      <c r="D9" s="544" t="str">
        <f>C9</f>
        <v>d</v>
      </c>
      <c r="E9" s="543" t="s">
        <v>531</v>
      </c>
      <c r="F9" s="541"/>
      <c r="G9" s="543" t="s">
        <v>537</v>
      </c>
      <c r="H9" s="541"/>
      <c r="I9" s="542" t="s">
        <v>529</v>
      </c>
      <c r="J9" s="541">
        <v>0</v>
      </c>
      <c r="K9" s="540" t="s">
        <v>527</v>
      </c>
      <c r="L9" s="539" t="str">
        <f>IF(OR(F9="",H9=""),"",(H9+IF(F9&gt;H9,1,0)-F9-J9)*24)</f>
        <v/>
      </c>
      <c r="N9" s="538"/>
    </row>
    <row r="10" spans="2:14">
      <c r="B10" s="543">
        <v>5</v>
      </c>
      <c r="C10" s="548" t="s">
        <v>573</v>
      </c>
      <c r="D10" s="544" t="str">
        <f>C10</f>
        <v>e</v>
      </c>
      <c r="E10" s="543" t="s">
        <v>531</v>
      </c>
      <c r="F10" s="541"/>
      <c r="G10" s="543" t="s">
        <v>537</v>
      </c>
      <c r="H10" s="541"/>
      <c r="I10" s="542" t="s">
        <v>529</v>
      </c>
      <c r="J10" s="541">
        <v>0</v>
      </c>
      <c r="K10" s="540" t="s">
        <v>527</v>
      </c>
      <c r="L10" s="539" t="str">
        <f>IF(OR(F10="",H10=""),"",(H10+IF(F10&gt;H10,1,0)-F10-J10)*24)</f>
        <v/>
      </c>
      <c r="N10" s="538"/>
    </row>
    <row r="11" spans="2:14">
      <c r="B11" s="543">
        <v>6</v>
      </c>
      <c r="C11" s="548" t="s">
        <v>572</v>
      </c>
      <c r="D11" s="544" t="str">
        <f>C11</f>
        <v>f</v>
      </c>
      <c r="E11" s="543" t="s">
        <v>531</v>
      </c>
      <c r="F11" s="541"/>
      <c r="G11" s="543" t="s">
        <v>537</v>
      </c>
      <c r="H11" s="541"/>
      <c r="I11" s="542" t="s">
        <v>529</v>
      </c>
      <c r="J11" s="541">
        <v>0</v>
      </c>
      <c r="K11" s="540" t="s">
        <v>527</v>
      </c>
      <c r="L11" s="539" t="str">
        <f>IF(OR(F11="",H11=""),"",(H11+IF(F11&gt;H11,1,0)-F11-J11)*24)</f>
        <v/>
      </c>
      <c r="N11" s="538"/>
    </row>
    <row r="12" spans="2:14">
      <c r="B12" s="543">
        <v>7</v>
      </c>
      <c r="C12" s="548" t="s">
        <v>571</v>
      </c>
      <c r="D12" s="544" t="str">
        <f>C12</f>
        <v>g</v>
      </c>
      <c r="E12" s="543" t="s">
        <v>531</v>
      </c>
      <c r="F12" s="541"/>
      <c r="G12" s="543" t="s">
        <v>537</v>
      </c>
      <c r="H12" s="541"/>
      <c r="I12" s="542" t="s">
        <v>529</v>
      </c>
      <c r="J12" s="541">
        <v>0</v>
      </c>
      <c r="K12" s="540" t="s">
        <v>527</v>
      </c>
      <c r="L12" s="539" t="str">
        <f>IF(OR(F12="",H12=""),"",(H12+IF(F12&gt;H12,1,0)-F12-J12)*24)</f>
        <v/>
      </c>
      <c r="N12" s="538"/>
    </row>
    <row r="13" spans="2:14">
      <c r="B13" s="543">
        <v>8</v>
      </c>
      <c r="C13" s="548" t="s">
        <v>570</v>
      </c>
      <c r="D13" s="544" t="str">
        <f>C13</f>
        <v>h</v>
      </c>
      <c r="E13" s="543" t="s">
        <v>531</v>
      </c>
      <c r="F13" s="541"/>
      <c r="G13" s="543" t="s">
        <v>537</v>
      </c>
      <c r="H13" s="541"/>
      <c r="I13" s="542" t="s">
        <v>529</v>
      </c>
      <c r="J13" s="541">
        <v>0</v>
      </c>
      <c r="K13" s="540" t="s">
        <v>527</v>
      </c>
      <c r="L13" s="539" t="str">
        <f>IF(OR(F13="",H13=""),"",(H13+IF(F13&gt;H13,1,0)-F13-J13)*24)</f>
        <v/>
      </c>
      <c r="N13" s="538"/>
    </row>
    <row r="14" spans="2:14">
      <c r="B14" s="543">
        <v>9</v>
      </c>
      <c r="C14" s="548" t="s">
        <v>569</v>
      </c>
      <c r="D14" s="544" t="str">
        <f>C14</f>
        <v>i</v>
      </c>
      <c r="E14" s="543" t="s">
        <v>531</v>
      </c>
      <c r="F14" s="541"/>
      <c r="G14" s="543" t="s">
        <v>537</v>
      </c>
      <c r="H14" s="541"/>
      <c r="I14" s="542" t="s">
        <v>529</v>
      </c>
      <c r="J14" s="541">
        <v>0</v>
      </c>
      <c r="K14" s="540" t="s">
        <v>527</v>
      </c>
      <c r="L14" s="539" t="str">
        <f>IF(OR(F14="",H14=""),"",(H14+IF(F14&gt;H14,1,0)-F14-J14)*24)</f>
        <v/>
      </c>
      <c r="N14" s="538"/>
    </row>
    <row r="15" spans="2:14">
      <c r="B15" s="543">
        <v>10</v>
      </c>
      <c r="C15" s="548" t="s">
        <v>568</v>
      </c>
      <c r="D15" s="544" t="str">
        <f>C15</f>
        <v>j</v>
      </c>
      <c r="E15" s="543" t="s">
        <v>531</v>
      </c>
      <c r="F15" s="541"/>
      <c r="G15" s="543" t="s">
        <v>537</v>
      </c>
      <c r="H15" s="541"/>
      <c r="I15" s="542" t="s">
        <v>529</v>
      </c>
      <c r="J15" s="541">
        <v>0</v>
      </c>
      <c r="K15" s="540" t="s">
        <v>527</v>
      </c>
      <c r="L15" s="539" t="str">
        <f>IF(OR(F15="",H15=""),"",(H15+IF(F15&gt;H15,1,0)-F15-J15)*24)</f>
        <v/>
      </c>
      <c r="N15" s="538"/>
    </row>
    <row r="16" spans="2:14">
      <c r="B16" s="543">
        <v>11</v>
      </c>
      <c r="C16" s="548" t="s">
        <v>567</v>
      </c>
      <c r="D16" s="544" t="str">
        <f>C16</f>
        <v>k</v>
      </c>
      <c r="E16" s="543" t="s">
        <v>531</v>
      </c>
      <c r="F16" s="541"/>
      <c r="G16" s="543" t="s">
        <v>537</v>
      </c>
      <c r="H16" s="541"/>
      <c r="I16" s="542" t="s">
        <v>529</v>
      </c>
      <c r="J16" s="541">
        <v>0</v>
      </c>
      <c r="K16" s="540" t="s">
        <v>527</v>
      </c>
      <c r="L16" s="539" t="str">
        <f>IF(OR(F16="",H16=""),"",(H16+IF(F16&gt;H16,1,0)-F16-J16)*24)</f>
        <v/>
      </c>
      <c r="N16" s="538"/>
    </row>
    <row r="17" spans="2:14">
      <c r="B17" s="543">
        <v>12</v>
      </c>
      <c r="C17" s="548" t="s">
        <v>566</v>
      </c>
      <c r="D17" s="544" t="str">
        <f>C17</f>
        <v>l</v>
      </c>
      <c r="E17" s="543" t="s">
        <v>531</v>
      </c>
      <c r="F17" s="541"/>
      <c r="G17" s="543" t="s">
        <v>537</v>
      </c>
      <c r="H17" s="541"/>
      <c r="I17" s="542" t="s">
        <v>529</v>
      </c>
      <c r="J17" s="541">
        <v>0</v>
      </c>
      <c r="K17" s="540" t="s">
        <v>527</v>
      </c>
      <c r="L17" s="539" t="str">
        <f>IF(OR(F17="",H17=""),"",(H17+IF(F17&gt;H17,1,0)-F17-J17)*24)</f>
        <v/>
      </c>
      <c r="N17" s="538"/>
    </row>
    <row r="18" spans="2:14">
      <c r="B18" s="543">
        <v>13</v>
      </c>
      <c r="C18" s="548" t="s">
        <v>565</v>
      </c>
      <c r="D18" s="544" t="str">
        <f>C18</f>
        <v>m</v>
      </c>
      <c r="E18" s="543" t="s">
        <v>531</v>
      </c>
      <c r="F18" s="541"/>
      <c r="G18" s="543" t="s">
        <v>537</v>
      </c>
      <c r="H18" s="541"/>
      <c r="I18" s="542" t="s">
        <v>529</v>
      </c>
      <c r="J18" s="541">
        <v>0</v>
      </c>
      <c r="K18" s="540" t="s">
        <v>527</v>
      </c>
      <c r="L18" s="539" t="str">
        <f>IF(OR(F18="",H18=""),"",(H18+IF(F18&gt;H18,1,0)-F18-J18)*24)</f>
        <v/>
      </c>
      <c r="N18" s="538"/>
    </row>
    <row r="19" spans="2:14">
      <c r="B19" s="543">
        <v>14</v>
      </c>
      <c r="C19" s="548" t="s">
        <v>564</v>
      </c>
      <c r="D19" s="544" t="str">
        <f>C19</f>
        <v>n</v>
      </c>
      <c r="E19" s="543" t="s">
        <v>531</v>
      </c>
      <c r="F19" s="541"/>
      <c r="G19" s="543" t="s">
        <v>537</v>
      </c>
      <c r="H19" s="541"/>
      <c r="I19" s="542" t="s">
        <v>529</v>
      </c>
      <c r="J19" s="541">
        <v>0</v>
      </c>
      <c r="K19" s="540" t="s">
        <v>527</v>
      </c>
      <c r="L19" s="539" t="str">
        <f>IF(OR(F19="",H19=""),"",(H19+IF(F19&gt;H19,1,0)-F19-J19)*24)</f>
        <v/>
      </c>
      <c r="N19" s="538"/>
    </row>
    <row r="20" spans="2:14">
      <c r="B20" s="543">
        <v>15</v>
      </c>
      <c r="C20" s="548" t="s">
        <v>563</v>
      </c>
      <c r="D20" s="544" t="str">
        <f>C20</f>
        <v>o</v>
      </c>
      <c r="E20" s="543" t="s">
        <v>531</v>
      </c>
      <c r="F20" s="541"/>
      <c r="G20" s="543" t="s">
        <v>537</v>
      </c>
      <c r="H20" s="541"/>
      <c r="I20" s="542" t="s">
        <v>529</v>
      </c>
      <c r="J20" s="541">
        <v>0</v>
      </c>
      <c r="K20" s="540" t="s">
        <v>527</v>
      </c>
      <c r="L20" s="539" t="str">
        <f>IF(OR(F20="",H20=""),"",(H20+IF(F20&gt;H20,1,0)-F20-J20)*24)</f>
        <v/>
      </c>
      <c r="N20" s="538"/>
    </row>
    <row r="21" spans="2:14">
      <c r="B21" s="543">
        <v>16</v>
      </c>
      <c r="C21" s="548" t="s">
        <v>562</v>
      </c>
      <c r="D21" s="544" t="str">
        <f>C21</f>
        <v>p</v>
      </c>
      <c r="E21" s="543" t="s">
        <v>531</v>
      </c>
      <c r="F21" s="541"/>
      <c r="G21" s="543" t="s">
        <v>537</v>
      </c>
      <c r="H21" s="541"/>
      <c r="I21" s="542" t="s">
        <v>532</v>
      </c>
      <c r="J21" s="541">
        <v>0</v>
      </c>
      <c r="K21" s="540" t="s">
        <v>527</v>
      </c>
      <c r="L21" s="539" t="str">
        <f>IF(OR(F21="",H21=""),"",(H21+IF(F21&gt;H21,1,0)-F21-J21)*24)</f>
        <v/>
      </c>
      <c r="N21" s="538"/>
    </row>
    <row r="22" spans="2:14">
      <c r="B22" s="543">
        <v>17</v>
      </c>
      <c r="C22" s="548" t="s">
        <v>561</v>
      </c>
      <c r="D22" s="544" t="str">
        <f>C22</f>
        <v>q</v>
      </c>
      <c r="E22" s="543" t="s">
        <v>534</v>
      </c>
      <c r="F22" s="541"/>
      <c r="G22" s="543" t="s">
        <v>537</v>
      </c>
      <c r="H22" s="541"/>
      <c r="I22" s="542" t="s">
        <v>529</v>
      </c>
      <c r="J22" s="541">
        <v>0</v>
      </c>
      <c r="K22" s="540" t="s">
        <v>527</v>
      </c>
      <c r="L22" s="539" t="str">
        <f>IF(OR(F22="",H22=""),"",(H22+IF(F22&gt;H22,1,0)-F22-J22)*24)</f>
        <v/>
      </c>
      <c r="N22" s="538"/>
    </row>
    <row r="23" spans="2:14">
      <c r="B23" s="543">
        <v>18</v>
      </c>
      <c r="C23" s="548" t="s">
        <v>560</v>
      </c>
      <c r="D23" s="544" t="str">
        <f>C23</f>
        <v>r</v>
      </c>
      <c r="E23" s="543" t="s">
        <v>531</v>
      </c>
      <c r="F23" s="549"/>
      <c r="G23" s="543" t="s">
        <v>533</v>
      </c>
      <c r="H23" s="549"/>
      <c r="I23" s="542" t="s">
        <v>529</v>
      </c>
      <c r="J23" s="549"/>
      <c r="K23" s="540" t="s">
        <v>527</v>
      </c>
      <c r="L23" s="548">
        <v>1</v>
      </c>
      <c r="N23" s="538"/>
    </row>
    <row r="24" spans="2:14">
      <c r="B24" s="543">
        <v>19</v>
      </c>
      <c r="C24" s="548" t="s">
        <v>559</v>
      </c>
      <c r="D24" s="544" t="str">
        <f>C24</f>
        <v>s</v>
      </c>
      <c r="E24" s="543" t="s">
        <v>531</v>
      </c>
      <c r="F24" s="549"/>
      <c r="G24" s="543" t="s">
        <v>537</v>
      </c>
      <c r="H24" s="549"/>
      <c r="I24" s="542" t="s">
        <v>529</v>
      </c>
      <c r="J24" s="549"/>
      <c r="K24" s="540" t="s">
        <v>527</v>
      </c>
      <c r="L24" s="548">
        <v>2</v>
      </c>
      <c r="N24" s="538"/>
    </row>
    <row r="25" spans="2:14">
      <c r="B25" s="543">
        <v>20</v>
      </c>
      <c r="C25" s="548" t="s">
        <v>558</v>
      </c>
      <c r="D25" s="544" t="str">
        <f>C25</f>
        <v>t</v>
      </c>
      <c r="E25" s="543" t="s">
        <v>531</v>
      </c>
      <c r="F25" s="549"/>
      <c r="G25" s="543" t="s">
        <v>537</v>
      </c>
      <c r="H25" s="549"/>
      <c r="I25" s="542" t="s">
        <v>529</v>
      </c>
      <c r="J25" s="549"/>
      <c r="K25" s="540" t="s">
        <v>527</v>
      </c>
      <c r="L25" s="548">
        <v>3</v>
      </c>
      <c r="N25" s="538"/>
    </row>
    <row r="26" spans="2:14">
      <c r="B26" s="543">
        <v>21</v>
      </c>
      <c r="C26" s="548" t="s">
        <v>557</v>
      </c>
      <c r="D26" s="544" t="str">
        <f>C26</f>
        <v>u</v>
      </c>
      <c r="E26" s="543" t="s">
        <v>531</v>
      </c>
      <c r="F26" s="549"/>
      <c r="G26" s="543" t="s">
        <v>537</v>
      </c>
      <c r="H26" s="549"/>
      <c r="I26" s="542" t="s">
        <v>529</v>
      </c>
      <c r="J26" s="549"/>
      <c r="K26" s="540" t="s">
        <v>527</v>
      </c>
      <c r="L26" s="548">
        <v>4</v>
      </c>
      <c r="N26" s="538"/>
    </row>
    <row r="27" spans="2:14">
      <c r="B27" s="543">
        <v>22</v>
      </c>
      <c r="C27" s="548" t="s">
        <v>556</v>
      </c>
      <c r="D27" s="544" t="str">
        <f>C27</f>
        <v>v</v>
      </c>
      <c r="E27" s="543" t="s">
        <v>531</v>
      </c>
      <c r="F27" s="549"/>
      <c r="G27" s="543" t="s">
        <v>537</v>
      </c>
      <c r="H27" s="549"/>
      <c r="I27" s="542" t="s">
        <v>529</v>
      </c>
      <c r="J27" s="549"/>
      <c r="K27" s="540" t="s">
        <v>527</v>
      </c>
      <c r="L27" s="548">
        <v>5</v>
      </c>
      <c r="N27" s="538"/>
    </row>
    <row r="28" spans="2:14">
      <c r="B28" s="543">
        <v>23</v>
      </c>
      <c r="C28" s="548" t="s">
        <v>555</v>
      </c>
      <c r="D28" s="544" t="str">
        <f>C28</f>
        <v>w</v>
      </c>
      <c r="E28" s="543" t="s">
        <v>531</v>
      </c>
      <c r="F28" s="549"/>
      <c r="G28" s="543" t="s">
        <v>537</v>
      </c>
      <c r="H28" s="549"/>
      <c r="I28" s="542" t="s">
        <v>532</v>
      </c>
      <c r="J28" s="549"/>
      <c r="K28" s="540" t="s">
        <v>527</v>
      </c>
      <c r="L28" s="548">
        <v>6</v>
      </c>
      <c r="N28" s="538"/>
    </row>
    <row r="29" spans="2:14">
      <c r="B29" s="543">
        <v>24</v>
      </c>
      <c r="C29" s="548" t="s">
        <v>552</v>
      </c>
      <c r="D29" s="544" t="str">
        <f>C29</f>
        <v>x</v>
      </c>
      <c r="E29" s="543" t="s">
        <v>531</v>
      </c>
      <c r="F29" s="549"/>
      <c r="G29" s="543" t="s">
        <v>537</v>
      </c>
      <c r="H29" s="549"/>
      <c r="I29" s="542" t="s">
        <v>529</v>
      </c>
      <c r="J29" s="549"/>
      <c r="K29" s="540" t="s">
        <v>527</v>
      </c>
      <c r="L29" s="548">
        <v>7</v>
      </c>
      <c r="N29" s="538"/>
    </row>
    <row r="30" spans="2:14">
      <c r="B30" s="543">
        <v>25</v>
      </c>
      <c r="C30" s="548" t="s">
        <v>554</v>
      </c>
      <c r="D30" s="544" t="str">
        <f>C30</f>
        <v>y</v>
      </c>
      <c r="E30" s="543" t="s">
        <v>531</v>
      </c>
      <c r="F30" s="549"/>
      <c r="G30" s="543" t="s">
        <v>537</v>
      </c>
      <c r="H30" s="549"/>
      <c r="I30" s="542" t="s">
        <v>529</v>
      </c>
      <c r="J30" s="549"/>
      <c r="K30" s="540" t="s">
        <v>527</v>
      </c>
      <c r="L30" s="548">
        <v>8</v>
      </c>
      <c r="N30" s="538"/>
    </row>
    <row r="31" spans="2:14">
      <c r="B31" s="543">
        <v>26</v>
      </c>
      <c r="C31" s="548" t="s">
        <v>553</v>
      </c>
      <c r="D31" s="544" t="str">
        <f>C31</f>
        <v>z</v>
      </c>
      <c r="E31" s="543" t="s">
        <v>534</v>
      </c>
      <c r="F31" s="549"/>
      <c r="G31" s="543" t="s">
        <v>533</v>
      </c>
      <c r="H31" s="549"/>
      <c r="I31" s="542" t="s">
        <v>529</v>
      </c>
      <c r="J31" s="549"/>
      <c r="K31" s="540" t="s">
        <v>548</v>
      </c>
      <c r="L31" s="548">
        <v>1</v>
      </c>
      <c r="N31" s="538"/>
    </row>
    <row r="32" spans="2:14">
      <c r="B32" s="543">
        <v>27</v>
      </c>
      <c r="C32" s="548" t="s">
        <v>552</v>
      </c>
      <c r="D32" s="544" t="str">
        <f>C32</f>
        <v>x</v>
      </c>
      <c r="E32" s="543" t="s">
        <v>531</v>
      </c>
      <c r="F32" s="549"/>
      <c r="G32" s="543" t="s">
        <v>537</v>
      </c>
      <c r="H32" s="549"/>
      <c r="I32" s="542" t="s">
        <v>551</v>
      </c>
      <c r="J32" s="549"/>
      <c r="K32" s="540" t="s">
        <v>527</v>
      </c>
      <c r="L32" s="548">
        <v>2</v>
      </c>
      <c r="N32" s="538"/>
    </row>
    <row r="33" spans="2:14">
      <c r="B33" s="543">
        <v>28</v>
      </c>
      <c r="C33" s="548" t="s">
        <v>550</v>
      </c>
      <c r="D33" s="544" t="str">
        <f>C33</f>
        <v>aa</v>
      </c>
      <c r="E33" s="543" t="s">
        <v>531</v>
      </c>
      <c r="F33" s="549"/>
      <c r="G33" s="543" t="s">
        <v>537</v>
      </c>
      <c r="H33" s="549"/>
      <c r="I33" s="542" t="s">
        <v>541</v>
      </c>
      <c r="J33" s="549"/>
      <c r="K33" s="540" t="s">
        <v>527</v>
      </c>
      <c r="L33" s="548">
        <v>3</v>
      </c>
      <c r="N33" s="538"/>
    </row>
    <row r="34" spans="2:14">
      <c r="B34" s="543">
        <v>29</v>
      </c>
      <c r="C34" s="548" t="s">
        <v>549</v>
      </c>
      <c r="D34" s="544" t="str">
        <f>C34</f>
        <v>ab</v>
      </c>
      <c r="E34" s="543" t="s">
        <v>531</v>
      </c>
      <c r="F34" s="549"/>
      <c r="G34" s="543" t="s">
        <v>537</v>
      </c>
      <c r="H34" s="549"/>
      <c r="I34" s="542" t="s">
        <v>529</v>
      </c>
      <c r="J34" s="549"/>
      <c r="K34" s="540" t="s">
        <v>548</v>
      </c>
      <c r="L34" s="548">
        <v>4</v>
      </c>
      <c r="N34" s="538"/>
    </row>
    <row r="35" spans="2:14">
      <c r="B35" s="543">
        <v>30</v>
      </c>
      <c r="C35" s="548" t="s">
        <v>547</v>
      </c>
      <c r="D35" s="544" t="str">
        <f>C35</f>
        <v>ac</v>
      </c>
      <c r="E35" s="543" t="s">
        <v>531</v>
      </c>
      <c r="F35" s="549"/>
      <c r="G35" s="543" t="s">
        <v>537</v>
      </c>
      <c r="H35" s="549"/>
      <c r="I35" s="542" t="s">
        <v>541</v>
      </c>
      <c r="J35" s="549"/>
      <c r="K35" s="540" t="s">
        <v>527</v>
      </c>
      <c r="L35" s="548">
        <v>5</v>
      </c>
      <c r="N35" s="538"/>
    </row>
    <row r="36" spans="2:14">
      <c r="B36" s="543">
        <v>31</v>
      </c>
      <c r="C36" s="548" t="s">
        <v>546</v>
      </c>
      <c r="D36" s="544" t="str">
        <f>C36</f>
        <v>ad</v>
      </c>
      <c r="E36" s="543" t="s">
        <v>531</v>
      </c>
      <c r="F36" s="549"/>
      <c r="G36" s="543" t="s">
        <v>537</v>
      </c>
      <c r="H36" s="549"/>
      <c r="I36" s="542" t="s">
        <v>529</v>
      </c>
      <c r="J36" s="549"/>
      <c r="K36" s="540" t="s">
        <v>527</v>
      </c>
      <c r="L36" s="548">
        <v>6</v>
      </c>
      <c r="N36" s="538"/>
    </row>
    <row r="37" spans="2:14">
      <c r="B37" s="543">
        <v>32</v>
      </c>
      <c r="C37" s="548" t="s">
        <v>545</v>
      </c>
      <c r="D37" s="544" t="str">
        <f>C37</f>
        <v>ae</v>
      </c>
      <c r="E37" s="543" t="s">
        <v>531</v>
      </c>
      <c r="F37" s="549"/>
      <c r="G37" s="543" t="s">
        <v>537</v>
      </c>
      <c r="H37" s="549"/>
      <c r="I37" s="542" t="s">
        <v>541</v>
      </c>
      <c r="J37" s="549"/>
      <c r="K37" s="540" t="s">
        <v>527</v>
      </c>
      <c r="L37" s="548">
        <v>7</v>
      </c>
      <c r="N37" s="538"/>
    </row>
    <row r="38" spans="2:14">
      <c r="B38" s="543">
        <v>33</v>
      </c>
      <c r="C38" s="548" t="s">
        <v>544</v>
      </c>
      <c r="D38" s="544" t="str">
        <f>C38</f>
        <v>af</v>
      </c>
      <c r="E38" s="543" t="s">
        <v>531</v>
      </c>
      <c r="F38" s="549"/>
      <c r="G38" s="543" t="s">
        <v>537</v>
      </c>
      <c r="H38" s="549"/>
      <c r="I38" s="542" t="s">
        <v>529</v>
      </c>
      <c r="J38" s="549"/>
      <c r="K38" s="540" t="s">
        <v>543</v>
      </c>
      <c r="L38" s="548">
        <v>8</v>
      </c>
      <c r="N38" s="538"/>
    </row>
    <row r="39" spans="2:14">
      <c r="B39" s="543">
        <v>34</v>
      </c>
      <c r="C39" s="547" t="s">
        <v>542</v>
      </c>
      <c r="D39" s="544"/>
      <c r="E39" s="543" t="s">
        <v>531</v>
      </c>
      <c r="F39" s="541"/>
      <c r="G39" s="543" t="s">
        <v>533</v>
      </c>
      <c r="H39" s="541"/>
      <c r="I39" s="542" t="s">
        <v>529</v>
      </c>
      <c r="J39" s="541">
        <v>0</v>
      </c>
      <c r="K39" s="540" t="s">
        <v>527</v>
      </c>
      <c r="L39" s="539" t="str">
        <f>IF(OR(F39="",H39=""),"",(H39+IF(F39&gt;H39,1,0)-F39-J39)*24)</f>
        <v/>
      </c>
      <c r="N39" s="538"/>
    </row>
    <row r="40" spans="2:14">
      <c r="B40" s="543"/>
      <c r="C40" s="546" t="s">
        <v>528</v>
      </c>
      <c r="D40" s="544"/>
      <c r="E40" s="543" t="s">
        <v>531</v>
      </c>
      <c r="F40" s="541"/>
      <c r="G40" s="543" t="s">
        <v>537</v>
      </c>
      <c r="H40" s="541"/>
      <c r="I40" s="542" t="s">
        <v>529</v>
      </c>
      <c r="J40" s="541">
        <v>0</v>
      </c>
      <c r="K40" s="540" t="s">
        <v>527</v>
      </c>
      <c r="L40" s="539" t="str">
        <f>IF(OR(F40="",H40=""),"",(H40+IF(F40&gt;H40,1,0)-F40-J40)*24)</f>
        <v/>
      </c>
      <c r="N40" s="538"/>
    </row>
    <row r="41" spans="2:14">
      <c r="B41" s="543"/>
      <c r="C41" s="545" t="s">
        <v>528</v>
      </c>
      <c r="D41" s="544" t="str">
        <f>C39</f>
        <v>ag</v>
      </c>
      <c r="E41" s="543" t="s">
        <v>531</v>
      </c>
      <c r="F41" s="541" t="s">
        <v>528</v>
      </c>
      <c r="G41" s="543" t="s">
        <v>537</v>
      </c>
      <c r="H41" s="541" t="s">
        <v>528</v>
      </c>
      <c r="I41" s="542" t="s">
        <v>541</v>
      </c>
      <c r="J41" s="541" t="s">
        <v>528</v>
      </c>
      <c r="K41" s="540" t="s">
        <v>527</v>
      </c>
      <c r="L41" s="539" t="str">
        <f>IF(OR(L39="",L40=""),"",L39+L40)</f>
        <v/>
      </c>
      <c r="N41" s="538" t="s">
        <v>540</v>
      </c>
    </row>
    <row r="42" spans="2:14">
      <c r="B42" s="543"/>
      <c r="C42" s="547" t="s">
        <v>539</v>
      </c>
      <c r="D42" s="544"/>
      <c r="E42" s="543" t="s">
        <v>531</v>
      </c>
      <c r="F42" s="541"/>
      <c r="G42" s="543" t="s">
        <v>537</v>
      </c>
      <c r="H42" s="541"/>
      <c r="I42" s="542" t="s">
        <v>529</v>
      </c>
      <c r="J42" s="541">
        <v>0</v>
      </c>
      <c r="K42" s="540" t="s">
        <v>527</v>
      </c>
      <c r="L42" s="539" t="str">
        <f>IF(OR(F42="",H42=""),"",(H42+IF(F42&gt;H42,1,0)-F42-J42)*24)</f>
        <v/>
      </c>
      <c r="N42" s="538"/>
    </row>
    <row r="43" spans="2:14">
      <c r="B43" s="543">
        <v>35</v>
      </c>
      <c r="C43" s="546" t="s">
        <v>528</v>
      </c>
      <c r="D43" s="544"/>
      <c r="E43" s="543" t="s">
        <v>538</v>
      </c>
      <c r="F43" s="541"/>
      <c r="G43" s="543" t="s">
        <v>537</v>
      </c>
      <c r="H43" s="541"/>
      <c r="I43" s="542" t="s">
        <v>529</v>
      </c>
      <c r="J43" s="541">
        <v>0</v>
      </c>
      <c r="K43" s="540" t="s">
        <v>527</v>
      </c>
      <c r="L43" s="539" t="str">
        <f>IF(OR(F43="",H43=""),"",(H43+IF(F43&gt;H43,1,0)-F43-J43)*24)</f>
        <v/>
      </c>
      <c r="N43" s="538"/>
    </row>
    <row r="44" spans="2:14">
      <c r="B44" s="543"/>
      <c r="C44" s="545" t="s">
        <v>528</v>
      </c>
      <c r="D44" s="544" t="str">
        <f>C42</f>
        <v>ah</v>
      </c>
      <c r="E44" s="543" t="s">
        <v>531</v>
      </c>
      <c r="F44" s="541" t="s">
        <v>528</v>
      </c>
      <c r="G44" s="543" t="s">
        <v>537</v>
      </c>
      <c r="H44" s="541" t="s">
        <v>528</v>
      </c>
      <c r="I44" s="542" t="s">
        <v>529</v>
      </c>
      <c r="J44" s="541" t="s">
        <v>528</v>
      </c>
      <c r="K44" s="540" t="s">
        <v>527</v>
      </c>
      <c r="L44" s="539" t="str">
        <f>IF(OR(L42="",L43=""),"",L42+L43)</f>
        <v/>
      </c>
      <c r="N44" s="538" t="s">
        <v>536</v>
      </c>
    </row>
    <row r="45" spans="2:14">
      <c r="B45" s="543"/>
      <c r="C45" s="547" t="s">
        <v>535</v>
      </c>
      <c r="D45" s="544"/>
      <c r="E45" s="543" t="s">
        <v>534</v>
      </c>
      <c r="F45" s="541"/>
      <c r="G45" s="543" t="s">
        <v>533</v>
      </c>
      <c r="H45" s="541"/>
      <c r="I45" s="542" t="s">
        <v>529</v>
      </c>
      <c r="J45" s="541">
        <v>0</v>
      </c>
      <c r="K45" s="540" t="s">
        <v>527</v>
      </c>
      <c r="L45" s="539" t="str">
        <f>IF(OR(F45="",H45=""),"",(H45+IF(F45&gt;H45,1,0)-F45-J45)*24)</f>
        <v/>
      </c>
      <c r="N45" s="538"/>
    </row>
    <row r="46" spans="2:14">
      <c r="B46" s="543">
        <v>36</v>
      </c>
      <c r="C46" s="546" t="s">
        <v>528</v>
      </c>
      <c r="D46" s="544"/>
      <c r="E46" s="543" t="s">
        <v>531</v>
      </c>
      <c r="F46" s="541"/>
      <c r="G46" s="543" t="s">
        <v>530</v>
      </c>
      <c r="H46" s="541"/>
      <c r="I46" s="542" t="s">
        <v>532</v>
      </c>
      <c r="J46" s="541">
        <v>0</v>
      </c>
      <c r="K46" s="540" t="s">
        <v>527</v>
      </c>
      <c r="L46" s="539" t="str">
        <f>IF(OR(F46="",H46=""),"",(H46+IF(F46&gt;H46,1,0)-F46-J46)*24)</f>
        <v/>
      </c>
      <c r="N46" s="538"/>
    </row>
    <row r="47" spans="2:14">
      <c r="B47" s="543"/>
      <c r="C47" s="545" t="s">
        <v>528</v>
      </c>
      <c r="D47" s="544" t="str">
        <f>C45</f>
        <v>ai</v>
      </c>
      <c r="E47" s="543" t="s">
        <v>531</v>
      </c>
      <c r="F47" s="541" t="s">
        <v>528</v>
      </c>
      <c r="G47" s="543" t="s">
        <v>530</v>
      </c>
      <c r="H47" s="541" t="s">
        <v>528</v>
      </c>
      <c r="I47" s="542" t="s">
        <v>529</v>
      </c>
      <c r="J47" s="541" t="s">
        <v>528</v>
      </c>
      <c r="K47" s="540" t="s">
        <v>527</v>
      </c>
      <c r="L47" s="539" t="str">
        <f>IF(OR(L45="",L46=""),"",L45+L46)</f>
        <v/>
      </c>
      <c r="N47" s="538" t="s">
        <v>526</v>
      </c>
    </row>
    <row r="49" spans="3:4">
      <c r="C49" s="537" t="s">
        <v>525</v>
      </c>
      <c r="D49" s="537"/>
    </row>
    <row r="50" spans="3:4">
      <c r="C50" s="537" t="s">
        <v>524</v>
      </c>
      <c r="D50" s="537"/>
    </row>
    <row r="51" spans="3:4">
      <c r="C51" s="537" t="s">
        <v>523</v>
      </c>
      <c r="D51" s="537"/>
    </row>
    <row r="52" spans="3:4">
      <c r="C52" s="537" t="s">
        <v>522</v>
      </c>
      <c r="D52" s="537"/>
    </row>
    <row r="53" spans="3:4">
      <c r="C53" s="537" t="s">
        <v>521</v>
      </c>
      <c r="D53" s="537"/>
    </row>
    <row r="54" spans="3:4">
      <c r="C54" s="537" t="s">
        <v>520</v>
      </c>
      <c r="D54" s="537"/>
    </row>
  </sheetData>
  <sheetProtection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BCP・虐待防止確認書</vt:lpstr>
      <vt:lpstr>付表第一号（八）</vt:lpstr>
      <vt:lpstr>（参考）付表第一号（八）</vt:lpstr>
      <vt:lpstr>付表第一号（九）</vt:lpstr>
      <vt:lpstr>（参考）付表第一号（九）</vt:lpstr>
      <vt:lpstr>付表第一号（十）</vt:lpstr>
      <vt:lpstr>（参考）付表第一号（十）</vt:lpstr>
      <vt:lpstr>様式４（施設）</vt:lpstr>
      <vt:lpstr>様式４（シフト記号表）</vt:lpstr>
      <vt:lpstr>別紙11</vt:lpstr>
      <vt:lpstr>別紙12－2</vt:lpstr>
      <vt:lpstr>別紙13</vt:lpstr>
      <vt:lpstr>別紙14－4</vt:lpstr>
      <vt:lpstr>別紙21</vt:lpstr>
      <vt:lpstr>別紙25</vt:lpstr>
      <vt:lpstr>別紙26</vt:lpstr>
      <vt:lpstr>別紙27</vt:lpstr>
      <vt:lpstr>別紙28</vt:lpstr>
      <vt:lpstr>'（参考）付表第一号（九）'!Print_Area</vt:lpstr>
      <vt:lpstr>'（参考）付表第一号（十）'!Print_Area</vt:lpstr>
      <vt:lpstr>'（参考）付表第一号（八）'!Print_Area</vt:lpstr>
      <vt:lpstr>BCP・虐待防止確認書!Print_Area</vt:lpstr>
      <vt:lpstr>'付表第一号（九）'!Print_Area</vt:lpstr>
      <vt:lpstr>'付表第一号（十）'!Print_Area</vt:lpstr>
      <vt:lpstr>'付表第一号（八）'!Print_Area</vt:lpstr>
      <vt:lpstr>別紙11!Print_Area</vt:lpstr>
      <vt:lpstr>'別紙12－2'!Print_Area</vt:lpstr>
      <vt:lpstr>別紙13!Print_Area</vt:lpstr>
      <vt:lpstr>'別紙14－4'!Print_Area</vt:lpstr>
      <vt:lpstr>別紙21!Print_Area</vt:lpstr>
      <vt:lpstr>別紙25!Print_Area</vt:lpstr>
      <vt:lpstr>別紙26!Print_Area</vt:lpstr>
      <vt:lpstr>別紙27!Print_Area</vt:lpstr>
      <vt:lpstr>別紙28!Print_Area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2026-01-15T02:16:41Z</dcterms:modified>
</cp:coreProperties>
</file>