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30_設計関連\17　熱中症対策\"/>
    </mc:Choice>
  </mc:AlternateContent>
  <bookViews>
    <workbookView xWindow="0" yWindow="0" windowWidth="20496" windowHeight="7536"/>
  </bookViews>
  <sheets>
    <sheet name="真夏日日数集計表 (全体)" sheetId="14" r:id="rId1"/>
    <sheet name="真夏日日数集計表 (月次）" sheetId="18" r:id="rId2"/>
    <sheet name="【記載例】真夏日日数集計表 (全体)" sheetId="17" r:id="rId3"/>
    <sheet name="【記載例】真夏日日数集計表 (月次）" sheetId="16" r:id="rId4"/>
    <sheet name="Sheet3" sheetId="7" r:id="rId5"/>
  </sheets>
  <definedNames>
    <definedName name="_xlnm.Print_Area" localSheetId="3">'【記載例】真夏日日数集計表 (月次）'!$A$2:$AE$41</definedName>
    <definedName name="_xlnm.Print_Area" localSheetId="1">'真夏日日数集計表 (月次）'!$A$2:$AE$41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5" i="18" l="1"/>
  <c r="K4" i="18"/>
  <c r="D6" i="18"/>
  <c r="D5" i="18"/>
  <c r="D4" i="18"/>
  <c r="AD40" i="18"/>
  <c r="X40" i="18"/>
  <c r="R40" i="18"/>
  <c r="L40" i="18"/>
  <c r="F40" i="18"/>
  <c r="AD39" i="18"/>
  <c r="X39" i="18"/>
  <c r="R39" i="18"/>
  <c r="L39" i="18"/>
  <c r="F39" i="18"/>
  <c r="AD38" i="18"/>
  <c r="X38" i="18"/>
  <c r="R38" i="18"/>
  <c r="L38" i="18"/>
  <c r="F38" i="18"/>
  <c r="AD37" i="18"/>
  <c r="X37" i="18"/>
  <c r="R37" i="18"/>
  <c r="L37" i="18"/>
  <c r="F37" i="18"/>
  <c r="AD36" i="18"/>
  <c r="X36" i="18"/>
  <c r="R36" i="18"/>
  <c r="L36" i="18"/>
  <c r="F36" i="18"/>
  <c r="AD35" i="18"/>
  <c r="X35" i="18"/>
  <c r="R35" i="18"/>
  <c r="L35" i="18"/>
  <c r="F35" i="18"/>
  <c r="AD34" i="18"/>
  <c r="X34" i="18"/>
  <c r="R34" i="18"/>
  <c r="L34" i="18"/>
  <c r="F34" i="18"/>
  <c r="AD33" i="18"/>
  <c r="X33" i="18"/>
  <c r="R33" i="18"/>
  <c r="L33" i="18"/>
  <c r="F33" i="18"/>
  <c r="AD32" i="18"/>
  <c r="X32" i="18"/>
  <c r="R32" i="18"/>
  <c r="L32" i="18"/>
  <c r="F32" i="18"/>
  <c r="AD31" i="18"/>
  <c r="X31" i="18"/>
  <c r="R31" i="18"/>
  <c r="L31" i="18"/>
  <c r="F31" i="18"/>
  <c r="AD30" i="18"/>
  <c r="X30" i="18"/>
  <c r="R30" i="18"/>
  <c r="L30" i="18"/>
  <c r="F30" i="18"/>
  <c r="AD29" i="18"/>
  <c r="X29" i="18"/>
  <c r="R29" i="18"/>
  <c r="L29" i="18"/>
  <c r="F29" i="18"/>
  <c r="AD28" i="18"/>
  <c r="X28" i="18"/>
  <c r="R28" i="18"/>
  <c r="L28" i="18"/>
  <c r="F28" i="18"/>
  <c r="AD27" i="18"/>
  <c r="X27" i="18"/>
  <c r="R27" i="18"/>
  <c r="L27" i="18"/>
  <c r="F27" i="18"/>
  <c r="AD26" i="18"/>
  <c r="X26" i="18"/>
  <c r="R26" i="18"/>
  <c r="L26" i="18"/>
  <c r="F26" i="18"/>
  <c r="AD25" i="18"/>
  <c r="X25" i="18"/>
  <c r="R25" i="18"/>
  <c r="L25" i="18"/>
  <c r="F25" i="18"/>
  <c r="AD24" i="18"/>
  <c r="X24" i="18"/>
  <c r="R24" i="18"/>
  <c r="L24" i="18"/>
  <c r="F24" i="18"/>
  <c r="AD23" i="18"/>
  <c r="X23" i="18"/>
  <c r="R23" i="18"/>
  <c r="L23" i="18"/>
  <c r="F23" i="18"/>
  <c r="AD22" i="18"/>
  <c r="X22" i="18"/>
  <c r="R22" i="18"/>
  <c r="L22" i="18"/>
  <c r="F22" i="18"/>
  <c r="AD21" i="18"/>
  <c r="X21" i="18"/>
  <c r="R21" i="18"/>
  <c r="L21" i="18"/>
  <c r="F21" i="18"/>
  <c r="AD20" i="18"/>
  <c r="X20" i="18"/>
  <c r="R20" i="18"/>
  <c r="L20" i="18"/>
  <c r="F20" i="18"/>
  <c r="AD19" i="18"/>
  <c r="X19" i="18"/>
  <c r="R19" i="18"/>
  <c r="L19" i="18"/>
  <c r="F19" i="18"/>
  <c r="AD18" i="18"/>
  <c r="X18" i="18"/>
  <c r="R18" i="18"/>
  <c r="L18" i="18"/>
  <c r="F18" i="18"/>
  <c r="AD17" i="18"/>
  <c r="X17" i="18"/>
  <c r="R17" i="18"/>
  <c r="L17" i="18"/>
  <c r="F17" i="18"/>
  <c r="AD16" i="18"/>
  <c r="X16" i="18"/>
  <c r="R16" i="18"/>
  <c r="L16" i="18"/>
  <c r="F16" i="18"/>
  <c r="AD15" i="18"/>
  <c r="X15" i="18"/>
  <c r="R15" i="18"/>
  <c r="L15" i="18"/>
  <c r="F15" i="18"/>
  <c r="AD14" i="18"/>
  <c r="X14" i="18"/>
  <c r="R14" i="18"/>
  <c r="L14" i="18"/>
  <c r="F14" i="18"/>
  <c r="AD13" i="18"/>
  <c r="X13" i="18"/>
  <c r="R13" i="18"/>
  <c r="L13" i="18"/>
  <c r="F13" i="18"/>
  <c r="AD12" i="18"/>
  <c r="X12" i="18"/>
  <c r="R12" i="18"/>
  <c r="R41" i="18" s="1"/>
  <c r="L12" i="18"/>
  <c r="F12" i="18"/>
  <c r="AD11" i="18"/>
  <c r="X11" i="18"/>
  <c r="R11" i="18"/>
  <c r="L11" i="18"/>
  <c r="L41" i="18" s="1"/>
  <c r="F11" i="18"/>
  <c r="F41" i="18" s="1"/>
  <c r="AD10" i="18"/>
  <c r="AD41" i="18" s="1"/>
  <c r="X10" i="18"/>
  <c r="X41" i="18" s="1"/>
  <c r="R10" i="18"/>
  <c r="L10" i="18"/>
  <c r="F10" i="18"/>
  <c r="J5" i="18"/>
  <c r="J4" i="18"/>
  <c r="S20" i="14"/>
  <c r="D5" i="16"/>
  <c r="D6" i="16"/>
  <c r="D4" i="16"/>
  <c r="K5" i="16"/>
  <c r="K4" i="16"/>
  <c r="G11" i="17"/>
  <c r="G16" i="17" s="1"/>
  <c r="W20" i="17" s="1"/>
  <c r="AD40" i="16" l="1"/>
  <c r="AD39" i="16"/>
  <c r="AD38" i="16"/>
  <c r="AD37" i="16"/>
  <c r="AD36" i="16"/>
  <c r="AD35" i="16"/>
  <c r="AD34" i="16"/>
  <c r="AD33" i="16"/>
  <c r="AD32" i="16"/>
  <c r="AD31" i="16"/>
  <c r="AD30" i="16"/>
  <c r="AD29" i="16"/>
  <c r="AD28" i="16"/>
  <c r="AD27" i="16"/>
  <c r="AD26" i="16"/>
  <c r="AD25" i="16"/>
  <c r="AD24" i="16"/>
  <c r="AD23" i="16"/>
  <c r="AD22" i="16"/>
  <c r="AD21" i="16"/>
  <c r="AD20" i="16"/>
  <c r="AD19" i="16"/>
  <c r="AD18" i="16"/>
  <c r="AD17" i="16"/>
  <c r="AD16" i="16"/>
  <c r="AD15" i="16"/>
  <c r="AD14" i="16"/>
  <c r="AD13" i="16"/>
  <c r="AD12" i="16"/>
  <c r="AD11" i="16"/>
  <c r="AD10" i="16"/>
  <c r="X40" i="16"/>
  <c r="X39" i="16"/>
  <c r="X38" i="16"/>
  <c r="X37" i="16"/>
  <c r="X36" i="16"/>
  <c r="X35" i="16"/>
  <c r="X34" i="16"/>
  <c r="X33" i="16"/>
  <c r="X32" i="16"/>
  <c r="X31" i="16"/>
  <c r="X30" i="16"/>
  <c r="X29" i="16"/>
  <c r="X28" i="16"/>
  <c r="X27" i="16"/>
  <c r="X26" i="16"/>
  <c r="X25" i="16"/>
  <c r="X24" i="16"/>
  <c r="X23" i="16"/>
  <c r="X22" i="16"/>
  <c r="X21" i="16"/>
  <c r="X20" i="16"/>
  <c r="X19" i="16"/>
  <c r="X18" i="16"/>
  <c r="X17" i="16"/>
  <c r="X16" i="16"/>
  <c r="X15" i="16"/>
  <c r="X14" i="16"/>
  <c r="X13" i="16"/>
  <c r="X12" i="16"/>
  <c r="X11" i="16"/>
  <c r="X10" i="16"/>
  <c r="R40" i="16"/>
  <c r="R39" i="16"/>
  <c r="R38" i="16"/>
  <c r="R37" i="16"/>
  <c r="R36" i="16"/>
  <c r="R35" i="16"/>
  <c r="R34" i="16"/>
  <c r="R33" i="16"/>
  <c r="R32" i="16"/>
  <c r="R31" i="16"/>
  <c r="R30" i="16"/>
  <c r="R29" i="16"/>
  <c r="R28" i="16"/>
  <c r="R27" i="16"/>
  <c r="R26" i="16"/>
  <c r="R25" i="16"/>
  <c r="R24" i="16"/>
  <c r="R23" i="16"/>
  <c r="R22" i="16"/>
  <c r="R21" i="16"/>
  <c r="R20" i="16"/>
  <c r="R19" i="16"/>
  <c r="R18" i="16"/>
  <c r="R17" i="16"/>
  <c r="R16" i="16"/>
  <c r="R15" i="16"/>
  <c r="R14" i="16"/>
  <c r="R13" i="16"/>
  <c r="R12" i="16"/>
  <c r="R11" i="16"/>
  <c r="R10" i="16"/>
  <c r="L40" i="16"/>
  <c r="L39" i="16"/>
  <c r="L38" i="16"/>
  <c r="L37" i="16"/>
  <c r="L36" i="16"/>
  <c r="L35" i="16"/>
  <c r="L34" i="16"/>
  <c r="L33" i="16"/>
  <c r="L32" i="16"/>
  <c r="L31" i="16"/>
  <c r="L30" i="16"/>
  <c r="L29" i="16"/>
  <c r="L28" i="16"/>
  <c r="L27" i="16"/>
  <c r="L26" i="16"/>
  <c r="L25" i="16"/>
  <c r="L24" i="16"/>
  <c r="L23" i="16"/>
  <c r="L22" i="16"/>
  <c r="L21" i="16"/>
  <c r="L20" i="16"/>
  <c r="L19" i="16"/>
  <c r="L18" i="16"/>
  <c r="L17" i="16"/>
  <c r="L16" i="16"/>
  <c r="L15" i="16"/>
  <c r="L14" i="16"/>
  <c r="L13" i="16"/>
  <c r="L12" i="16"/>
  <c r="L11" i="16"/>
  <c r="L10" i="16"/>
  <c r="F12" i="16"/>
  <c r="F13" i="16"/>
  <c r="F14" i="16"/>
  <c r="F15" i="16"/>
  <c r="F16" i="16"/>
  <c r="F17" i="16"/>
  <c r="F18" i="16"/>
  <c r="F19" i="16"/>
  <c r="F20" i="16"/>
  <c r="F21" i="16"/>
  <c r="F22" i="16"/>
  <c r="F23" i="16"/>
  <c r="F24" i="16"/>
  <c r="F25" i="16"/>
  <c r="F26" i="16"/>
  <c r="F27" i="16"/>
  <c r="F28" i="16"/>
  <c r="F29" i="16"/>
  <c r="F30" i="16"/>
  <c r="F31" i="16"/>
  <c r="F32" i="16"/>
  <c r="F33" i="16"/>
  <c r="F34" i="16"/>
  <c r="F35" i="16"/>
  <c r="F36" i="16"/>
  <c r="F37" i="16"/>
  <c r="F38" i="16"/>
  <c r="F39" i="16"/>
  <c r="F40" i="16"/>
  <c r="F11" i="16"/>
  <c r="F10" i="16"/>
  <c r="J5" i="16"/>
  <c r="J4" i="16"/>
  <c r="R41" i="16"/>
  <c r="G21" i="17" s="1"/>
  <c r="L41" i="16"/>
  <c r="G20" i="17" s="1"/>
  <c r="F41" i="16"/>
  <c r="G19" i="17" s="1"/>
  <c r="AD41" i="16"/>
  <c r="G23" i="17" s="1"/>
  <c r="X41" i="16"/>
  <c r="G22" i="17" s="1"/>
  <c r="G28" i="17" l="1"/>
  <c r="S20" i="17" s="1"/>
  <c r="S21" i="17" s="1"/>
  <c r="S22" i="17" s="1"/>
  <c r="S25" i="17" s="1"/>
  <c r="S26" i="17" s="1"/>
  <c r="S27" i="17" s="1"/>
  <c r="G28" i="14" l="1"/>
  <c r="G11" i="14"/>
  <c r="G16" i="14" s="1"/>
  <c r="W20" i="14" s="1"/>
  <c r="S21" i="14" s="1"/>
  <c r="S22" i="14" s="1"/>
  <c r="S25" i="14" s="1"/>
  <c r="S26" i="14" s="1"/>
  <c r="S27" i="14" s="1"/>
</calcChain>
</file>

<file path=xl/sharedStrings.xml><?xml version="1.0" encoding="utf-8"?>
<sst xmlns="http://schemas.openxmlformats.org/spreadsheetml/2006/main" count="539" uniqueCount="72">
  <si>
    <t>工事名</t>
    <rPh sb="0" eb="3">
      <t>コウジメイ</t>
    </rPh>
    <phoneticPr fontId="1"/>
  </si>
  <si>
    <t>曜日</t>
    <rPh sb="0" eb="2">
      <t>ヨウビ</t>
    </rPh>
    <phoneticPr fontId="1"/>
  </si>
  <si>
    <t>年</t>
    <rPh sb="0" eb="1">
      <t>ネン</t>
    </rPh>
    <phoneticPr fontId="1"/>
  </si>
  <si>
    <t>真夏日判定</t>
    <rPh sb="0" eb="3">
      <t>マナツビ</t>
    </rPh>
    <rPh sb="3" eb="5">
      <t>ハンテイ</t>
    </rPh>
    <phoneticPr fontId="1"/>
  </si>
  <si>
    <t>観測所名</t>
    <rPh sb="0" eb="2">
      <t>カンソク</t>
    </rPh>
    <rPh sb="2" eb="3">
      <t>ジョ</t>
    </rPh>
    <rPh sb="3" eb="4">
      <t>メイ</t>
    </rPh>
    <phoneticPr fontId="1"/>
  </si>
  <si>
    <t>受注者名</t>
    <rPh sb="0" eb="3">
      <t>ジュチュウシャ</t>
    </rPh>
    <rPh sb="3" eb="4">
      <t>メイ</t>
    </rPh>
    <phoneticPr fontId="1"/>
  </si>
  <si>
    <t>延べ日数</t>
    <rPh sb="0" eb="1">
      <t>ノ</t>
    </rPh>
    <rPh sb="2" eb="4">
      <t>ニッスウ</t>
    </rPh>
    <phoneticPr fontId="1"/>
  </si>
  <si>
    <t>●対象工期算定</t>
    <rPh sb="1" eb="3">
      <t>タイショウ</t>
    </rPh>
    <rPh sb="3" eb="5">
      <t>コウキ</t>
    </rPh>
    <rPh sb="5" eb="7">
      <t>サンテイ</t>
    </rPh>
    <phoneticPr fontId="1"/>
  </si>
  <si>
    <t>年末年始休暇</t>
    <rPh sb="0" eb="2">
      <t>ネンマツ</t>
    </rPh>
    <rPh sb="2" eb="4">
      <t>ネンシ</t>
    </rPh>
    <rPh sb="4" eb="6">
      <t>キュウカ</t>
    </rPh>
    <phoneticPr fontId="1"/>
  </si>
  <si>
    <t>夏季休暇</t>
    <rPh sb="0" eb="2">
      <t>カキ</t>
    </rPh>
    <rPh sb="2" eb="4">
      <t>キュウカ</t>
    </rPh>
    <phoneticPr fontId="1"/>
  </si>
  <si>
    <t>工事中止期間</t>
    <rPh sb="0" eb="2">
      <t>コウジ</t>
    </rPh>
    <rPh sb="2" eb="4">
      <t>チュウシ</t>
    </rPh>
    <rPh sb="4" eb="6">
      <t>キカン</t>
    </rPh>
    <phoneticPr fontId="1"/>
  </si>
  <si>
    <t>対象工期</t>
    <rPh sb="0" eb="2">
      <t>タイショウ</t>
    </rPh>
    <rPh sb="2" eb="4">
      <t>コウキ</t>
    </rPh>
    <phoneticPr fontId="1"/>
  </si>
  <si>
    <t>自動計算</t>
    <rPh sb="0" eb="2">
      <t>ジドウ</t>
    </rPh>
    <rPh sb="2" eb="4">
      <t>ケイサン</t>
    </rPh>
    <phoneticPr fontId="1"/>
  </si>
  <si>
    <t>作業期間に年末年始が含まれる場合は「6」を入力</t>
    <rPh sb="0" eb="2">
      <t>サギョウ</t>
    </rPh>
    <rPh sb="2" eb="4">
      <t>キカン</t>
    </rPh>
    <rPh sb="5" eb="7">
      <t>ネンマツ</t>
    </rPh>
    <rPh sb="7" eb="9">
      <t>ネンシ</t>
    </rPh>
    <rPh sb="10" eb="11">
      <t>フク</t>
    </rPh>
    <rPh sb="14" eb="16">
      <t>バアイ</t>
    </rPh>
    <rPh sb="21" eb="23">
      <t>ニュウリョク</t>
    </rPh>
    <phoneticPr fontId="1"/>
  </si>
  <si>
    <t>その他控除期間</t>
    <rPh sb="2" eb="3">
      <t>ホカ</t>
    </rPh>
    <rPh sb="3" eb="5">
      <t>コウジョ</t>
    </rPh>
    <rPh sb="5" eb="7">
      <t>キカン</t>
    </rPh>
    <phoneticPr fontId="1"/>
  </si>
  <si>
    <t>作業期間に夏季休暇期間が含まれる場合は「3」を入力</t>
    <rPh sb="0" eb="2">
      <t>サギョウ</t>
    </rPh>
    <rPh sb="2" eb="4">
      <t>キカン</t>
    </rPh>
    <rPh sb="5" eb="7">
      <t>カキ</t>
    </rPh>
    <rPh sb="7" eb="9">
      <t>キュウカ</t>
    </rPh>
    <rPh sb="9" eb="11">
      <t>キカン</t>
    </rPh>
    <rPh sb="12" eb="13">
      <t>フク</t>
    </rPh>
    <rPh sb="16" eb="18">
      <t>バアイ</t>
    </rPh>
    <rPh sb="23" eb="25">
      <t>ニュウリョク</t>
    </rPh>
    <phoneticPr fontId="1"/>
  </si>
  <si>
    <t>工事中止がある場合は日数を入力</t>
    <rPh sb="0" eb="2">
      <t>コウジ</t>
    </rPh>
    <rPh sb="2" eb="4">
      <t>チュウシ</t>
    </rPh>
    <rPh sb="7" eb="9">
      <t>バアイ</t>
    </rPh>
    <rPh sb="10" eb="12">
      <t>ニッスウ</t>
    </rPh>
    <rPh sb="13" eb="15">
      <t>ニュウリョク</t>
    </rPh>
    <phoneticPr fontId="1"/>
  </si>
  <si>
    <t>現場着手後の工場制作等による現場不稼働期間がある場合は日数を入力</t>
    <rPh sb="0" eb="2">
      <t>ゲンバ</t>
    </rPh>
    <rPh sb="2" eb="4">
      <t>チャクシュ</t>
    </rPh>
    <rPh sb="4" eb="5">
      <t>ゴ</t>
    </rPh>
    <rPh sb="6" eb="8">
      <t>コウジョウ</t>
    </rPh>
    <rPh sb="8" eb="10">
      <t>セイサク</t>
    </rPh>
    <rPh sb="10" eb="11">
      <t>トウ</t>
    </rPh>
    <rPh sb="14" eb="16">
      <t>ゲンバ</t>
    </rPh>
    <rPh sb="16" eb="17">
      <t>フ</t>
    </rPh>
    <rPh sb="17" eb="19">
      <t>カドウ</t>
    </rPh>
    <rPh sb="19" eb="21">
      <t>キカン</t>
    </rPh>
    <rPh sb="24" eb="26">
      <t>バアイ</t>
    </rPh>
    <rPh sb="27" eb="29">
      <t>ニッスウ</t>
    </rPh>
    <rPh sb="30" eb="32">
      <t>ニュウリョク</t>
    </rPh>
    <phoneticPr fontId="1"/>
  </si>
  <si>
    <t>日</t>
    <rPh sb="0" eb="1">
      <t>ニチ</t>
    </rPh>
    <phoneticPr fontId="1"/>
  </si>
  <si>
    <t>月</t>
  </si>
  <si>
    <t>月</t>
    <rPh sb="0" eb="1">
      <t>ガツ</t>
    </rPh>
    <phoneticPr fontId="1"/>
  </si>
  <si>
    <t>真夏日日数集計表（全体）</t>
    <rPh sb="0" eb="3">
      <t>マナツビ</t>
    </rPh>
    <rPh sb="3" eb="5">
      <t>ニッスウ</t>
    </rPh>
    <rPh sb="5" eb="8">
      <t>シュウケイヒョウ</t>
    </rPh>
    <rPh sb="9" eb="11">
      <t>ゼンタイ</t>
    </rPh>
    <phoneticPr fontId="1"/>
  </si>
  <si>
    <t>真夏日日数集計表（月次）</t>
    <rPh sb="0" eb="3">
      <t>マナツビ</t>
    </rPh>
    <rPh sb="3" eb="5">
      <t>ニッスウ</t>
    </rPh>
    <rPh sb="5" eb="7">
      <t>シュウケイ</t>
    </rPh>
    <rPh sb="7" eb="8">
      <t>ヒョウ</t>
    </rPh>
    <rPh sb="9" eb="11">
      <t>ゲツジ</t>
    </rPh>
    <phoneticPr fontId="1"/>
  </si>
  <si>
    <t>観 測 所 名 ：</t>
    <rPh sb="0" eb="1">
      <t>ミ</t>
    </rPh>
    <rPh sb="2" eb="3">
      <t>ソク</t>
    </rPh>
    <rPh sb="4" eb="5">
      <t>ジョ</t>
    </rPh>
    <rPh sb="6" eb="7">
      <t>メイ</t>
    </rPh>
    <phoneticPr fontId="1"/>
  </si>
  <si>
    <t>工   事   名 ：</t>
    <rPh sb="0" eb="1">
      <t>コウ</t>
    </rPh>
    <rPh sb="4" eb="5">
      <t>ジ</t>
    </rPh>
    <rPh sb="8" eb="9">
      <t>ナ</t>
    </rPh>
    <phoneticPr fontId="1"/>
  </si>
  <si>
    <t>受 注 者 名 ：</t>
    <rPh sb="0" eb="1">
      <t>ジュ</t>
    </rPh>
    <rPh sb="2" eb="3">
      <t>チュウ</t>
    </rPh>
    <rPh sb="4" eb="5">
      <t>シャ</t>
    </rPh>
    <rPh sb="6" eb="7">
      <t>メイ</t>
    </rPh>
    <phoneticPr fontId="1"/>
  </si>
  <si>
    <t>日</t>
  </si>
  <si>
    <t>日</t>
    <rPh sb="0" eb="1">
      <t>ヒ</t>
    </rPh>
    <phoneticPr fontId="1"/>
  </si>
  <si>
    <t>水</t>
  </si>
  <si>
    <t>木</t>
  </si>
  <si>
    <t>木</t>
    <rPh sb="0" eb="1">
      <t>モク</t>
    </rPh>
    <phoneticPr fontId="1"/>
  </si>
  <si>
    <t>金</t>
  </si>
  <si>
    <t>土</t>
  </si>
  <si>
    <t>火</t>
  </si>
  <si>
    <t>高知</t>
    <rPh sb="0" eb="2">
      <t>コウチ</t>
    </rPh>
    <phoneticPr fontId="1"/>
  </si>
  <si>
    <t>着工日</t>
    <rPh sb="0" eb="3">
      <t>チャッコウビ</t>
    </rPh>
    <phoneticPr fontId="1"/>
  </si>
  <si>
    <t>日</t>
    <rPh sb="0" eb="1">
      <t>ニチ</t>
    </rPh>
    <phoneticPr fontId="1"/>
  </si>
  <si>
    <t>真夏日日数合計</t>
    <rPh sb="0" eb="3">
      <t>マナツビ</t>
    </rPh>
    <rPh sb="3" eb="5">
      <t>ニッスウ</t>
    </rPh>
    <rPh sb="5" eb="7">
      <t>ゴウケイ</t>
    </rPh>
    <phoneticPr fontId="1"/>
  </si>
  <si>
    <t>●真夏日日数</t>
    <rPh sb="1" eb="4">
      <t>マナツビ</t>
    </rPh>
    <rPh sb="4" eb="6">
      <t>ニッスウ</t>
    </rPh>
    <phoneticPr fontId="1"/>
  </si>
  <si>
    <t>※「真夏日日数集計表（月次）」を添付する。</t>
    <rPh sb="16" eb="18">
      <t>テンプ</t>
    </rPh>
    <phoneticPr fontId="1"/>
  </si>
  <si>
    <t>月</t>
    <rPh sb="0" eb="1">
      <t>ツキ</t>
    </rPh>
    <phoneticPr fontId="1"/>
  </si>
  <si>
    <t>28℃以上</t>
    <rPh sb="3" eb="5">
      <t>イジョウ</t>
    </rPh>
    <phoneticPr fontId="1"/>
  </si>
  <si>
    <t>25℃以上</t>
    <rPh sb="3" eb="5">
      <t>イジョウ</t>
    </rPh>
    <phoneticPr fontId="1"/>
  </si>
  <si>
    <t>真夏日日数：</t>
    <phoneticPr fontId="1"/>
  </si>
  <si>
    <t>別紙　３</t>
    <rPh sb="0" eb="2">
      <t>ベッシ</t>
    </rPh>
    <phoneticPr fontId="1"/>
  </si>
  <si>
    <t>※　気温，WBGTの数字を入力すると，自動的に所定の数値を超えると「太字」になり，「真夏日判定」がなされます。</t>
    <rPh sb="2" eb="4">
      <t>キオン</t>
    </rPh>
    <rPh sb="10" eb="12">
      <t>スウジ</t>
    </rPh>
    <rPh sb="13" eb="15">
      <t>ニュウリョク</t>
    </rPh>
    <rPh sb="19" eb="22">
      <t>ジドウテキ</t>
    </rPh>
    <rPh sb="23" eb="25">
      <t>ショテイ</t>
    </rPh>
    <rPh sb="26" eb="28">
      <t>スウチ</t>
    </rPh>
    <rPh sb="29" eb="30">
      <t>コ</t>
    </rPh>
    <rPh sb="34" eb="36">
      <t>フトジ</t>
    </rPh>
    <rPh sb="42" eb="47">
      <t>マナツビハンテイ</t>
    </rPh>
    <phoneticPr fontId="1"/>
  </si>
  <si>
    <t>完成日</t>
    <rPh sb="0" eb="3">
      <t>カンセイビ</t>
    </rPh>
    <phoneticPr fontId="1"/>
  </si>
  <si>
    <t>年(西暦)/月/日を入力（自動的に令和表記になります）</t>
    <rPh sb="0" eb="1">
      <t>ネン</t>
    </rPh>
    <rPh sb="6" eb="7">
      <t>ガツ</t>
    </rPh>
    <rPh sb="8" eb="9">
      <t>ニチ</t>
    </rPh>
    <rPh sb="10" eb="12">
      <t>ニュウリョク</t>
    </rPh>
    <rPh sb="13" eb="16">
      <t>ジドウテキ</t>
    </rPh>
    <rPh sb="17" eb="19">
      <t>レイワ</t>
    </rPh>
    <rPh sb="19" eb="21">
      <t>ヒョウキ</t>
    </rPh>
    <phoneticPr fontId="1"/>
  </si>
  <si>
    <t>年(西暦)/月/日を入力（自動的に令和表記になります）</t>
    <rPh sb="0" eb="1">
      <t>ネン</t>
    </rPh>
    <rPh sb="6" eb="7">
      <t>ガツ</t>
    </rPh>
    <rPh sb="8" eb="9">
      <t>ニチ</t>
    </rPh>
    <rPh sb="10" eb="12">
      <t>ニュウリョク</t>
    </rPh>
    <phoneticPr fontId="1"/>
  </si>
  <si>
    <t>有</t>
    <rPh sb="0" eb="1">
      <t>アリ</t>
    </rPh>
    <phoneticPr fontId="1"/>
  </si>
  <si>
    <t>気象庁
日最高
気温
[℃]</t>
    <rPh sb="0" eb="3">
      <t>キショウチョウ</t>
    </rPh>
    <rPh sb="4" eb="5">
      <t>ニチ</t>
    </rPh>
    <rPh sb="5" eb="7">
      <t>サイコウ</t>
    </rPh>
    <rPh sb="8" eb="10">
      <t>キオン</t>
    </rPh>
    <phoneticPr fontId="1"/>
  </si>
  <si>
    <r>
      <t xml:space="preserve">環境省
暑さ指数
</t>
    </r>
    <r>
      <rPr>
        <b/>
        <sz val="8"/>
        <color theme="1"/>
        <rFont val="游ゴシック"/>
        <family val="3"/>
        <charset val="128"/>
        <scheme val="minor"/>
      </rPr>
      <t>（WBGT）</t>
    </r>
    <r>
      <rPr>
        <b/>
        <sz val="9"/>
        <color theme="1"/>
        <rFont val="游ゴシック"/>
        <family val="3"/>
        <charset val="128"/>
        <scheme val="minor"/>
      </rPr>
      <t xml:space="preserve">
[℃]</t>
    </r>
    <rPh sb="0" eb="3">
      <t>カンキョウショウ</t>
    </rPh>
    <rPh sb="4" eb="5">
      <t>アツ</t>
    </rPh>
    <rPh sb="6" eb="8">
      <t>シスウ</t>
    </rPh>
    <phoneticPr fontId="1"/>
  </si>
  <si>
    <t>令和５年</t>
    <rPh sb="0" eb="2">
      <t>レイワ</t>
    </rPh>
    <rPh sb="3" eb="4">
      <t>ネン</t>
    </rPh>
    <phoneticPr fontId="1"/>
  </si>
  <si>
    <t>現場作業</t>
    <rPh sb="0" eb="2">
      <t>ゲンバ</t>
    </rPh>
    <rPh sb="2" eb="4">
      <t>サギョウ</t>
    </rPh>
    <phoneticPr fontId="1"/>
  </si>
  <si>
    <t>有</t>
  </si>
  <si>
    <t>令和５</t>
    <rPh sb="0" eb="2">
      <t>レイワ</t>
    </rPh>
    <phoneticPr fontId="1"/>
  </si>
  <si>
    <t>月</t>
    <phoneticPr fontId="1"/>
  </si>
  <si>
    <t>火</t>
    <phoneticPr fontId="1"/>
  </si>
  <si>
    <t>水</t>
    <phoneticPr fontId="1"/>
  </si>
  <si>
    <t>〇〇分区汚水管渠築造工事</t>
    <rPh sb="2" eb="4">
      <t>ブンク</t>
    </rPh>
    <rPh sb="4" eb="12">
      <t>オスイカンキョチクゾウコウジ</t>
    </rPh>
    <phoneticPr fontId="1"/>
  </si>
  <si>
    <t>○〇建設</t>
    <rPh sb="2" eb="4">
      <t>ケンセツ</t>
    </rPh>
    <phoneticPr fontId="1"/>
  </si>
  <si>
    <t>　</t>
  </si>
  <si>
    <t>【記載例】</t>
    <rPh sb="1" eb="4">
      <t>キサイレイ</t>
    </rPh>
    <phoneticPr fontId="1"/>
  </si>
  <si>
    <t xml:space="preserve">真夏日率 = </t>
    <rPh sb="0" eb="4">
      <t>マナツビリツ</t>
    </rPh>
    <phoneticPr fontId="1"/>
  </si>
  <si>
    <t>÷</t>
    <phoneticPr fontId="1"/>
  </si>
  <si>
    <t>=</t>
    <phoneticPr fontId="1"/>
  </si>
  <si>
    <t>≒</t>
    <phoneticPr fontId="1"/>
  </si>
  <si>
    <t>※ 小数点第３位を四捨五入し２位止め</t>
    <phoneticPr fontId="1"/>
  </si>
  <si>
    <t xml:space="preserve">補正値 = </t>
    <rPh sb="0" eb="3">
      <t>ホセイチ</t>
    </rPh>
    <phoneticPr fontId="1"/>
  </si>
  <si>
    <t>×</t>
    <phoneticPr fontId="1"/>
  </si>
  <si>
    <t>※　気温，WBGTの数字を入力すると，自動的に所定の数値を超えると「太字」になり，「真夏日判定」がなされます。</t>
    <phoneticPr fontId="1"/>
  </si>
  <si>
    <t>※　「現場作業」を行った日を「有」選択すると，現場作業を行った日の真夏日が自動的にカウント集計されます。</t>
    <rPh sb="3" eb="7">
      <t>ゲンバサギョウ</t>
    </rPh>
    <rPh sb="9" eb="10">
      <t>オコナ</t>
    </rPh>
    <rPh sb="12" eb="13">
      <t>ヒ</t>
    </rPh>
    <rPh sb="15" eb="16">
      <t>ア</t>
    </rPh>
    <rPh sb="17" eb="19">
      <t>センタク</t>
    </rPh>
    <rPh sb="23" eb="27">
      <t>ゲンバサギョウ</t>
    </rPh>
    <rPh sb="28" eb="29">
      <t>オコナ</t>
    </rPh>
    <rPh sb="31" eb="32">
      <t>ヒ</t>
    </rPh>
    <rPh sb="33" eb="36">
      <t>マナツビ</t>
    </rPh>
    <rPh sb="37" eb="39">
      <t>ジドウ</t>
    </rPh>
    <rPh sb="39" eb="40">
      <t>テキ</t>
    </rPh>
    <rPh sb="45" eb="47">
      <t>シュウケイ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</si>
</sst>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quot;日&quot;"/>
    <numFmt numFmtId="177" formatCode="yyyy/m/d;@"/>
    <numFmt numFmtId="178" formatCode="0.0;\-0.0;;@"/>
    <numFmt numFmtId="179" formatCode="0.0_);[Red]\(0.0\)"/>
    <numFmt numFmtId="180" formatCode="[$-411]ggge&quot;年&quot;m&quot;月&quot;d&quot;日&quot;;@"/>
    <numFmt numFmtId="181" formatCode="0_ "/>
  </numFmts>
  <fonts count="32" x14ac:knownFonts="1">
    <font>
      <sz val="11"/>
      <color theme="1"/>
      <name val="游ゴシック"/>
      <family val="2"/>
      <charset val="128"/>
      <scheme val="minor"/>
    </font>
    <font>
      <sz val="6"/>
      <name val="游ゴシック"/>
      <family val="2"/>
      <charset val="128"/>
      <scheme val="minor"/>
    </font>
    <font>
      <b/>
      <sz val="11"/>
      <color rgb="FFFF0000"/>
      <name val="游ゴシック"/>
      <family val="3"/>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b/>
      <sz val="11"/>
      <color theme="1"/>
      <name val="游ゴシック"/>
      <family val="3"/>
      <charset val="128"/>
      <scheme val="minor"/>
    </font>
    <font>
      <sz val="11"/>
      <color theme="1"/>
      <name val="游ゴシック"/>
      <family val="3"/>
      <charset val="128"/>
      <scheme val="minor"/>
    </font>
    <font>
      <b/>
      <sz val="14"/>
      <color theme="1"/>
      <name val="游ゴシック"/>
      <family val="3"/>
      <charset val="128"/>
      <scheme val="minor"/>
    </font>
    <font>
      <b/>
      <sz val="12"/>
      <color theme="1"/>
      <name val="游ゴシック"/>
      <family val="3"/>
      <charset val="128"/>
      <scheme val="minor"/>
    </font>
    <font>
      <b/>
      <sz val="14"/>
      <color theme="1"/>
      <name val="游ゴシック"/>
      <family val="3"/>
      <charset val="128"/>
    </font>
    <font>
      <b/>
      <sz val="13"/>
      <color theme="1"/>
      <name val="游ゴシック"/>
      <family val="3"/>
      <charset val="128"/>
      <scheme val="minor"/>
    </font>
    <font>
      <sz val="11"/>
      <color theme="1"/>
      <name val="BIZ UDゴシック"/>
      <family val="3"/>
      <charset val="128"/>
    </font>
    <font>
      <b/>
      <sz val="11"/>
      <color theme="1"/>
      <name val="BIZ UDゴシック"/>
      <family val="3"/>
      <charset val="128"/>
    </font>
    <font>
      <b/>
      <sz val="9"/>
      <color theme="1"/>
      <name val="游ゴシック"/>
      <family val="3"/>
      <charset val="128"/>
      <scheme val="minor"/>
    </font>
    <font>
      <b/>
      <sz val="8"/>
      <color theme="1"/>
      <name val="游ゴシック"/>
      <family val="3"/>
      <charset val="128"/>
      <scheme val="minor"/>
    </font>
    <font>
      <b/>
      <sz val="11"/>
      <color theme="1"/>
      <name val="BIZ UDPゴシック"/>
      <family val="3"/>
      <charset val="128"/>
    </font>
    <font>
      <sz val="9"/>
      <color theme="1"/>
      <name val="游ゴシック"/>
      <family val="2"/>
      <charset val="128"/>
      <scheme val="minor"/>
    </font>
  </fonts>
  <fills count="35">
    <fill>
      <patternFill patternType="none"/>
    </fill>
    <fill>
      <patternFill patternType="gray125"/>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CFF"/>
        <bgColor indexed="64"/>
      </patternFill>
    </fill>
  </fills>
  <borders count="44">
    <border>
      <left/>
      <right/>
      <top/>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hair">
        <color auto="1"/>
      </right>
      <top style="hair">
        <color auto="1"/>
      </top>
      <bottom style="hair">
        <color auto="1"/>
      </bottom>
      <diagonal/>
    </border>
    <border>
      <left style="thin">
        <color auto="1"/>
      </left>
      <right style="thin">
        <color auto="1"/>
      </right>
      <top style="thin">
        <color auto="1"/>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hair">
        <color auto="1"/>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thin">
        <color auto="1"/>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right style="hair">
        <color auto="1"/>
      </right>
      <top style="hair">
        <color auto="1"/>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s>
  <cellStyleXfs count="42">
    <xf numFmtId="0" fontId="0" fillId="0" borderId="0">
      <alignment vertical="center"/>
    </xf>
    <xf numFmtId="0" fontId="4" fillId="0" borderId="0" applyNumberFormat="0" applyFill="0" applyBorder="0" applyAlignment="0" applyProtection="0">
      <alignment vertical="center"/>
    </xf>
    <xf numFmtId="0" fontId="5" fillId="0" borderId="7" applyNumberFormat="0" applyFill="0" applyAlignment="0" applyProtection="0">
      <alignment vertical="center"/>
    </xf>
    <xf numFmtId="0" fontId="6" fillId="0" borderId="8" applyNumberFormat="0" applyFill="0" applyAlignment="0" applyProtection="0">
      <alignment vertical="center"/>
    </xf>
    <xf numFmtId="0" fontId="7" fillId="0" borderId="9" applyNumberFormat="0" applyFill="0" applyAlignment="0" applyProtection="0">
      <alignment vertical="center"/>
    </xf>
    <xf numFmtId="0" fontId="7" fillId="0" borderId="0" applyNumberFormat="0" applyFill="0" applyBorder="0" applyAlignment="0" applyProtection="0">
      <alignment vertical="center"/>
    </xf>
    <xf numFmtId="0" fontId="8" fillId="3" borderId="0" applyNumberFormat="0" applyBorder="0" applyAlignment="0" applyProtection="0">
      <alignment vertical="center"/>
    </xf>
    <xf numFmtId="0" fontId="9" fillId="4" borderId="0" applyNumberFormat="0" applyBorder="0" applyAlignment="0" applyProtection="0">
      <alignment vertical="center"/>
    </xf>
    <xf numFmtId="0" fontId="10" fillId="5" borderId="0" applyNumberFormat="0" applyBorder="0" applyAlignment="0" applyProtection="0">
      <alignment vertical="center"/>
    </xf>
    <xf numFmtId="0" fontId="11" fillId="6" borderId="10" applyNumberFormat="0" applyAlignment="0" applyProtection="0">
      <alignment vertical="center"/>
    </xf>
    <xf numFmtId="0" fontId="12" fillId="7" borderId="11" applyNumberFormat="0" applyAlignment="0" applyProtection="0">
      <alignment vertical="center"/>
    </xf>
    <xf numFmtId="0" fontId="13" fillId="7" borderId="10" applyNumberFormat="0" applyAlignment="0" applyProtection="0">
      <alignment vertical="center"/>
    </xf>
    <xf numFmtId="0" fontId="14" fillId="0" borderId="12" applyNumberFormat="0" applyFill="0" applyAlignment="0" applyProtection="0">
      <alignment vertical="center"/>
    </xf>
    <xf numFmtId="0" fontId="15" fillId="8" borderId="13" applyNumberFormat="0" applyAlignment="0" applyProtection="0">
      <alignment vertical="center"/>
    </xf>
    <xf numFmtId="0" fontId="16" fillId="0" borderId="0" applyNumberFormat="0" applyFill="0" applyBorder="0" applyAlignment="0" applyProtection="0">
      <alignment vertical="center"/>
    </xf>
    <xf numFmtId="0" fontId="3" fillId="9" borderId="14" applyNumberFormat="0" applyFont="0" applyAlignment="0" applyProtection="0">
      <alignment vertical="center"/>
    </xf>
    <xf numFmtId="0" fontId="17" fillId="0" borderId="0" applyNumberFormat="0" applyFill="0" applyBorder="0" applyAlignment="0" applyProtection="0">
      <alignment vertical="center"/>
    </xf>
    <xf numFmtId="0" fontId="18" fillId="0" borderId="15" applyNumberFormat="0" applyFill="0" applyAlignment="0" applyProtection="0">
      <alignment vertical="center"/>
    </xf>
    <xf numFmtId="0" fontId="19"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3" fillId="27" borderId="0" applyNumberFormat="0" applyBorder="0" applyAlignment="0" applyProtection="0">
      <alignment vertical="center"/>
    </xf>
    <xf numFmtId="0" fontId="3" fillId="28" borderId="0" applyNumberFormat="0" applyBorder="0" applyAlignment="0" applyProtection="0">
      <alignment vertical="center"/>
    </xf>
    <xf numFmtId="0" fontId="19" fillId="29" borderId="0" applyNumberFormat="0" applyBorder="0" applyAlignment="0" applyProtection="0">
      <alignment vertical="center"/>
    </xf>
    <xf numFmtId="0" fontId="19" fillId="30" borderId="0" applyNumberFormat="0" applyBorder="0" applyAlignment="0" applyProtection="0">
      <alignment vertical="center"/>
    </xf>
    <xf numFmtId="0" fontId="3" fillId="31" borderId="0" applyNumberFormat="0" applyBorder="0" applyAlignment="0" applyProtection="0">
      <alignment vertical="center"/>
    </xf>
    <xf numFmtId="0" fontId="3" fillId="32" borderId="0" applyNumberFormat="0" applyBorder="0" applyAlignment="0" applyProtection="0">
      <alignment vertical="center"/>
    </xf>
    <xf numFmtId="0" fontId="19" fillId="33" borderId="0" applyNumberFormat="0" applyBorder="0" applyAlignment="0" applyProtection="0">
      <alignment vertical="center"/>
    </xf>
  </cellStyleXfs>
  <cellXfs count="122">
    <xf numFmtId="0" fontId="0" fillId="0" borderId="0" xfId="0">
      <alignment vertical="center"/>
    </xf>
    <xf numFmtId="0" fontId="2" fillId="2" borderId="0" xfId="0" applyFont="1" applyFill="1">
      <alignment vertical="center"/>
    </xf>
    <xf numFmtId="0" fontId="0" fillId="0" borderId="0" xfId="0" applyFont="1">
      <alignment vertical="center"/>
    </xf>
    <xf numFmtId="0" fontId="21" fillId="0" borderId="0" xfId="0" applyFont="1" applyFill="1" applyBorder="1" applyAlignment="1" applyProtection="1">
      <alignment horizontal="left" indent="1"/>
      <protection locked="0"/>
    </xf>
    <xf numFmtId="0" fontId="0" fillId="0" borderId="0" xfId="0" applyFont="1" applyFill="1">
      <alignment vertical="center"/>
    </xf>
    <xf numFmtId="0" fontId="0" fillId="2" borderId="0" xfId="0" applyFont="1" applyFill="1">
      <alignment vertical="center"/>
    </xf>
    <xf numFmtId="0" fontId="0" fillId="0" borderId="0" xfId="0" applyFont="1" applyProtection="1">
      <alignment vertical="center"/>
    </xf>
    <xf numFmtId="0" fontId="0" fillId="0" borderId="0" xfId="0" applyFont="1" applyProtection="1">
      <alignment vertical="center"/>
      <protection locked="0"/>
    </xf>
    <xf numFmtId="0" fontId="0" fillId="0" borderId="0" xfId="0" applyFont="1" applyAlignment="1">
      <alignment horizontal="right" vertical="center" wrapText="1"/>
    </xf>
    <xf numFmtId="0" fontId="0" fillId="0" borderId="0" xfId="0" applyFont="1" applyAlignment="1">
      <alignment horizontal="center" vertical="center" wrapText="1"/>
    </xf>
    <xf numFmtId="0" fontId="0" fillId="0" borderId="0" xfId="0" applyFont="1" applyFill="1" applyBorder="1" applyAlignment="1">
      <alignment shrinkToFit="1"/>
    </xf>
    <xf numFmtId="0" fontId="21" fillId="0" borderId="0" xfId="0" applyFont="1" applyFill="1">
      <alignment vertical="center"/>
    </xf>
    <xf numFmtId="0" fontId="21" fillId="0" borderId="16"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2" xfId="0" applyFont="1" applyFill="1" applyBorder="1">
      <alignment vertical="center"/>
    </xf>
    <xf numFmtId="0" fontId="21" fillId="0" borderId="23"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19" xfId="0" applyFont="1" applyFill="1" applyBorder="1">
      <alignment vertical="center"/>
    </xf>
    <xf numFmtId="0" fontId="21" fillId="0" borderId="2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pplyBorder="1">
      <alignment vertical="center"/>
    </xf>
    <xf numFmtId="0" fontId="21" fillId="0" borderId="25" xfId="0" applyFont="1" applyFill="1" applyBorder="1" applyAlignment="1">
      <alignment horizontal="center" vertical="center"/>
    </xf>
    <xf numFmtId="0" fontId="21" fillId="0" borderId="0" xfId="0" applyFont="1" applyFill="1" applyBorder="1" applyAlignment="1">
      <alignment horizontal="center" vertical="center"/>
    </xf>
    <xf numFmtId="0" fontId="22" fillId="0" borderId="0" xfId="0" applyFont="1" applyFill="1">
      <alignment vertical="center"/>
    </xf>
    <xf numFmtId="0" fontId="24" fillId="0" borderId="0" xfId="0" applyFont="1" applyProtection="1">
      <alignment vertical="center"/>
    </xf>
    <xf numFmtId="177" fontId="0" fillId="0" borderId="26" xfId="0" applyNumberFormat="1" applyFont="1" applyBorder="1" applyAlignment="1" applyProtection="1">
      <alignment horizontal="center" vertical="center"/>
    </xf>
    <xf numFmtId="176" fontId="0" fillId="0" borderId="1" xfId="0" applyNumberFormat="1" applyFont="1" applyBorder="1" applyAlignment="1" applyProtection="1">
      <alignment horizontal="center" vertical="center"/>
    </xf>
    <xf numFmtId="176" fontId="0" fillId="0" borderId="4" xfId="0" applyNumberFormat="1" applyFont="1" applyBorder="1" applyAlignment="1" applyProtection="1">
      <alignment horizontal="center" vertical="center"/>
    </xf>
    <xf numFmtId="179" fontId="0" fillId="0" borderId="2" xfId="0" applyNumberFormat="1" applyFont="1" applyBorder="1" applyAlignment="1" applyProtection="1">
      <alignment horizontal="center" vertical="center"/>
    </xf>
    <xf numFmtId="179" fontId="0" fillId="0" borderId="2" xfId="0" applyNumberFormat="1" applyFont="1" applyBorder="1" applyAlignment="1" applyProtection="1">
      <alignment horizontal="center" vertical="center"/>
      <protection locked="0"/>
    </xf>
    <xf numFmtId="179" fontId="0" fillId="0" borderId="5" xfId="0" applyNumberFormat="1" applyFont="1" applyBorder="1" applyAlignment="1" applyProtection="1">
      <alignment horizontal="center" vertical="center"/>
    </xf>
    <xf numFmtId="179" fontId="0" fillId="0" borderId="5" xfId="0" applyNumberFormat="1" applyFont="1" applyBorder="1" applyAlignment="1" applyProtection="1">
      <alignment horizontal="center" vertical="center"/>
      <protection locked="0"/>
    </xf>
    <xf numFmtId="0" fontId="21" fillId="0" borderId="27" xfId="0" applyFont="1" applyFill="1" applyBorder="1" applyAlignment="1">
      <alignment horizontal="center" vertical="center"/>
    </xf>
    <xf numFmtId="0" fontId="20" fillId="0" borderId="31" xfId="0" applyFont="1" applyFill="1" applyBorder="1" applyAlignment="1">
      <alignment horizontal="center" vertical="center"/>
    </xf>
    <xf numFmtId="0" fontId="22" fillId="0" borderId="0" xfId="0" applyFont="1" applyProtection="1">
      <alignment vertical="center"/>
    </xf>
    <xf numFmtId="176" fontId="0" fillId="0" borderId="33" xfId="0" applyNumberFormat="1" applyFont="1" applyBorder="1" applyAlignment="1" applyProtection="1">
      <alignment horizontal="center" vertical="center"/>
    </xf>
    <xf numFmtId="177" fontId="0" fillId="0" borderId="34" xfId="0" applyNumberFormat="1" applyFont="1" applyBorder="1" applyAlignment="1" applyProtection="1">
      <alignment horizontal="center" vertical="center"/>
    </xf>
    <xf numFmtId="179" fontId="0" fillId="0" borderId="35" xfId="0" applyNumberFormat="1" applyFont="1" applyBorder="1" applyAlignment="1" applyProtection="1">
      <alignment horizontal="center" vertical="center"/>
    </xf>
    <xf numFmtId="179" fontId="0" fillId="0" borderId="35" xfId="0" applyNumberFormat="1" applyFont="1" applyBorder="1" applyAlignment="1" applyProtection="1">
      <alignment horizontal="center" vertical="center"/>
      <protection locked="0"/>
    </xf>
    <xf numFmtId="0" fontId="20" fillId="0" borderId="37" xfId="0" applyFont="1" applyBorder="1" applyAlignment="1" applyProtection="1">
      <alignment horizontal="center" vertical="center"/>
    </xf>
    <xf numFmtId="0" fontId="20" fillId="0" borderId="38" xfId="0" applyFont="1" applyBorder="1" applyAlignment="1" applyProtection="1">
      <alignment horizontal="center" vertical="center"/>
    </xf>
    <xf numFmtId="177" fontId="0" fillId="0" borderId="40" xfId="0" applyNumberFormat="1" applyFont="1" applyBorder="1" applyAlignment="1" applyProtection="1">
      <alignment horizontal="center" vertical="center"/>
    </xf>
    <xf numFmtId="0" fontId="23" fillId="0" borderId="0" xfId="0" applyFont="1" applyFill="1">
      <alignment vertical="center"/>
    </xf>
    <xf numFmtId="0" fontId="20" fillId="0" borderId="0" xfId="0" applyFont="1">
      <alignment vertical="center"/>
    </xf>
    <xf numFmtId="0" fontId="23" fillId="0" borderId="0" xfId="0" applyFont="1" applyFill="1" applyAlignment="1">
      <alignment horizontal="right" vertical="center"/>
    </xf>
    <xf numFmtId="181" fontId="22" fillId="0" borderId="0" xfId="0" applyNumberFormat="1" applyFont="1" applyFill="1" applyAlignment="1" applyProtection="1">
      <alignment horizontal="center" vertical="center"/>
    </xf>
    <xf numFmtId="178" fontId="20" fillId="0" borderId="35" xfId="0" applyNumberFormat="1" applyFont="1" applyBorder="1" applyAlignment="1" applyProtection="1">
      <alignment horizontal="center" vertical="center"/>
      <protection locked="0"/>
    </xf>
    <xf numFmtId="178" fontId="20" fillId="0" borderId="2" xfId="0" applyNumberFormat="1" applyFont="1" applyBorder="1" applyAlignment="1" applyProtection="1">
      <alignment horizontal="center" vertical="center"/>
      <protection locked="0"/>
    </xf>
    <xf numFmtId="178" fontId="20" fillId="0" borderId="5" xfId="0" applyNumberFormat="1" applyFont="1" applyBorder="1" applyAlignment="1" applyProtection="1">
      <alignment horizontal="center" vertical="center"/>
      <protection locked="0"/>
    </xf>
    <xf numFmtId="0" fontId="0" fillId="0" borderId="36" xfId="0" applyFont="1" applyFill="1" applyBorder="1" applyAlignment="1">
      <alignment horizontal="center" vertical="center" shrinkToFit="1"/>
    </xf>
    <xf numFmtId="0" fontId="0" fillId="0" borderId="3" xfId="0" applyFont="1" applyFill="1" applyBorder="1" applyAlignment="1">
      <alignment horizontal="center" vertical="center" shrinkToFit="1"/>
    </xf>
    <xf numFmtId="0" fontId="0" fillId="0" borderId="6" xfId="0" applyFont="1" applyFill="1" applyBorder="1" applyAlignment="1">
      <alignment horizontal="center" vertical="center" shrinkToFit="1"/>
    </xf>
    <xf numFmtId="0" fontId="28" fillId="0" borderId="38" xfId="0" applyFont="1" applyBorder="1" applyAlignment="1" applyProtection="1">
      <alignment horizontal="center" vertical="center" wrapText="1"/>
    </xf>
    <xf numFmtId="0" fontId="20" fillId="0" borderId="39" xfId="0" applyFont="1" applyFill="1" applyBorder="1" applyAlignment="1">
      <alignment horizontal="center" vertical="center" wrapText="1"/>
    </xf>
    <xf numFmtId="0" fontId="26" fillId="0" borderId="0" xfId="0" applyFont="1" applyBorder="1" applyAlignment="1">
      <alignment horizontal="center" vertical="center"/>
    </xf>
    <xf numFmtId="0" fontId="27" fillId="0" borderId="0" xfId="0" applyFont="1" applyFill="1" applyBorder="1" applyAlignment="1" applyProtection="1">
      <alignment horizontal="left"/>
      <protection locked="0"/>
    </xf>
    <xf numFmtId="0" fontId="21" fillId="0" borderId="0"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7" xfId="0" applyFont="1" applyFill="1" applyBorder="1" applyAlignment="1">
      <alignment horizontal="center" vertical="center"/>
    </xf>
    <xf numFmtId="0" fontId="21" fillId="0" borderId="16" xfId="0" applyFont="1" applyFill="1" applyBorder="1" applyAlignment="1">
      <alignment horizontal="center" vertical="center"/>
    </xf>
    <xf numFmtId="179" fontId="20" fillId="0" borderId="0" xfId="0" applyNumberFormat="1" applyFont="1" applyBorder="1" applyAlignment="1" applyProtection="1">
      <alignment horizontal="center" vertical="center" shrinkToFit="1"/>
    </xf>
    <xf numFmtId="179" fontId="20" fillId="0" borderId="0" xfId="0" applyNumberFormat="1" applyFont="1" applyBorder="1" applyAlignment="1" applyProtection="1">
      <alignment horizontal="center" vertical="center" shrinkToFit="1"/>
      <protection locked="0"/>
    </xf>
    <xf numFmtId="181" fontId="23" fillId="0" borderId="42" xfId="0" applyNumberFormat="1" applyFont="1" applyFill="1" applyBorder="1" applyAlignment="1">
      <alignment horizontal="right" vertical="center" shrinkToFit="1"/>
    </xf>
    <xf numFmtId="0" fontId="26" fillId="0" borderId="0" xfId="0" applyFont="1" applyFill="1" applyBorder="1" applyAlignment="1" applyProtection="1">
      <alignment horizontal="center" vertical="center"/>
      <protection locked="0"/>
    </xf>
    <xf numFmtId="176" fontId="0" fillId="34" borderId="1" xfId="0" applyNumberFormat="1" applyFont="1" applyFill="1" applyBorder="1" applyAlignment="1" applyProtection="1">
      <alignment horizontal="center" vertical="center"/>
    </xf>
    <xf numFmtId="177" fontId="0" fillId="34" borderId="26" xfId="0" applyNumberFormat="1" applyFont="1" applyFill="1" applyBorder="1" applyAlignment="1" applyProtection="1">
      <alignment horizontal="center" vertical="center"/>
    </xf>
    <xf numFmtId="179" fontId="0" fillId="34" borderId="2" xfId="0" applyNumberFormat="1" applyFont="1" applyFill="1" applyBorder="1" applyAlignment="1" applyProtection="1">
      <alignment horizontal="center" vertical="center"/>
    </xf>
    <xf numFmtId="179" fontId="0" fillId="34" borderId="2" xfId="0" applyNumberFormat="1" applyFont="1" applyFill="1" applyBorder="1" applyAlignment="1" applyProtection="1">
      <alignment horizontal="center" vertical="center"/>
      <protection locked="0"/>
    </xf>
    <xf numFmtId="178" fontId="20" fillId="34" borderId="2" xfId="0" applyNumberFormat="1" applyFont="1" applyFill="1" applyBorder="1" applyAlignment="1" applyProtection="1">
      <alignment horizontal="center" vertical="center"/>
      <protection locked="0"/>
    </xf>
    <xf numFmtId="0" fontId="0" fillId="34" borderId="3" xfId="0" applyFont="1" applyFill="1" applyBorder="1" applyAlignment="1">
      <alignment horizontal="center" vertical="center" shrinkToFit="1"/>
    </xf>
    <xf numFmtId="177" fontId="0" fillId="0" borderId="5" xfId="0" applyNumberFormat="1" applyFont="1" applyBorder="1" applyAlignment="1" applyProtection="1">
      <alignment horizontal="center" vertical="center"/>
    </xf>
    <xf numFmtId="0" fontId="0" fillId="0" borderId="0" xfId="0" applyFont="1" applyFill="1" applyAlignment="1">
      <alignment horizontal="right" vertical="center"/>
    </xf>
    <xf numFmtId="0" fontId="31" fillId="0" borderId="0" xfId="0" applyFont="1" applyFill="1">
      <alignment vertical="center"/>
    </xf>
    <xf numFmtId="0" fontId="20" fillId="0" borderId="0" xfId="0" applyFont="1" applyProtection="1">
      <alignment vertical="center"/>
    </xf>
    <xf numFmtId="178" fontId="20" fillId="0" borderId="2" xfId="0" applyNumberFormat="1" applyFont="1" applyFill="1" applyBorder="1" applyAlignment="1" applyProtection="1">
      <alignment horizontal="center" vertical="center"/>
      <protection locked="0"/>
    </xf>
    <xf numFmtId="176" fontId="0" fillId="0" borderId="1"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9" fontId="0" fillId="0" borderId="2" xfId="0" applyNumberFormat="1" applyFont="1" applyFill="1" applyBorder="1" applyAlignment="1" applyProtection="1">
      <alignment horizontal="center" vertical="center"/>
    </xf>
    <xf numFmtId="179" fontId="0" fillId="0" borderId="2" xfId="0" applyNumberFormat="1" applyFont="1" applyFill="1" applyBorder="1" applyAlignment="1" applyProtection="1">
      <alignment horizontal="center" vertical="center"/>
      <protection locked="0"/>
    </xf>
    <xf numFmtId="0" fontId="0" fillId="0" borderId="0" xfId="0" applyFont="1" applyFill="1" applyAlignment="1">
      <alignment horizontal="right" vertical="center" wrapText="1"/>
    </xf>
    <xf numFmtId="0" fontId="20" fillId="0" borderId="0" xfId="0" applyFont="1" applyFill="1" applyAlignment="1">
      <alignment horizontal="right" vertical="center"/>
    </xf>
    <xf numFmtId="0" fontId="20" fillId="0" borderId="28" xfId="0" applyFont="1" applyFill="1" applyBorder="1" applyAlignment="1">
      <alignment horizontal="left" vertical="center"/>
    </xf>
    <xf numFmtId="0" fontId="20" fillId="0" borderId="29" xfId="0" applyFont="1" applyFill="1" applyBorder="1" applyAlignment="1">
      <alignment horizontal="left" vertical="center"/>
    </xf>
    <xf numFmtId="0" fontId="20" fillId="0" borderId="41" xfId="0" applyFont="1" applyFill="1" applyBorder="1" applyAlignment="1">
      <alignment horizontal="left" vertical="center"/>
    </xf>
    <xf numFmtId="0" fontId="0" fillId="0" borderId="0" xfId="0" applyFont="1" applyFill="1" applyAlignment="1">
      <alignment horizontal="center" vertical="center"/>
    </xf>
    <xf numFmtId="0" fontId="0" fillId="0" borderId="43" xfId="0" applyFont="1" applyFill="1" applyBorder="1" applyAlignment="1">
      <alignment horizontal="left" vertical="center"/>
    </xf>
    <xf numFmtId="0" fontId="20" fillId="0" borderId="28" xfId="0" applyFont="1" applyFill="1" applyBorder="1" applyAlignment="1">
      <alignment horizontal="center" vertical="center"/>
    </xf>
    <xf numFmtId="0" fontId="20" fillId="0" borderId="29" xfId="0" applyFont="1" applyFill="1" applyBorder="1" applyAlignment="1">
      <alignment horizontal="center" vertical="center"/>
    </xf>
    <xf numFmtId="0" fontId="20" fillId="0" borderId="41" xfId="0" applyFont="1" applyFill="1" applyBorder="1" applyAlignment="1">
      <alignment horizontal="center" vertical="center"/>
    </xf>
    <xf numFmtId="0" fontId="0" fillId="0" borderId="0" xfId="0" applyFont="1" applyFill="1" applyAlignment="1">
      <alignment horizontal="left" vertical="center"/>
    </xf>
    <xf numFmtId="0" fontId="25" fillId="0" borderId="28" xfId="0" applyFont="1" applyFill="1" applyBorder="1" applyAlignment="1">
      <alignment horizontal="center" vertical="center"/>
    </xf>
    <xf numFmtId="0" fontId="25" fillId="0" borderId="29" xfId="0" applyFont="1" applyFill="1" applyBorder="1" applyAlignment="1">
      <alignment horizontal="center" vertical="center"/>
    </xf>
    <xf numFmtId="0" fontId="22" fillId="0" borderId="30" xfId="0" applyFont="1" applyFill="1" applyBorder="1" applyAlignment="1">
      <alignment horizontal="right" vertical="center"/>
    </xf>
    <xf numFmtId="0" fontId="21" fillId="0" borderId="24"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16" xfId="0" applyFont="1" applyFill="1" applyBorder="1" applyAlignment="1">
      <alignment horizontal="right"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1" xfId="0" applyFont="1" applyFill="1" applyBorder="1" applyAlignment="1">
      <alignment horizontal="center" vertical="center"/>
    </xf>
    <xf numFmtId="0" fontId="21" fillId="0" borderId="22" xfId="0" applyFont="1" applyFill="1" applyBorder="1" applyAlignment="1">
      <alignment horizontal="center" vertical="center"/>
    </xf>
    <xf numFmtId="0" fontId="21" fillId="0" borderId="27" xfId="0" applyFont="1" applyFill="1" applyBorder="1" applyAlignment="1">
      <alignment horizontal="right" vertical="center"/>
    </xf>
    <xf numFmtId="0" fontId="21" fillId="0" borderId="27" xfId="0" applyFont="1" applyFill="1" applyBorder="1" applyAlignment="1">
      <alignment horizontal="center" vertical="center"/>
    </xf>
    <xf numFmtId="0" fontId="21" fillId="0" borderId="16" xfId="0" applyFont="1" applyFill="1" applyBorder="1" applyAlignment="1">
      <alignment vertical="center" shrinkToFit="1"/>
    </xf>
    <xf numFmtId="0" fontId="25" fillId="0" borderId="32" xfId="0" applyFont="1" applyFill="1" applyBorder="1" applyAlignment="1">
      <alignment horizontal="center" vertical="center"/>
    </xf>
    <xf numFmtId="0" fontId="25" fillId="0" borderId="30" xfId="0" applyFont="1" applyFill="1" applyBorder="1" applyAlignment="1">
      <alignment horizontal="center" vertical="center"/>
    </xf>
    <xf numFmtId="0" fontId="25" fillId="0" borderId="30" xfId="0" applyFont="1" applyFill="1" applyBorder="1" applyAlignment="1">
      <alignment horizontal="right" vertical="center"/>
    </xf>
    <xf numFmtId="0" fontId="20" fillId="0" borderId="20" xfId="0" applyFont="1" applyFill="1" applyBorder="1" applyAlignment="1">
      <alignment vertical="center" shrinkToFit="1"/>
    </xf>
    <xf numFmtId="0" fontId="20" fillId="0" borderId="16" xfId="0" applyFont="1" applyFill="1" applyBorder="1" applyAlignment="1">
      <alignment vertical="center" shrinkToFit="1"/>
    </xf>
    <xf numFmtId="0" fontId="21" fillId="0" borderId="16" xfId="0" applyFont="1" applyFill="1" applyBorder="1" applyAlignment="1">
      <alignment horizontal="center" vertical="center"/>
    </xf>
    <xf numFmtId="0" fontId="21" fillId="0" borderId="16" xfId="0" applyFont="1" applyFill="1" applyBorder="1" applyAlignment="1">
      <alignment horizontal="center" vertical="center" shrinkToFit="1"/>
    </xf>
    <xf numFmtId="180" fontId="20" fillId="0" borderId="18" xfId="0" applyNumberFormat="1" applyFont="1" applyFill="1" applyBorder="1" applyAlignment="1">
      <alignment horizontal="center" vertical="center" shrinkToFit="1"/>
    </xf>
    <xf numFmtId="180" fontId="20" fillId="0" borderId="19" xfId="0" applyNumberFormat="1" applyFont="1" applyFill="1" applyBorder="1" applyAlignment="1">
      <alignment horizontal="center" vertical="center" shrinkToFit="1"/>
    </xf>
    <xf numFmtId="180" fontId="20" fillId="0" borderId="20" xfId="0" applyNumberFormat="1" applyFont="1" applyFill="1" applyBorder="1" applyAlignment="1">
      <alignment horizontal="center" vertical="center" shrinkToFit="1"/>
    </xf>
    <xf numFmtId="0" fontId="26" fillId="0" borderId="17" xfId="0" applyFont="1" applyFill="1" applyBorder="1" applyAlignment="1">
      <alignment horizontal="center" vertical="center"/>
    </xf>
    <xf numFmtId="0" fontId="27" fillId="0" borderId="17" xfId="0" applyFont="1" applyFill="1" applyBorder="1" applyAlignment="1" applyProtection="1">
      <alignment horizontal="left" indent="1"/>
      <protection locked="0"/>
    </xf>
    <xf numFmtId="0" fontId="26" fillId="0" borderId="0" xfId="0" applyFont="1" applyAlignment="1">
      <alignment horizontal="center" vertical="center"/>
    </xf>
    <xf numFmtId="0" fontId="27" fillId="0" borderId="17" xfId="0" applyFont="1" applyFill="1" applyBorder="1" applyAlignment="1" applyProtection="1">
      <alignment horizontal="left" vertical="center" indent="1"/>
      <protection locked="0"/>
    </xf>
    <xf numFmtId="0" fontId="20" fillId="0" borderId="0" xfId="0" applyFont="1" applyAlignment="1">
      <alignment horizontal="left" vertical="center" wrapText="1"/>
    </xf>
    <xf numFmtId="176" fontId="20" fillId="0" borderId="22" xfId="0" applyNumberFormat="1" applyFont="1" applyBorder="1" applyAlignment="1" applyProtection="1">
      <alignment horizontal="right" vertical="center" shrinkToFit="1"/>
    </xf>
    <xf numFmtId="176" fontId="20" fillId="0" borderId="0" xfId="0" applyNumberFormat="1" applyFont="1" applyBorder="1" applyAlignment="1" applyProtection="1">
      <alignment horizontal="right" vertical="center" shrinkToFit="1"/>
    </xf>
    <xf numFmtId="180" fontId="30" fillId="0" borderId="0" xfId="0" applyNumberFormat="1" applyFont="1" applyFill="1" applyBorder="1" applyAlignment="1" applyProtection="1">
      <alignment horizontal="center" vertical="center"/>
      <protection locked="0"/>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264">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ont>
        <b/>
        <i val="0"/>
      </font>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ont>
        <b/>
        <i val="0"/>
      </font>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ont>
        <b/>
        <i val="0"/>
      </font>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ont>
        <b/>
        <i val="0"/>
      </font>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ont>
        <b/>
        <i val="0"/>
      </font>
    </dxf>
    <dxf>
      <font>
        <b/>
        <i val="0"/>
      </font>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ont>
        <b/>
        <i val="0"/>
      </font>
    </dxf>
    <dxf>
      <font>
        <b/>
        <i val="0"/>
      </font>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ont>
        <b/>
        <i val="0"/>
      </font>
    </dxf>
    <dxf>
      <font>
        <b/>
        <i val="0"/>
      </font>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ont>
        <b/>
        <i val="0"/>
      </font>
    </dxf>
    <dxf>
      <font>
        <b/>
        <i val="0"/>
      </font>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ont>
        <b/>
        <i val="0"/>
      </font>
    </dxf>
    <dxf>
      <font>
        <b/>
        <i val="0"/>
      </font>
    </dxf>
    <dxf>
      <font>
        <b/>
        <i val="0"/>
      </font>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ont>
        <b/>
        <i val="0"/>
      </font>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ont>
        <b/>
        <i val="0"/>
      </font>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ont>
        <b/>
        <i val="0"/>
      </font>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ont>
        <b/>
        <i val="0"/>
      </font>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ont>
        <b/>
        <i val="0"/>
      </font>
    </dxf>
    <dxf>
      <font>
        <b/>
        <i val="0"/>
      </font>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ont>
        <b/>
        <i val="0"/>
      </font>
    </dxf>
    <dxf>
      <font>
        <b/>
        <i val="0"/>
      </font>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ont>
        <b/>
        <i val="0"/>
      </font>
    </dxf>
    <dxf>
      <font>
        <b/>
        <i val="0"/>
      </font>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ont>
        <b/>
        <i val="0"/>
      </font>
    </dxf>
    <dxf>
      <font>
        <b/>
        <i val="0"/>
      </font>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ont>
        <b/>
        <i val="0"/>
      </font>
    </dxf>
    <dxf>
      <font>
        <b/>
        <i val="0"/>
      </font>
    </dxf>
    <dxf>
      <font>
        <b/>
        <i val="0"/>
      </font>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
      <fill>
        <patternFill>
          <bgColor theme="4" tint="0.59996337778862885"/>
        </patternFill>
      </fill>
    </dxf>
    <dxf>
      <fill>
        <patternFill>
          <bgColor rgb="FFFFCCFF"/>
        </patternFill>
      </fill>
    </dxf>
    <dxf>
      <fill>
        <patternFill>
          <bgColor rgb="FFFFCCFF"/>
        </patternFill>
      </fill>
    </dxf>
  </dxfs>
  <tableStyles count="0" defaultTableStyle="TableStyleMedium2" defaultPivotStyle="PivotStyleLight16"/>
  <colors>
    <mruColors>
      <color rgb="FFFFCC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Z30"/>
  <sheetViews>
    <sheetView showZeros="0" tabSelected="1" workbookViewId="0">
      <selection activeCell="S25" sqref="S25:U25"/>
    </sheetView>
  </sheetViews>
  <sheetFormatPr defaultColWidth="3.09765625" defaultRowHeight="18" x14ac:dyDescent="0.45"/>
  <cols>
    <col min="1" max="4" width="3.09765625" style="4"/>
    <col min="5" max="5" width="3.796875" style="4" customWidth="1"/>
    <col min="6" max="16384" width="3.09765625" style="4"/>
  </cols>
  <sheetData>
    <row r="1" spans="1:26" ht="22.95" customHeight="1" thickBot="1" x14ac:dyDescent="0.5">
      <c r="W1" s="87" t="s">
        <v>44</v>
      </c>
      <c r="X1" s="88"/>
      <c r="Y1" s="88"/>
      <c r="Z1" s="89"/>
    </row>
    <row r="2" spans="1:26" ht="22.2" x14ac:dyDescent="0.45">
      <c r="A2" s="23" t="s">
        <v>21</v>
      </c>
    </row>
    <row r="4" spans="1:26" x14ac:dyDescent="0.15">
      <c r="B4" s="114" t="s">
        <v>24</v>
      </c>
      <c r="C4" s="114"/>
      <c r="D4" s="114"/>
      <c r="E4" s="114"/>
      <c r="F4" s="114"/>
      <c r="G4" s="115"/>
      <c r="H4" s="115"/>
      <c r="I4" s="115"/>
      <c r="J4" s="115"/>
      <c r="K4" s="115"/>
      <c r="L4" s="115"/>
      <c r="M4" s="115"/>
      <c r="N4" s="115"/>
      <c r="O4" s="115"/>
      <c r="P4" s="115"/>
      <c r="Q4" s="115"/>
      <c r="R4" s="115"/>
      <c r="S4" s="115"/>
      <c r="T4" s="115"/>
      <c r="U4" s="115"/>
      <c r="V4" s="115"/>
      <c r="W4" s="115"/>
      <c r="X4" s="115"/>
      <c r="Y4" s="115"/>
      <c r="Z4" s="115"/>
    </row>
    <row r="5" spans="1:26" x14ac:dyDescent="0.15">
      <c r="B5" s="114" t="s">
        <v>25</v>
      </c>
      <c r="C5" s="114"/>
      <c r="D5" s="114"/>
      <c r="E5" s="114"/>
      <c r="F5" s="114"/>
      <c r="G5" s="115"/>
      <c r="H5" s="115"/>
      <c r="I5" s="115"/>
      <c r="J5" s="115"/>
      <c r="K5" s="115"/>
      <c r="L5" s="115"/>
      <c r="M5" s="115"/>
      <c r="N5" s="115"/>
      <c r="O5" s="115"/>
      <c r="P5" s="115"/>
      <c r="Q5" s="115"/>
      <c r="R5" s="115"/>
      <c r="S5" s="115"/>
      <c r="T5" s="115"/>
      <c r="U5" s="115"/>
      <c r="V5" s="115"/>
      <c r="W5" s="115"/>
      <c r="X5" s="115"/>
      <c r="Y5" s="115"/>
      <c r="Z5" s="115"/>
    </row>
    <row r="6" spans="1:26" x14ac:dyDescent="0.15">
      <c r="B6" s="114" t="s">
        <v>23</v>
      </c>
      <c r="C6" s="114"/>
      <c r="D6" s="114"/>
      <c r="E6" s="114"/>
      <c r="F6" s="114"/>
      <c r="G6" s="115" t="s">
        <v>34</v>
      </c>
      <c r="H6" s="115"/>
      <c r="I6" s="115"/>
      <c r="J6" s="115"/>
      <c r="K6" s="115"/>
      <c r="L6" s="115"/>
      <c r="M6" s="115"/>
      <c r="N6" s="115"/>
      <c r="O6" s="115"/>
      <c r="P6" s="115"/>
      <c r="Q6" s="115"/>
      <c r="R6" s="115"/>
      <c r="S6" s="115"/>
      <c r="T6" s="115"/>
      <c r="U6" s="115"/>
      <c r="V6" s="115"/>
      <c r="W6" s="115"/>
      <c r="X6" s="115"/>
      <c r="Y6" s="115"/>
      <c r="Z6" s="115"/>
    </row>
    <row r="7" spans="1:26" x14ac:dyDescent="0.45">
      <c r="B7" s="11"/>
      <c r="C7" s="3"/>
      <c r="D7" s="3"/>
      <c r="E7" s="3"/>
      <c r="F7" s="3"/>
      <c r="G7" s="3"/>
      <c r="H7" s="3"/>
      <c r="I7" s="3"/>
    </row>
    <row r="8" spans="1:26" ht="19.8" x14ac:dyDescent="0.45">
      <c r="A8" s="42" t="s">
        <v>7</v>
      </c>
    </row>
    <row r="9" spans="1:26" x14ac:dyDescent="0.45">
      <c r="B9" s="110" t="s">
        <v>35</v>
      </c>
      <c r="C9" s="110"/>
      <c r="D9" s="110"/>
      <c r="E9" s="110"/>
      <c r="F9" s="110"/>
      <c r="G9" s="111"/>
      <c r="H9" s="112"/>
      <c r="I9" s="112"/>
      <c r="J9" s="112"/>
      <c r="K9" s="113"/>
      <c r="L9" s="103" t="s">
        <v>47</v>
      </c>
      <c r="M9" s="103"/>
      <c r="N9" s="103"/>
      <c r="O9" s="103"/>
      <c r="P9" s="103"/>
      <c r="Q9" s="103"/>
      <c r="R9" s="103"/>
      <c r="S9" s="103"/>
      <c r="T9" s="103"/>
      <c r="U9" s="103"/>
      <c r="V9" s="103"/>
      <c r="W9" s="103"/>
      <c r="X9" s="103"/>
      <c r="Y9" s="103"/>
      <c r="Z9" s="103"/>
    </row>
    <row r="10" spans="1:26" x14ac:dyDescent="0.45">
      <c r="B10" s="109" t="s">
        <v>46</v>
      </c>
      <c r="C10" s="109"/>
      <c r="D10" s="109"/>
      <c r="E10" s="109"/>
      <c r="F10" s="109"/>
      <c r="G10" s="111"/>
      <c r="H10" s="112"/>
      <c r="I10" s="112"/>
      <c r="J10" s="112"/>
      <c r="K10" s="113"/>
      <c r="L10" s="103" t="s">
        <v>48</v>
      </c>
      <c r="M10" s="103"/>
      <c r="N10" s="103"/>
      <c r="O10" s="103"/>
      <c r="P10" s="103"/>
      <c r="Q10" s="103"/>
      <c r="R10" s="103"/>
      <c r="S10" s="103"/>
      <c r="T10" s="103"/>
      <c r="U10" s="103"/>
      <c r="V10" s="103"/>
      <c r="W10" s="103"/>
      <c r="X10" s="103"/>
      <c r="Y10" s="103"/>
      <c r="Z10" s="103"/>
    </row>
    <row r="11" spans="1:26" x14ac:dyDescent="0.45">
      <c r="B11" s="109" t="s">
        <v>6</v>
      </c>
      <c r="C11" s="109"/>
      <c r="D11" s="109"/>
      <c r="E11" s="109"/>
      <c r="F11" s="109"/>
      <c r="G11" s="96">
        <f>G10-G9</f>
        <v>0</v>
      </c>
      <c r="H11" s="96"/>
      <c r="I11" s="96"/>
      <c r="J11" s="96"/>
      <c r="K11" s="12" t="s">
        <v>18</v>
      </c>
      <c r="L11" s="103" t="s">
        <v>12</v>
      </c>
      <c r="M11" s="103"/>
      <c r="N11" s="103"/>
      <c r="O11" s="103"/>
      <c r="P11" s="103"/>
      <c r="Q11" s="103"/>
      <c r="R11" s="103"/>
      <c r="S11" s="103"/>
      <c r="T11" s="103"/>
      <c r="U11" s="103"/>
      <c r="V11" s="103"/>
      <c r="W11" s="103"/>
      <c r="X11" s="103"/>
      <c r="Y11" s="103"/>
      <c r="Z11" s="103"/>
    </row>
    <row r="12" spans="1:26" x14ac:dyDescent="0.45">
      <c r="B12" s="109" t="s">
        <v>8</v>
      </c>
      <c r="C12" s="109"/>
      <c r="D12" s="109"/>
      <c r="E12" s="109"/>
      <c r="F12" s="109"/>
      <c r="G12" s="96"/>
      <c r="H12" s="96"/>
      <c r="I12" s="96"/>
      <c r="J12" s="96"/>
      <c r="K12" s="12" t="s">
        <v>18</v>
      </c>
      <c r="L12" s="103" t="s">
        <v>13</v>
      </c>
      <c r="M12" s="103"/>
      <c r="N12" s="103"/>
      <c r="O12" s="103"/>
      <c r="P12" s="103"/>
      <c r="Q12" s="103"/>
      <c r="R12" s="103"/>
      <c r="S12" s="103"/>
      <c r="T12" s="103"/>
      <c r="U12" s="103"/>
      <c r="V12" s="103"/>
      <c r="W12" s="103"/>
      <c r="X12" s="103"/>
      <c r="Y12" s="103"/>
      <c r="Z12" s="103"/>
    </row>
    <row r="13" spans="1:26" x14ac:dyDescent="0.45">
      <c r="B13" s="109" t="s">
        <v>9</v>
      </c>
      <c r="C13" s="109"/>
      <c r="D13" s="109"/>
      <c r="E13" s="109"/>
      <c r="F13" s="109"/>
      <c r="G13" s="96"/>
      <c r="H13" s="96"/>
      <c r="I13" s="96"/>
      <c r="J13" s="96"/>
      <c r="K13" s="12" t="s">
        <v>18</v>
      </c>
      <c r="L13" s="103" t="s">
        <v>15</v>
      </c>
      <c r="M13" s="103"/>
      <c r="N13" s="103"/>
      <c r="O13" s="103"/>
      <c r="P13" s="103"/>
      <c r="Q13" s="103"/>
      <c r="R13" s="103"/>
      <c r="S13" s="103"/>
      <c r="T13" s="103"/>
      <c r="U13" s="103"/>
      <c r="V13" s="103"/>
      <c r="W13" s="103"/>
      <c r="X13" s="103"/>
      <c r="Y13" s="103"/>
      <c r="Z13" s="103"/>
    </row>
    <row r="14" spans="1:26" x14ac:dyDescent="0.45">
      <c r="B14" s="109" t="s">
        <v>10</v>
      </c>
      <c r="C14" s="109"/>
      <c r="D14" s="109"/>
      <c r="E14" s="109"/>
      <c r="F14" s="109"/>
      <c r="G14" s="96"/>
      <c r="H14" s="96"/>
      <c r="I14" s="96"/>
      <c r="J14" s="96"/>
      <c r="K14" s="12" t="s">
        <v>18</v>
      </c>
      <c r="L14" s="103" t="s">
        <v>16</v>
      </c>
      <c r="M14" s="103"/>
      <c r="N14" s="103"/>
      <c r="O14" s="103"/>
      <c r="P14" s="103"/>
      <c r="Q14" s="103"/>
      <c r="R14" s="103"/>
      <c r="S14" s="103"/>
      <c r="T14" s="103"/>
      <c r="U14" s="103"/>
      <c r="V14" s="103"/>
      <c r="W14" s="103"/>
      <c r="X14" s="103"/>
      <c r="Y14" s="103"/>
      <c r="Z14" s="103"/>
    </row>
    <row r="15" spans="1:26" s="11" customFormat="1" ht="18.600000000000001" thickBot="1" x14ac:dyDescent="0.5">
      <c r="B15" s="102" t="s">
        <v>14</v>
      </c>
      <c r="C15" s="102"/>
      <c r="D15" s="102"/>
      <c r="E15" s="102"/>
      <c r="F15" s="102"/>
      <c r="G15" s="101"/>
      <c r="H15" s="101"/>
      <c r="I15" s="101"/>
      <c r="J15" s="101"/>
      <c r="K15" s="32" t="s">
        <v>18</v>
      </c>
      <c r="L15" s="103" t="s">
        <v>17</v>
      </c>
      <c r="M15" s="103"/>
      <c r="N15" s="103"/>
      <c r="O15" s="103"/>
      <c r="P15" s="103"/>
      <c r="Q15" s="103"/>
      <c r="R15" s="103"/>
      <c r="S15" s="103"/>
      <c r="T15" s="103"/>
      <c r="U15" s="103"/>
      <c r="V15" s="103"/>
      <c r="W15" s="103"/>
      <c r="X15" s="103"/>
      <c r="Y15" s="103"/>
      <c r="Z15" s="103"/>
    </row>
    <row r="16" spans="1:26" ht="22.2" thickBot="1" x14ac:dyDescent="0.5">
      <c r="B16" s="104" t="s">
        <v>11</v>
      </c>
      <c r="C16" s="105"/>
      <c r="D16" s="105"/>
      <c r="E16" s="105"/>
      <c r="F16" s="105"/>
      <c r="G16" s="106">
        <f>G11-G12-G13-G14-G15</f>
        <v>0</v>
      </c>
      <c r="H16" s="106"/>
      <c r="I16" s="106"/>
      <c r="J16" s="106"/>
      <c r="K16" s="33" t="s">
        <v>18</v>
      </c>
      <c r="L16" s="107" t="s">
        <v>12</v>
      </c>
      <c r="M16" s="108"/>
      <c r="N16" s="108"/>
      <c r="O16" s="108"/>
      <c r="P16" s="108"/>
      <c r="Q16" s="108"/>
      <c r="R16" s="108"/>
      <c r="S16" s="108"/>
      <c r="T16" s="108"/>
      <c r="U16" s="108"/>
      <c r="V16" s="108"/>
      <c r="W16" s="108"/>
      <c r="X16" s="108"/>
      <c r="Y16" s="108"/>
      <c r="Z16" s="108"/>
    </row>
    <row r="18" spans="1:25" ht="19.8" x14ac:dyDescent="0.45">
      <c r="A18" s="42" t="s">
        <v>38</v>
      </c>
    </row>
    <row r="19" spans="1:25" ht="18.600000000000001" thickBot="1" x14ac:dyDescent="0.5">
      <c r="B19" s="99" t="s">
        <v>55</v>
      </c>
      <c r="C19" s="100"/>
      <c r="D19" s="13" t="s">
        <v>2</v>
      </c>
      <c r="E19" s="14"/>
      <c r="F19" s="15" t="s">
        <v>20</v>
      </c>
      <c r="G19" s="96"/>
      <c r="H19" s="96"/>
      <c r="I19" s="96"/>
      <c r="J19" s="96"/>
      <c r="K19" s="12" t="s">
        <v>18</v>
      </c>
    </row>
    <row r="20" spans="1:25" ht="18.600000000000001" thickBot="1" x14ac:dyDescent="0.5">
      <c r="B20" s="97"/>
      <c r="C20" s="98"/>
      <c r="D20" s="16" t="s">
        <v>2</v>
      </c>
      <c r="E20" s="17"/>
      <c r="F20" s="18" t="s">
        <v>20</v>
      </c>
      <c r="G20" s="96"/>
      <c r="H20" s="96"/>
      <c r="I20" s="96"/>
      <c r="J20" s="96"/>
      <c r="K20" s="12" t="s">
        <v>18</v>
      </c>
      <c r="N20" s="81" t="s">
        <v>63</v>
      </c>
      <c r="O20" s="81"/>
      <c r="P20" s="81"/>
      <c r="Q20" s="81"/>
      <c r="R20" s="72"/>
      <c r="S20" s="87">
        <f>G28</f>
        <v>0</v>
      </c>
      <c r="T20" s="88"/>
      <c r="U20" s="89"/>
      <c r="V20" s="4" t="s">
        <v>64</v>
      </c>
      <c r="W20" s="87">
        <f>G16</f>
        <v>0</v>
      </c>
      <c r="X20" s="88"/>
      <c r="Y20" s="89"/>
    </row>
    <row r="21" spans="1:25" ht="18.600000000000001" thickBot="1" x14ac:dyDescent="0.5">
      <c r="B21" s="94"/>
      <c r="C21" s="95"/>
      <c r="D21" s="19" t="s">
        <v>2</v>
      </c>
      <c r="E21" s="20"/>
      <c r="F21" s="21" t="s">
        <v>20</v>
      </c>
      <c r="G21" s="96"/>
      <c r="H21" s="96"/>
      <c r="I21" s="96"/>
      <c r="J21" s="96"/>
      <c r="K21" s="12" t="s">
        <v>18</v>
      </c>
      <c r="Q21" s="72" t="s">
        <v>65</v>
      </c>
      <c r="S21" s="90" t="e">
        <f>S20/W20</f>
        <v>#DIV/0!</v>
      </c>
      <c r="T21" s="90"/>
      <c r="U21" s="90"/>
    </row>
    <row r="22" spans="1:25" ht="18.600000000000001" thickBot="1" x14ac:dyDescent="0.5">
      <c r="B22" s="97"/>
      <c r="C22" s="98"/>
      <c r="D22" s="16" t="s">
        <v>2</v>
      </c>
      <c r="E22" s="17"/>
      <c r="F22" s="18" t="s">
        <v>20</v>
      </c>
      <c r="G22" s="96"/>
      <c r="H22" s="96"/>
      <c r="I22" s="96"/>
      <c r="J22" s="96"/>
      <c r="K22" s="12" t="s">
        <v>18</v>
      </c>
      <c r="Q22" s="72" t="s">
        <v>66</v>
      </c>
      <c r="S22" s="82" t="e">
        <f>ROUND(S21,2)</f>
        <v>#DIV/0!</v>
      </c>
      <c r="T22" s="83"/>
      <c r="U22" s="84"/>
    </row>
    <row r="23" spans="1:25" x14ac:dyDescent="0.45">
      <c r="B23" s="99"/>
      <c r="C23" s="100"/>
      <c r="D23" s="13" t="s">
        <v>2</v>
      </c>
      <c r="E23" s="14"/>
      <c r="F23" s="15" t="s">
        <v>20</v>
      </c>
      <c r="G23" s="96"/>
      <c r="H23" s="96"/>
      <c r="I23" s="96"/>
      <c r="J23" s="96"/>
      <c r="K23" s="12" t="s">
        <v>18</v>
      </c>
      <c r="R23" s="73" t="s">
        <v>67</v>
      </c>
    </row>
    <row r="24" spans="1:25" ht="18.600000000000001" thickBot="1" x14ac:dyDescent="0.5">
      <c r="B24" s="97"/>
      <c r="C24" s="98"/>
      <c r="D24" s="16" t="s">
        <v>2</v>
      </c>
      <c r="E24" s="17"/>
      <c r="F24" s="18" t="s">
        <v>20</v>
      </c>
      <c r="G24" s="96"/>
      <c r="H24" s="96"/>
      <c r="I24" s="96"/>
      <c r="J24" s="96"/>
      <c r="K24" s="12" t="s">
        <v>18</v>
      </c>
    </row>
    <row r="25" spans="1:25" ht="18.600000000000001" thickBot="1" x14ac:dyDescent="0.5">
      <c r="B25" s="94"/>
      <c r="C25" s="95"/>
      <c r="D25" s="19" t="s">
        <v>2</v>
      </c>
      <c r="E25" s="20"/>
      <c r="F25" s="21" t="s">
        <v>20</v>
      </c>
      <c r="G25" s="96"/>
      <c r="H25" s="96"/>
      <c r="I25" s="96"/>
      <c r="J25" s="96"/>
      <c r="K25" s="12" t="s">
        <v>18</v>
      </c>
      <c r="O25" s="81" t="s">
        <v>68</v>
      </c>
      <c r="P25" s="81"/>
      <c r="Q25" s="81"/>
      <c r="S25" s="82" t="e">
        <f>S22</f>
        <v>#DIV/0!</v>
      </c>
      <c r="T25" s="83"/>
      <c r="U25" s="84"/>
      <c r="V25" s="4" t="s">
        <v>69</v>
      </c>
      <c r="W25" s="85">
        <v>1.2</v>
      </c>
      <c r="X25" s="85"/>
    </row>
    <row r="26" spans="1:25" ht="18.600000000000001" thickBot="1" x14ac:dyDescent="0.5">
      <c r="B26" s="97"/>
      <c r="C26" s="98"/>
      <c r="D26" s="16" t="s">
        <v>2</v>
      </c>
      <c r="E26" s="17"/>
      <c r="F26" s="18" t="s">
        <v>20</v>
      </c>
      <c r="G26" s="96"/>
      <c r="H26" s="96"/>
      <c r="I26" s="96"/>
      <c r="J26" s="96"/>
      <c r="K26" s="12" t="s">
        <v>18</v>
      </c>
      <c r="Q26" s="72" t="s">
        <v>65</v>
      </c>
      <c r="S26" s="86" t="e">
        <f>S25*W25</f>
        <v>#DIV/0!</v>
      </c>
      <c r="T26" s="86"/>
      <c r="U26" s="86"/>
    </row>
    <row r="27" spans="1:25" ht="18.600000000000001" thickBot="1" x14ac:dyDescent="0.5">
      <c r="B27" s="99"/>
      <c r="C27" s="100"/>
      <c r="D27" s="22" t="s">
        <v>2</v>
      </c>
      <c r="E27" s="20"/>
      <c r="F27" s="21" t="s">
        <v>20</v>
      </c>
      <c r="G27" s="101"/>
      <c r="H27" s="101"/>
      <c r="I27" s="101"/>
      <c r="J27" s="101"/>
      <c r="K27" s="32" t="s">
        <v>18</v>
      </c>
      <c r="Q27" s="72" t="s">
        <v>66</v>
      </c>
      <c r="S27" s="82" t="e">
        <f>ROUND(S26,2)</f>
        <v>#DIV/0!</v>
      </c>
      <c r="T27" s="83"/>
      <c r="U27" s="84"/>
    </row>
    <row r="28" spans="1:25" ht="22.8" thickBot="1" x14ac:dyDescent="0.5">
      <c r="B28" s="91" t="s">
        <v>37</v>
      </c>
      <c r="C28" s="92"/>
      <c r="D28" s="92"/>
      <c r="E28" s="92"/>
      <c r="F28" s="92"/>
      <c r="G28" s="93">
        <f>G19+G20+G21+G22+G23+G24+G25+G26+G27</f>
        <v>0</v>
      </c>
      <c r="H28" s="93"/>
      <c r="I28" s="93"/>
      <c r="J28" s="93"/>
      <c r="K28" s="33" t="s">
        <v>36</v>
      </c>
      <c r="R28" s="73" t="s">
        <v>67</v>
      </c>
    </row>
    <row r="30" spans="1:25" x14ac:dyDescent="0.45">
      <c r="B30" s="2" t="s">
        <v>39</v>
      </c>
    </row>
  </sheetData>
  <mergeCells count="61">
    <mergeCell ref="B5:F5"/>
    <mergeCell ref="G4:Z4"/>
    <mergeCell ref="B4:F4"/>
    <mergeCell ref="G5:Z5"/>
    <mergeCell ref="B6:F6"/>
    <mergeCell ref="G6:Z6"/>
    <mergeCell ref="B9:F9"/>
    <mergeCell ref="G9:K9"/>
    <mergeCell ref="L9:Z9"/>
    <mergeCell ref="B10:F10"/>
    <mergeCell ref="G10:K10"/>
    <mergeCell ref="L10:Z10"/>
    <mergeCell ref="B11:F11"/>
    <mergeCell ref="G11:J11"/>
    <mergeCell ref="L11:Z11"/>
    <mergeCell ref="B12:F12"/>
    <mergeCell ref="G12:J12"/>
    <mergeCell ref="L12:Z12"/>
    <mergeCell ref="B13:F13"/>
    <mergeCell ref="G13:J13"/>
    <mergeCell ref="L13:Z13"/>
    <mergeCell ref="B14:F14"/>
    <mergeCell ref="G14:J14"/>
    <mergeCell ref="L14:Z14"/>
    <mergeCell ref="B15:F15"/>
    <mergeCell ref="G15:J15"/>
    <mergeCell ref="L15:Z15"/>
    <mergeCell ref="B16:F16"/>
    <mergeCell ref="G16:J16"/>
    <mergeCell ref="L16:Z16"/>
    <mergeCell ref="G19:J19"/>
    <mergeCell ref="B20:C20"/>
    <mergeCell ref="G20:J20"/>
    <mergeCell ref="B21:C21"/>
    <mergeCell ref="G21:J21"/>
    <mergeCell ref="W1:Z1"/>
    <mergeCell ref="B28:F28"/>
    <mergeCell ref="G28:J28"/>
    <mergeCell ref="B25:C25"/>
    <mergeCell ref="G25:J25"/>
    <mergeCell ref="B26:C26"/>
    <mergeCell ref="G26:J26"/>
    <mergeCell ref="B27:C27"/>
    <mergeCell ref="G27:J27"/>
    <mergeCell ref="B22:C22"/>
    <mergeCell ref="G22:J22"/>
    <mergeCell ref="B23:C23"/>
    <mergeCell ref="G23:J23"/>
    <mergeCell ref="B24:C24"/>
    <mergeCell ref="G24:J24"/>
    <mergeCell ref="B19:C19"/>
    <mergeCell ref="N20:Q20"/>
    <mergeCell ref="S20:U20"/>
    <mergeCell ref="W20:Y20"/>
    <mergeCell ref="S21:U21"/>
    <mergeCell ref="S22:U22"/>
    <mergeCell ref="O25:Q25"/>
    <mergeCell ref="S25:U25"/>
    <mergeCell ref="W25:X25"/>
    <mergeCell ref="S26:U26"/>
    <mergeCell ref="S27:U27"/>
  </mergeCells>
  <phoneticPr fontId="1"/>
  <pageMargins left="0.7" right="0.43"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R754"/>
  <sheetViews>
    <sheetView showZeros="0" view="pageBreakPreview" zoomScale="85" zoomScaleNormal="70" zoomScaleSheetLayoutView="85" workbookViewId="0">
      <selection activeCell="L38" sqref="L38"/>
    </sheetView>
  </sheetViews>
  <sheetFormatPr defaultColWidth="9" defaultRowHeight="19.05" customHeight="1" x14ac:dyDescent="0.45"/>
  <cols>
    <col min="1" max="1" width="4.296875" style="4" customWidth="1"/>
    <col min="2" max="2" width="5.59765625" style="2" customWidth="1"/>
    <col min="3" max="3" width="4.796875" style="2" customWidth="1"/>
    <col min="4" max="5" width="7.69921875" style="2" customWidth="1"/>
    <col min="6" max="7" width="6.19921875" style="2" customWidth="1"/>
    <col min="8" max="8" width="5.59765625" style="2" customWidth="1"/>
    <col min="9" max="9" width="4.796875" style="2" customWidth="1"/>
    <col min="10" max="11" width="7.69921875" style="2" customWidth="1"/>
    <col min="12" max="13" width="6.19921875" style="2" customWidth="1"/>
    <col min="14" max="14" width="5.59765625" style="2" customWidth="1"/>
    <col min="15" max="15" width="4.796875" style="2" customWidth="1"/>
    <col min="16" max="17" width="7.69921875" style="2" customWidth="1"/>
    <col min="18" max="19" width="6.19921875" style="2" customWidth="1"/>
    <col min="20" max="20" width="5.59765625" style="2" customWidth="1"/>
    <col min="21" max="21" width="4.796875" style="2" customWidth="1"/>
    <col min="22" max="23" width="7.69921875" style="2" customWidth="1"/>
    <col min="24" max="25" width="6.19921875" style="2" customWidth="1"/>
    <col min="26" max="26" width="5.59765625" style="2" customWidth="1"/>
    <col min="27" max="27" width="4.796875" style="2" customWidth="1"/>
    <col min="28" max="29" width="7.69921875" style="2" customWidth="1"/>
    <col min="30" max="31" width="6.19921875" style="2" customWidth="1"/>
    <col min="32" max="32" width="2.796875" style="4" customWidth="1"/>
    <col min="33" max="33" width="9.296875" style="4" bestFit="1" customWidth="1"/>
    <col min="34" max="39" width="9" style="4"/>
    <col min="40" max="16384" width="9" style="2"/>
  </cols>
  <sheetData>
    <row r="1" spans="1:44" s="4" customFormat="1" ht="19.05" customHeight="1" x14ac:dyDescent="0.45">
      <c r="D1" s="1"/>
      <c r="E1" s="1"/>
      <c r="F1" s="1"/>
      <c r="G1" s="5"/>
      <c r="J1" s="1"/>
      <c r="K1" s="1"/>
      <c r="L1" s="1"/>
      <c r="M1" s="5"/>
      <c r="P1" s="1"/>
      <c r="Q1" s="1"/>
      <c r="R1" s="1"/>
      <c r="S1" s="5"/>
      <c r="V1" s="1"/>
      <c r="W1" s="1"/>
      <c r="X1" s="1"/>
      <c r="Y1" s="5"/>
      <c r="AB1" s="1"/>
      <c r="AC1" s="1"/>
      <c r="AD1" s="1"/>
      <c r="AE1" s="5"/>
    </row>
    <row r="2" spans="1:44" ht="14.4" customHeight="1" x14ac:dyDescent="0.45">
      <c r="D2" s="6"/>
      <c r="E2" s="6"/>
      <c r="F2" s="6"/>
      <c r="J2" s="6"/>
      <c r="K2" s="6"/>
      <c r="L2" s="6"/>
      <c r="P2" s="6"/>
      <c r="Q2" s="6"/>
      <c r="R2" s="6"/>
      <c r="V2" s="6"/>
      <c r="W2" s="6"/>
      <c r="X2" s="6"/>
      <c r="AB2" s="6"/>
      <c r="AC2" s="6"/>
      <c r="AD2" s="6"/>
      <c r="AM2" s="2"/>
    </row>
    <row r="3" spans="1:44" ht="29.4" customHeight="1" x14ac:dyDescent="0.45">
      <c r="A3" s="34" t="s">
        <v>22</v>
      </c>
      <c r="C3" s="24"/>
      <c r="D3" s="6"/>
      <c r="E3" s="6"/>
      <c r="F3" s="6"/>
      <c r="I3" s="24"/>
      <c r="J3" s="6"/>
      <c r="K3" s="6"/>
      <c r="L3" s="6"/>
      <c r="O3" s="24"/>
      <c r="P3" s="74" t="s">
        <v>70</v>
      </c>
      <c r="Q3" s="6"/>
      <c r="R3" s="6"/>
      <c r="U3" s="24"/>
      <c r="V3" s="6"/>
      <c r="W3" s="6"/>
      <c r="X3" s="6"/>
      <c r="AA3" s="24"/>
      <c r="AB3" s="6"/>
      <c r="AC3" s="6"/>
      <c r="AD3" s="6"/>
      <c r="AM3" s="2"/>
    </row>
    <row r="4" spans="1:44" ht="23.4" customHeight="1" x14ac:dyDescent="0.15">
      <c r="B4" s="116" t="s">
        <v>0</v>
      </c>
      <c r="C4" s="116"/>
      <c r="D4" s="117">
        <f>'真夏日日数集計表 (全体)'!G4</f>
        <v>0</v>
      </c>
      <c r="E4" s="117"/>
      <c r="F4" s="117"/>
      <c r="G4" s="117"/>
      <c r="H4" s="54"/>
      <c r="I4" s="54"/>
      <c r="J4" s="64" t="str">
        <f>'真夏日日数集計表 (全体)'!B9</f>
        <v>着工日</v>
      </c>
      <c r="K4" s="121">
        <f>'真夏日日数集計表 (全体)'!G9</f>
        <v>0</v>
      </c>
      <c r="L4" s="121"/>
      <c r="M4" s="121"/>
      <c r="N4" s="54"/>
      <c r="O4" s="54"/>
      <c r="P4" s="74" t="s">
        <v>71</v>
      </c>
      <c r="Q4" s="55"/>
      <c r="R4" s="55"/>
      <c r="S4" s="55"/>
      <c r="T4" s="54"/>
      <c r="U4" s="54"/>
      <c r="V4" s="55"/>
      <c r="W4" s="55"/>
      <c r="X4" s="55"/>
      <c r="Y4" s="55"/>
      <c r="Z4" s="54"/>
      <c r="AA4" s="54"/>
      <c r="AB4" s="55"/>
      <c r="AC4" s="55"/>
      <c r="AD4" s="55"/>
      <c r="AE4" s="55"/>
    </row>
    <row r="5" spans="1:44" ht="23.4" customHeight="1" x14ac:dyDescent="0.15">
      <c r="B5" s="116" t="s">
        <v>5</v>
      </c>
      <c r="C5" s="116"/>
      <c r="D5" s="117">
        <f>'真夏日日数集計表 (全体)'!G5</f>
        <v>0</v>
      </c>
      <c r="E5" s="117"/>
      <c r="F5" s="117"/>
      <c r="G5" s="117"/>
      <c r="H5" s="54"/>
      <c r="I5" s="54"/>
      <c r="J5" s="64" t="str">
        <f>'真夏日日数集計表 (全体)'!B10</f>
        <v>完成日</v>
      </c>
      <c r="K5" s="121">
        <f>'真夏日日数集計表 (全体)'!G10</f>
        <v>0</v>
      </c>
      <c r="L5" s="121"/>
      <c r="M5" s="121"/>
      <c r="N5" s="54"/>
      <c r="O5" s="54"/>
      <c r="P5" s="55"/>
      <c r="Q5" s="55"/>
      <c r="R5" s="55"/>
      <c r="S5" s="55"/>
      <c r="T5" s="54"/>
      <c r="U5" s="54"/>
      <c r="V5" s="55"/>
      <c r="W5" s="55"/>
      <c r="X5" s="55"/>
      <c r="Y5" s="55"/>
      <c r="Z5" s="54"/>
      <c r="AA5" s="54"/>
      <c r="AB5" s="55"/>
      <c r="AC5" s="55"/>
      <c r="AD5" s="55"/>
      <c r="AE5" s="55"/>
    </row>
    <row r="6" spans="1:44" ht="23.4" customHeight="1" thickBot="1" x14ac:dyDescent="0.2">
      <c r="B6" s="116" t="s">
        <v>4</v>
      </c>
      <c r="C6" s="116"/>
      <c r="D6" s="117" t="str">
        <f>'真夏日日数集計表 (全体)'!G6</f>
        <v>高知</v>
      </c>
      <c r="E6" s="117"/>
      <c r="F6" s="117"/>
      <c r="G6" s="117"/>
      <c r="H6" s="54"/>
      <c r="I6" s="54"/>
      <c r="J6" s="55"/>
      <c r="K6" s="55"/>
      <c r="L6" s="55"/>
      <c r="M6" s="55"/>
      <c r="N6" s="54"/>
      <c r="O6" s="54"/>
      <c r="P6" s="55"/>
      <c r="Q6" s="55"/>
      <c r="R6" s="55"/>
      <c r="S6" s="55"/>
      <c r="T6" s="54"/>
      <c r="U6" s="54"/>
      <c r="V6" s="55"/>
      <c r="W6" s="55"/>
      <c r="X6" s="55"/>
      <c r="Y6" s="55"/>
      <c r="Z6" s="54"/>
      <c r="AA6" s="54"/>
      <c r="AB6" s="55"/>
      <c r="AC6" s="55"/>
      <c r="AD6" s="55"/>
      <c r="AE6" s="55"/>
    </row>
    <row r="7" spans="1:44" ht="19.05" customHeight="1" thickBot="1" x14ac:dyDescent="0.5">
      <c r="B7" s="44" t="s">
        <v>52</v>
      </c>
      <c r="C7" s="63"/>
      <c r="D7" s="43" t="s">
        <v>40</v>
      </c>
      <c r="H7" s="44"/>
      <c r="I7" s="63"/>
      <c r="J7" s="43" t="s">
        <v>40</v>
      </c>
      <c r="N7" s="44"/>
      <c r="O7" s="63"/>
      <c r="P7" s="43" t="s">
        <v>40</v>
      </c>
      <c r="T7" s="44"/>
      <c r="U7" s="63"/>
      <c r="V7" s="43" t="s">
        <v>40</v>
      </c>
      <c r="Z7" s="44"/>
      <c r="AA7" s="63"/>
      <c r="AB7" s="43" t="s">
        <v>40</v>
      </c>
    </row>
    <row r="8" spans="1:44" ht="4.2" customHeight="1" x14ac:dyDescent="0.45">
      <c r="D8" s="7"/>
      <c r="E8" s="7"/>
      <c r="F8" s="7"/>
      <c r="G8" s="7"/>
      <c r="J8" s="7"/>
      <c r="K8" s="7"/>
      <c r="L8" s="7"/>
      <c r="M8" s="7"/>
      <c r="P8" s="7"/>
      <c r="Q8" s="7"/>
      <c r="R8" s="7"/>
      <c r="S8" s="7"/>
      <c r="V8" s="7"/>
      <c r="W8" s="7"/>
      <c r="X8" s="7"/>
      <c r="Y8" s="7"/>
      <c r="AB8" s="7"/>
      <c r="AC8" s="7"/>
      <c r="AD8" s="7"/>
      <c r="AE8" s="7"/>
    </row>
    <row r="9" spans="1:44" ht="66.599999999999994" customHeight="1" x14ac:dyDescent="0.45">
      <c r="B9" s="39" t="s">
        <v>27</v>
      </c>
      <c r="C9" s="40" t="s">
        <v>1</v>
      </c>
      <c r="D9" s="52" t="s">
        <v>50</v>
      </c>
      <c r="E9" s="52" t="s">
        <v>51</v>
      </c>
      <c r="F9" s="52" t="s">
        <v>3</v>
      </c>
      <c r="G9" s="53" t="s">
        <v>53</v>
      </c>
      <c r="H9" s="39" t="s">
        <v>27</v>
      </c>
      <c r="I9" s="40" t="s">
        <v>1</v>
      </c>
      <c r="J9" s="52" t="s">
        <v>50</v>
      </c>
      <c r="K9" s="52" t="s">
        <v>51</v>
      </c>
      <c r="L9" s="52" t="s">
        <v>3</v>
      </c>
      <c r="M9" s="53" t="s">
        <v>53</v>
      </c>
      <c r="N9" s="39" t="s">
        <v>27</v>
      </c>
      <c r="O9" s="40" t="s">
        <v>1</v>
      </c>
      <c r="P9" s="52" t="s">
        <v>50</v>
      </c>
      <c r="Q9" s="52" t="s">
        <v>51</v>
      </c>
      <c r="R9" s="52" t="s">
        <v>3</v>
      </c>
      <c r="S9" s="53" t="s">
        <v>53</v>
      </c>
      <c r="T9" s="39" t="s">
        <v>27</v>
      </c>
      <c r="U9" s="40" t="s">
        <v>1</v>
      </c>
      <c r="V9" s="52" t="s">
        <v>50</v>
      </c>
      <c r="W9" s="52" t="s">
        <v>51</v>
      </c>
      <c r="X9" s="52" t="s">
        <v>3</v>
      </c>
      <c r="Y9" s="53" t="s">
        <v>53</v>
      </c>
      <c r="Z9" s="39" t="s">
        <v>27</v>
      </c>
      <c r="AA9" s="40" t="s">
        <v>1</v>
      </c>
      <c r="AB9" s="52" t="s">
        <v>50</v>
      </c>
      <c r="AC9" s="52" t="s">
        <v>51</v>
      </c>
      <c r="AD9" s="52" t="s">
        <v>3</v>
      </c>
      <c r="AE9" s="53" t="s">
        <v>53</v>
      </c>
      <c r="AI9" s="2"/>
      <c r="AJ9" s="2"/>
      <c r="AK9" s="2"/>
      <c r="AL9" s="2"/>
      <c r="AM9" s="2"/>
    </row>
    <row r="10" spans="1:44" ht="19.05" customHeight="1" x14ac:dyDescent="0.45">
      <c r="B10" s="35">
        <v>1</v>
      </c>
      <c r="C10" s="36" t="s">
        <v>56</v>
      </c>
      <c r="D10" s="37"/>
      <c r="E10" s="38"/>
      <c r="F10" s="46" t="str">
        <f>IF(D10&gt;=28,"〇",IF(E10&gt;=25,"〇","　"))</f>
        <v>　</v>
      </c>
      <c r="G10" s="49"/>
      <c r="H10" s="35">
        <v>1</v>
      </c>
      <c r="I10" s="36"/>
      <c r="J10" s="37"/>
      <c r="K10" s="38"/>
      <c r="L10" s="46" t="str">
        <f>IF(J10&gt;=28,"〇",IF(K10&gt;=25,"〇","　"))</f>
        <v>　</v>
      </c>
      <c r="M10" s="49"/>
      <c r="N10" s="35">
        <v>1</v>
      </c>
      <c r="O10" s="25"/>
      <c r="P10" s="37"/>
      <c r="Q10" s="38"/>
      <c r="R10" s="46" t="str">
        <f>IF(P10&gt;=28,"〇",IF(Q10&gt;=25,"〇","　"))</f>
        <v>　</v>
      </c>
      <c r="S10" s="49"/>
      <c r="T10" s="35">
        <v>1</v>
      </c>
      <c r="U10" s="36"/>
      <c r="V10" s="37"/>
      <c r="W10" s="38"/>
      <c r="X10" s="46" t="str">
        <f>IF(V10&gt;=28,"〇",IF(W10&gt;=25,"〇","　"))</f>
        <v>　</v>
      </c>
      <c r="Y10" s="49"/>
      <c r="Z10" s="35">
        <v>1</v>
      </c>
      <c r="AA10" s="36" t="s">
        <v>31</v>
      </c>
      <c r="AB10" s="37"/>
      <c r="AC10" s="38"/>
      <c r="AD10" s="46" t="str">
        <f>IF(AB10&gt;=28,"〇",IF(AC10&gt;=25,"〇","　"))</f>
        <v>　</v>
      </c>
      <c r="AE10" s="49"/>
      <c r="AF10" s="8"/>
      <c r="AG10" s="8"/>
      <c r="AH10" s="8"/>
      <c r="AI10" s="8"/>
      <c r="AJ10" s="8"/>
      <c r="AK10" s="8"/>
      <c r="AL10" s="9"/>
      <c r="AM10" s="8"/>
      <c r="AN10" s="9"/>
      <c r="AO10" s="9"/>
      <c r="AP10" s="8"/>
      <c r="AQ10" s="8"/>
      <c r="AR10" s="8"/>
    </row>
    <row r="11" spans="1:44" ht="19.05" customHeight="1" x14ac:dyDescent="0.45">
      <c r="B11" s="26">
        <v>2</v>
      </c>
      <c r="C11" s="25" t="s">
        <v>57</v>
      </c>
      <c r="D11" s="28"/>
      <c r="E11" s="29"/>
      <c r="F11" s="47" t="str">
        <f>IF(D11&gt;=28,"〇",IF(E11&gt;=25,"〇","　"))</f>
        <v>　</v>
      </c>
      <c r="G11" s="50"/>
      <c r="H11" s="26">
        <v>2</v>
      </c>
      <c r="I11" s="25"/>
      <c r="J11" s="28"/>
      <c r="K11" s="29"/>
      <c r="L11" s="47" t="str">
        <f>IF(J11&gt;=28,"〇",IF(K11&gt;=25,"〇","　"))</f>
        <v>　</v>
      </c>
      <c r="M11" s="50"/>
      <c r="N11" s="26">
        <v>2</v>
      </c>
      <c r="O11" s="25"/>
      <c r="P11" s="28"/>
      <c r="Q11" s="29"/>
      <c r="R11" s="47" t="str">
        <f>IF(P11&gt;=28,"〇",IF(Q11&gt;=25,"〇","　"))</f>
        <v>　</v>
      </c>
      <c r="S11" s="50"/>
      <c r="T11" s="26">
        <v>2</v>
      </c>
      <c r="U11" s="25"/>
      <c r="V11" s="28"/>
      <c r="W11" s="29"/>
      <c r="X11" s="47" t="str">
        <f>IF(V11&gt;=28,"〇",IF(W11&gt;=25,"〇","　"))</f>
        <v>　</v>
      </c>
      <c r="Y11" s="50"/>
      <c r="Z11" s="26">
        <v>2</v>
      </c>
      <c r="AA11" s="25" t="s">
        <v>32</v>
      </c>
      <c r="AB11" s="28"/>
      <c r="AC11" s="29"/>
      <c r="AD11" s="47" t="str">
        <f>IF(AB11&gt;=28,"〇",IF(AC11&gt;=25,"〇","　"))</f>
        <v>　</v>
      </c>
      <c r="AE11" s="50"/>
      <c r="AF11" s="8"/>
      <c r="AG11" s="118"/>
      <c r="AH11" s="118"/>
      <c r="AI11" s="118"/>
      <c r="AJ11" s="118"/>
      <c r="AK11" s="8"/>
      <c r="AL11" s="9"/>
      <c r="AM11" s="8"/>
      <c r="AN11" s="9"/>
      <c r="AO11" s="9"/>
      <c r="AP11" s="8"/>
      <c r="AQ11" s="8"/>
      <c r="AR11" s="8"/>
    </row>
    <row r="12" spans="1:44" ht="19.05" customHeight="1" x14ac:dyDescent="0.45">
      <c r="B12" s="26">
        <v>3</v>
      </c>
      <c r="C12" s="25" t="s">
        <v>58</v>
      </c>
      <c r="D12" s="28"/>
      <c r="E12" s="29"/>
      <c r="F12" s="47" t="str">
        <f t="shared" ref="F12:F40" si="0">IF(D12&gt;=28,"〇",IF(E12&gt;=25,"〇","　"))</f>
        <v>　</v>
      </c>
      <c r="G12" s="50"/>
      <c r="H12" s="26">
        <v>3</v>
      </c>
      <c r="I12" s="25"/>
      <c r="J12" s="28"/>
      <c r="K12" s="29"/>
      <c r="L12" s="47" t="str">
        <f t="shared" ref="L12:L40" si="1">IF(J12&gt;=28,"〇",IF(K12&gt;=25,"〇","　"))</f>
        <v>　</v>
      </c>
      <c r="M12" s="50"/>
      <c r="N12" s="26">
        <v>3</v>
      </c>
      <c r="O12" s="25"/>
      <c r="P12" s="28"/>
      <c r="Q12" s="29"/>
      <c r="R12" s="47" t="str">
        <f t="shared" ref="R12:R40" si="2">IF(P12&gt;=28,"〇",IF(Q12&gt;=25,"〇","　"))</f>
        <v>　</v>
      </c>
      <c r="S12" s="50"/>
      <c r="T12" s="26">
        <v>3</v>
      </c>
      <c r="U12" s="25"/>
      <c r="V12" s="28"/>
      <c r="W12" s="29"/>
      <c r="X12" s="47" t="str">
        <f t="shared" ref="X12:X40" si="3">IF(V12&gt;=28,"〇",IF(W12&gt;=25,"〇","　"))</f>
        <v>　</v>
      </c>
      <c r="Y12" s="50"/>
      <c r="Z12" s="26">
        <v>3</v>
      </c>
      <c r="AA12" s="25" t="s">
        <v>26</v>
      </c>
      <c r="AB12" s="28"/>
      <c r="AC12" s="29"/>
      <c r="AD12" s="47" t="str">
        <f t="shared" ref="AD12:AD40" si="4">IF(AB12&gt;=28,"〇",IF(AC12&gt;=25,"〇","　"))</f>
        <v>　</v>
      </c>
      <c r="AE12" s="50"/>
      <c r="AF12" s="8"/>
      <c r="AG12" s="118"/>
      <c r="AH12" s="118"/>
      <c r="AI12" s="118"/>
      <c r="AJ12" s="118"/>
      <c r="AK12" s="8"/>
      <c r="AL12" s="9"/>
      <c r="AM12" s="8"/>
      <c r="AN12" s="9"/>
      <c r="AO12" s="9"/>
      <c r="AP12" s="8"/>
      <c r="AQ12" s="8"/>
      <c r="AR12" s="8"/>
    </row>
    <row r="13" spans="1:44" ht="19.05" customHeight="1" x14ac:dyDescent="0.45">
      <c r="B13" s="26">
        <v>4</v>
      </c>
      <c r="C13" s="25" t="s">
        <v>29</v>
      </c>
      <c r="D13" s="28"/>
      <c r="E13" s="29"/>
      <c r="F13" s="47" t="str">
        <f t="shared" si="0"/>
        <v>　</v>
      </c>
      <c r="G13" s="50"/>
      <c r="H13" s="26">
        <v>4</v>
      </c>
      <c r="I13" s="25"/>
      <c r="J13" s="28"/>
      <c r="K13" s="29"/>
      <c r="L13" s="47" t="str">
        <f t="shared" si="1"/>
        <v>　</v>
      </c>
      <c r="M13" s="50"/>
      <c r="N13" s="26">
        <v>4</v>
      </c>
      <c r="O13" s="25"/>
      <c r="P13" s="28"/>
      <c r="Q13" s="29"/>
      <c r="R13" s="47" t="str">
        <f t="shared" si="2"/>
        <v>　</v>
      </c>
      <c r="S13" s="50"/>
      <c r="T13" s="26">
        <v>4</v>
      </c>
      <c r="U13" s="25"/>
      <c r="V13" s="28"/>
      <c r="W13" s="29"/>
      <c r="X13" s="47" t="str">
        <f t="shared" si="3"/>
        <v>　</v>
      </c>
      <c r="Y13" s="50"/>
      <c r="Z13" s="26">
        <v>4</v>
      </c>
      <c r="AA13" s="25" t="s">
        <v>19</v>
      </c>
      <c r="AB13" s="28"/>
      <c r="AC13" s="29"/>
      <c r="AD13" s="47" t="str">
        <f t="shared" si="4"/>
        <v>　</v>
      </c>
      <c r="AE13" s="50"/>
      <c r="AF13" s="8"/>
      <c r="AG13" s="118"/>
      <c r="AH13" s="118"/>
      <c r="AI13" s="118"/>
      <c r="AJ13" s="118"/>
      <c r="AK13" s="8"/>
      <c r="AL13" s="9"/>
      <c r="AM13" s="8"/>
      <c r="AN13" s="9"/>
      <c r="AO13" s="9"/>
      <c r="AP13" s="8"/>
      <c r="AQ13" s="8"/>
      <c r="AR13" s="8"/>
    </row>
    <row r="14" spans="1:44" ht="19.05" customHeight="1" x14ac:dyDescent="0.45">
      <c r="B14" s="26">
        <v>5</v>
      </c>
      <c r="C14" s="25" t="s">
        <v>31</v>
      </c>
      <c r="D14" s="28"/>
      <c r="E14" s="29"/>
      <c r="F14" s="47" t="str">
        <f t="shared" si="0"/>
        <v>　</v>
      </c>
      <c r="G14" s="50"/>
      <c r="H14" s="26">
        <v>5</v>
      </c>
      <c r="I14" s="25"/>
      <c r="J14" s="28"/>
      <c r="K14" s="29"/>
      <c r="L14" s="47" t="str">
        <f t="shared" si="1"/>
        <v>　</v>
      </c>
      <c r="M14" s="50"/>
      <c r="N14" s="26">
        <v>5</v>
      </c>
      <c r="O14" s="25"/>
      <c r="P14" s="28"/>
      <c r="Q14" s="29"/>
      <c r="R14" s="47" t="str">
        <f t="shared" si="2"/>
        <v>　</v>
      </c>
      <c r="S14" s="50"/>
      <c r="T14" s="26">
        <v>5</v>
      </c>
      <c r="U14" s="25"/>
      <c r="V14" s="28"/>
      <c r="W14" s="29"/>
      <c r="X14" s="47" t="str">
        <f t="shared" si="3"/>
        <v>　</v>
      </c>
      <c r="Y14" s="50"/>
      <c r="Z14" s="26">
        <v>5</v>
      </c>
      <c r="AA14" s="25" t="s">
        <v>33</v>
      </c>
      <c r="AB14" s="28"/>
      <c r="AC14" s="29"/>
      <c r="AD14" s="47" t="str">
        <f t="shared" si="4"/>
        <v>　</v>
      </c>
      <c r="AE14" s="50"/>
      <c r="AF14" s="8"/>
      <c r="AG14" s="8"/>
      <c r="AH14" s="8"/>
      <c r="AI14" s="8"/>
      <c r="AJ14" s="8"/>
      <c r="AK14" s="8"/>
      <c r="AL14" s="9"/>
      <c r="AM14" s="8"/>
      <c r="AN14" s="9"/>
      <c r="AO14" s="9"/>
      <c r="AP14" s="8"/>
      <c r="AQ14" s="8"/>
      <c r="AR14" s="8"/>
    </row>
    <row r="15" spans="1:44" ht="19.05" customHeight="1" x14ac:dyDescent="0.45">
      <c r="B15" s="26">
        <v>6</v>
      </c>
      <c r="C15" s="25" t="s">
        <v>32</v>
      </c>
      <c r="D15" s="28"/>
      <c r="E15" s="29"/>
      <c r="F15" s="47" t="str">
        <f t="shared" si="0"/>
        <v>　</v>
      </c>
      <c r="G15" s="50"/>
      <c r="H15" s="26">
        <v>6</v>
      </c>
      <c r="I15" s="25"/>
      <c r="J15" s="28"/>
      <c r="K15" s="29"/>
      <c r="L15" s="47" t="str">
        <f t="shared" si="1"/>
        <v>　</v>
      </c>
      <c r="M15" s="50"/>
      <c r="N15" s="26">
        <v>6</v>
      </c>
      <c r="O15" s="25"/>
      <c r="P15" s="28"/>
      <c r="Q15" s="29"/>
      <c r="R15" s="47" t="str">
        <f t="shared" si="2"/>
        <v>　</v>
      </c>
      <c r="S15" s="50"/>
      <c r="T15" s="26">
        <v>6</v>
      </c>
      <c r="U15" s="25"/>
      <c r="V15" s="28"/>
      <c r="W15" s="29"/>
      <c r="X15" s="47" t="str">
        <f t="shared" si="3"/>
        <v>　</v>
      </c>
      <c r="Y15" s="50"/>
      <c r="Z15" s="26">
        <v>6</v>
      </c>
      <c r="AA15" s="25" t="s">
        <v>28</v>
      </c>
      <c r="AB15" s="28"/>
      <c r="AC15" s="29"/>
      <c r="AD15" s="47" t="str">
        <f t="shared" si="4"/>
        <v>　</v>
      </c>
      <c r="AE15" s="50"/>
      <c r="AF15" s="8"/>
      <c r="AG15" s="8"/>
      <c r="AH15" s="8"/>
      <c r="AI15" s="8"/>
      <c r="AJ15" s="8"/>
      <c r="AK15" s="8"/>
      <c r="AL15" s="9"/>
      <c r="AM15" s="8"/>
      <c r="AN15" s="9"/>
      <c r="AO15" s="9"/>
      <c r="AP15" s="8"/>
      <c r="AQ15" s="8"/>
      <c r="AR15" s="8"/>
    </row>
    <row r="16" spans="1:44" ht="19.05" customHeight="1" x14ac:dyDescent="0.45">
      <c r="B16" s="26">
        <v>7</v>
      </c>
      <c r="C16" s="25" t="s">
        <v>26</v>
      </c>
      <c r="D16" s="28"/>
      <c r="E16" s="29"/>
      <c r="F16" s="47" t="str">
        <f t="shared" si="0"/>
        <v>　</v>
      </c>
      <c r="G16" s="50"/>
      <c r="H16" s="26">
        <v>7</v>
      </c>
      <c r="I16" s="25"/>
      <c r="J16" s="28"/>
      <c r="K16" s="29"/>
      <c r="L16" s="47" t="str">
        <f t="shared" si="1"/>
        <v>　</v>
      </c>
      <c r="M16" s="50"/>
      <c r="N16" s="26">
        <v>7</v>
      </c>
      <c r="O16" s="25"/>
      <c r="P16" s="28"/>
      <c r="Q16" s="29"/>
      <c r="R16" s="47" t="str">
        <f t="shared" si="2"/>
        <v>　</v>
      </c>
      <c r="S16" s="50"/>
      <c r="T16" s="26">
        <v>7</v>
      </c>
      <c r="U16" s="25"/>
      <c r="V16" s="28"/>
      <c r="W16" s="29"/>
      <c r="X16" s="47" t="str">
        <f t="shared" si="3"/>
        <v>　</v>
      </c>
      <c r="Y16" s="50"/>
      <c r="Z16" s="26">
        <v>7</v>
      </c>
      <c r="AA16" s="25" t="s">
        <v>29</v>
      </c>
      <c r="AB16" s="28"/>
      <c r="AC16" s="29"/>
      <c r="AD16" s="47" t="str">
        <f t="shared" si="4"/>
        <v>　</v>
      </c>
      <c r="AE16" s="50"/>
      <c r="AF16" s="8"/>
      <c r="AG16" s="8"/>
      <c r="AH16" s="8"/>
      <c r="AI16" s="8"/>
      <c r="AJ16" s="8"/>
      <c r="AK16" s="8"/>
      <c r="AL16" s="9"/>
      <c r="AM16" s="8"/>
      <c r="AN16" s="9"/>
      <c r="AO16" s="9"/>
      <c r="AP16" s="8"/>
      <c r="AQ16" s="8"/>
      <c r="AR16" s="8"/>
    </row>
    <row r="17" spans="2:44" ht="19.05" customHeight="1" x14ac:dyDescent="0.45">
      <c r="B17" s="26">
        <v>8</v>
      </c>
      <c r="C17" s="25" t="s">
        <v>19</v>
      </c>
      <c r="D17" s="28"/>
      <c r="E17" s="29"/>
      <c r="F17" s="47" t="str">
        <f t="shared" si="0"/>
        <v>　</v>
      </c>
      <c r="G17" s="50"/>
      <c r="H17" s="26">
        <v>8</v>
      </c>
      <c r="I17" s="25"/>
      <c r="J17" s="28"/>
      <c r="K17" s="29"/>
      <c r="L17" s="47" t="str">
        <f t="shared" si="1"/>
        <v>　</v>
      </c>
      <c r="M17" s="50"/>
      <c r="N17" s="26">
        <v>8</v>
      </c>
      <c r="O17" s="25"/>
      <c r="P17" s="28"/>
      <c r="Q17" s="29"/>
      <c r="R17" s="47" t="str">
        <f t="shared" si="2"/>
        <v>　</v>
      </c>
      <c r="S17" s="50"/>
      <c r="T17" s="26">
        <v>8</v>
      </c>
      <c r="U17" s="25"/>
      <c r="V17" s="28"/>
      <c r="W17" s="29"/>
      <c r="X17" s="47" t="str">
        <f t="shared" si="3"/>
        <v>　</v>
      </c>
      <c r="Y17" s="50"/>
      <c r="Z17" s="26">
        <v>8</v>
      </c>
      <c r="AA17" s="25" t="s">
        <v>31</v>
      </c>
      <c r="AB17" s="28"/>
      <c r="AC17" s="29"/>
      <c r="AD17" s="47" t="str">
        <f t="shared" si="4"/>
        <v>　</v>
      </c>
      <c r="AE17" s="50"/>
      <c r="AF17" s="8"/>
      <c r="AG17" s="8"/>
      <c r="AH17" s="8"/>
      <c r="AI17" s="8"/>
      <c r="AJ17" s="8"/>
      <c r="AK17" s="8"/>
      <c r="AL17" s="9"/>
      <c r="AM17" s="8"/>
      <c r="AN17" s="9"/>
      <c r="AO17" s="9"/>
      <c r="AP17" s="8"/>
      <c r="AQ17" s="8"/>
      <c r="AR17" s="8"/>
    </row>
    <row r="18" spans="2:44" ht="19.05" customHeight="1" x14ac:dyDescent="0.45">
      <c r="B18" s="26">
        <v>9</v>
      </c>
      <c r="C18" s="25" t="s">
        <v>33</v>
      </c>
      <c r="D18" s="28"/>
      <c r="E18" s="29"/>
      <c r="F18" s="47" t="str">
        <f t="shared" si="0"/>
        <v>　</v>
      </c>
      <c r="G18" s="50"/>
      <c r="H18" s="26">
        <v>9</v>
      </c>
      <c r="I18" s="25"/>
      <c r="J18" s="28"/>
      <c r="K18" s="29"/>
      <c r="L18" s="75" t="str">
        <f t="shared" si="1"/>
        <v>　</v>
      </c>
      <c r="M18" s="50"/>
      <c r="N18" s="76">
        <v>9</v>
      </c>
      <c r="O18" s="77"/>
      <c r="P18" s="78"/>
      <c r="Q18" s="79"/>
      <c r="R18" s="75" t="str">
        <f t="shared" si="2"/>
        <v>　</v>
      </c>
      <c r="S18" s="50"/>
      <c r="T18" s="76">
        <v>9</v>
      </c>
      <c r="U18" s="77"/>
      <c r="V18" s="78"/>
      <c r="W18" s="79"/>
      <c r="X18" s="75" t="str">
        <f t="shared" si="3"/>
        <v>　</v>
      </c>
      <c r="Y18" s="50"/>
      <c r="Z18" s="76">
        <v>9</v>
      </c>
      <c r="AA18" s="77" t="s">
        <v>32</v>
      </c>
      <c r="AB18" s="78"/>
      <c r="AC18" s="79"/>
      <c r="AD18" s="75" t="str">
        <f t="shared" si="4"/>
        <v>　</v>
      </c>
      <c r="AE18" s="50"/>
      <c r="AF18" s="8"/>
      <c r="AG18" s="8"/>
      <c r="AH18" s="8"/>
      <c r="AI18" s="8"/>
      <c r="AJ18" s="8"/>
      <c r="AK18" s="8"/>
      <c r="AL18" s="9"/>
      <c r="AM18" s="8"/>
      <c r="AN18" s="9"/>
      <c r="AO18" s="9"/>
      <c r="AP18" s="8"/>
      <c r="AQ18" s="8"/>
      <c r="AR18" s="8"/>
    </row>
    <row r="19" spans="2:44" ht="19.05" customHeight="1" x14ac:dyDescent="0.45">
      <c r="B19" s="26">
        <v>10</v>
      </c>
      <c r="C19" s="25" t="s">
        <v>28</v>
      </c>
      <c r="D19" s="28"/>
      <c r="E19" s="29"/>
      <c r="F19" s="47" t="str">
        <f t="shared" si="0"/>
        <v>　</v>
      </c>
      <c r="G19" s="50"/>
      <c r="H19" s="26">
        <v>10</v>
      </c>
      <c r="I19" s="25"/>
      <c r="J19" s="28"/>
      <c r="K19" s="29"/>
      <c r="L19" s="75" t="str">
        <f t="shared" si="1"/>
        <v>　</v>
      </c>
      <c r="M19" s="50"/>
      <c r="N19" s="76">
        <v>10</v>
      </c>
      <c r="O19" s="77"/>
      <c r="P19" s="78"/>
      <c r="Q19" s="79"/>
      <c r="R19" s="75" t="str">
        <f t="shared" si="2"/>
        <v>　</v>
      </c>
      <c r="S19" s="50"/>
      <c r="T19" s="76">
        <v>10</v>
      </c>
      <c r="U19" s="77"/>
      <c r="V19" s="78"/>
      <c r="W19" s="79"/>
      <c r="X19" s="75" t="str">
        <f t="shared" si="3"/>
        <v>　</v>
      </c>
      <c r="Y19" s="50"/>
      <c r="Z19" s="76">
        <v>10</v>
      </c>
      <c r="AA19" s="77" t="s">
        <v>26</v>
      </c>
      <c r="AB19" s="78"/>
      <c r="AC19" s="79"/>
      <c r="AD19" s="75" t="str">
        <f t="shared" si="4"/>
        <v>　</v>
      </c>
      <c r="AE19" s="50"/>
      <c r="AF19" s="8"/>
      <c r="AG19" s="8"/>
      <c r="AH19" s="8"/>
      <c r="AI19" s="8"/>
      <c r="AJ19" s="8"/>
      <c r="AK19" s="8"/>
      <c r="AL19" s="9"/>
      <c r="AM19" s="8"/>
      <c r="AN19" s="9"/>
      <c r="AO19" s="9"/>
      <c r="AP19" s="8"/>
      <c r="AQ19" s="8"/>
      <c r="AR19" s="8"/>
    </row>
    <row r="20" spans="2:44" ht="19.05" customHeight="1" x14ac:dyDescent="0.45">
      <c r="B20" s="26">
        <v>11</v>
      </c>
      <c r="C20" s="25" t="s">
        <v>29</v>
      </c>
      <c r="D20" s="28"/>
      <c r="E20" s="29"/>
      <c r="F20" s="47" t="str">
        <f t="shared" si="0"/>
        <v>　</v>
      </c>
      <c r="G20" s="50"/>
      <c r="H20" s="26">
        <v>11</v>
      </c>
      <c r="I20" s="25"/>
      <c r="J20" s="28"/>
      <c r="K20" s="29"/>
      <c r="L20" s="75" t="str">
        <f t="shared" si="1"/>
        <v>　</v>
      </c>
      <c r="M20" s="50"/>
      <c r="N20" s="76">
        <v>11</v>
      </c>
      <c r="O20" s="77"/>
      <c r="P20" s="78"/>
      <c r="Q20" s="79"/>
      <c r="R20" s="75" t="str">
        <f t="shared" si="2"/>
        <v>　</v>
      </c>
      <c r="S20" s="50"/>
      <c r="T20" s="76">
        <v>11</v>
      </c>
      <c r="U20" s="77"/>
      <c r="V20" s="78"/>
      <c r="W20" s="79"/>
      <c r="X20" s="75" t="str">
        <f t="shared" si="3"/>
        <v>　</v>
      </c>
      <c r="Y20" s="50"/>
      <c r="Z20" s="76">
        <v>11</v>
      </c>
      <c r="AA20" s="77" t="s">
        <v>19</v>
      </c>
      <c r="AB20" s="78"/>
      <c r="AC20" s="79"/>
      <c r="AD20" s="75" t="str">
        <f t="shared" si="4"/>
        <v>　</v>
      </c>
      <c r="AE20" s="50"/>
      <c r="AF20" s="8"/>
      <c r="AG20" s="8"/>
      <c r="AH20" s="8"/>
      <c r="AI20" s="8"/>
      <c r="AJ20" s="8"/>
      <c r="AK20" s="8"/>
      <c r="AL20" s="9"/>
      <c r="AM20" s="8"/>
      <c r="AN20" s="9"/>
      <c r="AO20" s="9"/>
      <c r="AP20" s="8"/>
      <c r="AQ20" s="8"/>
      <c r="AR20" s="8"/>
    </row>
    <row r="21" spans="2:44" ht="19.05" customHeight="1" x14ac:dyDescent="0.45">
      <c r="B21" s="26">
        <v>12</v>
      </c>
      <c r="C21" s="25" t="s">
        <v>31</v>
      </c>
      <c r="D21" s="28"/>
      <c r="E21" s="29"/>
      <c r="F21" s="47" t="str">
        <f t="shared" si="0"/>
        <v>　</v>
      </c>
      <c r="G21" s="50"/>
      <c r="H21" s="26">
        <v>12</v>
      </c>
      <c r="I21" s="25"/>
      <c r="J21" s="28"/>
      <c r="K21" s="29"/>
      <c r="L21" s="75" t="str">
        <f t="shared" si="1"/>
        <v>　</v>
      </c>
      <c r="M21" s="50"/>
      <c r="N21" s="76">
        <v>12</v>
      </c>
      <c r="O21" s="77"/>
      <c r="P21" s="78"/>
      <c r="Q21" s="79"/>
      <c r="R21" s="75" t="str">
        <f t="shared" si="2"/>
        <v>　</v>
      </c>
      <c r="S21" s="50"/>
      <c r="T21" s="76">
        <v>12</v>
      </c>
      <c r="U21" s="77"/>
      <c r="V21" s="78"/>
      <c r="W21" s="79"/>
      <c r="X21" s="75" t="str">
        <f t="shared" si="3"/>
        <v>　</v>
      </c>
      <c r="Y21" s="50"/>
      <c r="Z21" s="76">
        <v>12</v>
      </c>
      <c r="AA21" s="77" t="s">
        <v>33</v>
      </c>
      <c r="AB21" s="78"/>
      <c r="AC21" s="79"/>
      <c r="AD21" s="75" t="str">
        <f t="shared" si="4"/>
        <v>　</v>
      </c>
      <c r="AE21" s="50"/>
      <c r="AF21" s="8"/>
      <c r="AG21" s="8"/>
      <c r="AH21" s="8"/>
      <c r="AI21" s="8"/>
      <c r="AJ21" s="8"/>
      <c r="AK21" s="8"/>
      <c r="AL21" s="9"/>
      <c r="AM21" s="8"/>
      <c r="AN21" s="9"/>
      <c r="AO21" s="9"/>
      <c r="AP21" s="8"/>
      <c r="AQ21" s="8"/>
      <c r="AR21" s="8"/>
    </row>
    <row r="22" spans="2:44" ht="19.05" customHeight="1" x14ac:dyDescent="0.45">
      <c r="B22" s="26">
        <v>13</v>
      </c>
      <c r="C22" s="25" t="s">
        <v>32</v>
      </c>
      <c r="D22" s="28"/>
      <c r="E22" s="29"/>
      <c r="F22" s="47" t="str">
        <f t="shared" si="0"/>
        <v>　</v>
      </c>
      <c r="G22" s="50"/>
      <c r="H22" s="26">
        <v>13</v>
      </c>
      <c r="I22" s="25"/>
      <c r="J22" s="28"/>
      <c r="K22" s="29"/>
      <c r="L22" s="75" t="str">
        <f t="shared" si="1"/>
        <v>　</v>
      </c>
      <c r="M22" s="50"/>
      <c r="N22" s="76">
        <v>13</v>
      </c>
      <c r="O22" s="77"/>
      <c r="P22" s="78"/>
      <c r="Q22" s="79"/>
      <c r="R22" s="75" t="str">
        <f t="shared" si="2"/>
        <v>　</v>
      </c>
      <c r="S22" s="50"/>
      <c r="T22" s="76">
        <v>13</v>
      </c>
      <c r="U22" s="77"/>
      <c r="V22" s="78"/>
      <c r="W22" s="79"/>
      <c r="X22" s="75" t="str">
        <f t="shared" si="3"/>
        <v>　</v>
      </c>
      <c r="Y22" s="50"/>
      <c r="Z22" s="76">
        <v>13</v>
      </c>
      <c r="AA22" s="77" t="s">
        <v>28</v>
      </c>
      <c r="AB22" s="78"/>
      <c r="AC22" s="79"/>
      <c r="AD22" s="75" t="str">
        <f t="shared" si="4"/>
        <v>　</v>
      </c>
      <c r="AE22" s="50"/>
      <c r="AF22" s="8"/>
      <c r="AG22" s="8"/>
      <c r="AH22" s="8"/>
      <c r="AI22" s="8"/>
      <c r="AJ22" s="8"/>
      <c r="AK22" s="8"/>
      <c r="AL22" s="9"/>
      <c r="AM22" s="8"/>
      <c r="AN22" s="9"/>
      <c r="AO22" s="9"/>
      <c r="AP22" s="8"/>
      <c r="AQ22" s="8"/>
      <c r="AR22" s="8"/>
    </row>
    <row r="23" spans="2:44" ht="19.05" customHeight="1" x14ac:dyDescent="0.45">
      <c r="B23" s="26">
        <v>14</v>
      </c>
      <c r="C23" s="25" t="s">
        <v>26</v>
      </c>
      <c r="D23" s="28"/>
      <c r="E23" s="29"/>
      <c r="F23" s="47" t="str">
        <f t="shared" si="0"/>
        <v>　</v>
      </c>
      <c r="G23" s="50"/>
      <c r="H23" s="26">
        <v>14</v>
      </c>
      <c r="I23" s="25"/>
      <c r="J23" s="28"/>
      <c r="K23" s="29"/>
      <c r="L23" s="75" t="str">
        <f t="shared" si="1"/>
        <v>　</v>
      </c>
      <c r="M23" s="50"/>
      <c r="N23" s="76">
        <v>14</v>
      </c>
      <c r="O23" s="77"/>
      <c r="P23" s="78"/>
      <c r="Q23" s="79"/>
      <c r="R23" s="75" t="str">
        <f t="shared" si="2"/>
        <v>　</v>
      </c>
      <c r="S23" s="50"/>
      <c r="T23" s="76">
        <v>14</v>
      </c>
      <c r="U23" s="77"/>
      <c r="V23" s="78"/>
      <c r="W23" s="79"/>
      <c r="X23" s="75" t="str">
        <f t="shared" si="3"/>
        <v>　</v>
      </c>
      <c r="Y23" s="50"/>
      <c r="Z23" s="76">
        <v>14</v>
      </c>
      <c r="AA23" s="77" t="s">
        <v>29</v>
      </c>
      <c r="AB23" s="78"/>
      <c r="AC23" s="79"/>
      <c r="AD23" s="75" t="str">
        <f t="shared" si="4"/>
        <v>　</v>
      </c>
      <c r="AE23" s="50"/>
      <c r="AF23" s="8"/>
      <c r="AG23" s="8"/>
      <c r="AH23" s="8"/>
      <c r="AI23" s="8"/>
      <c r="AJ23" s="8"/>
      <c r="AK23" s="8"/>
      <c r="AL23" s="9"/>
      <c r="AM23" s="8"/>
      <c r="AN23" s="9"/>
      <c r="AO23" s="9"/>
      <c r="AP23" s="8"/>
      <c r="AQ23" s="8"/>
      <c r="AR23" s="8"/>
    </row>
    <row r="24" spans="2:44" ht="19.05" customHeight="1" x14ac:dyDescent="0.45">
      <c r="B24" s="26">
        <v>15</v>
      </c>
      <c r="C24" s="25" t="s">
        <v>19</v>
      </c>
      <c r="D24" s="28"/>
      <c r="E24" s="29"/>
      <c r="F24" s="47" t="str">
        <f t="shared" si="0"/>
        <v>　</v>
      </c>
      <c r="G24" s="50"/>
      <c r="H24" s="26">
        <v>15</v>
      </c>
      <c r="I24" s="25"/>
      <c r="J24" s="28"/>
      <c r="K24" s="29"/>
      <c r="L24" s="75" t="str">
        <f t="shared" si="1"/>
        <v>　</v>
      </c>
      <c r="M24" s="50"/>
      <c r="N24" s="76">
        <v>15</v>
      </c>
      <c r="O24" s="77"/>
      <c r="P24" s="78"/>
      <c r="Q24" s="79"/>
      <c r="R24" s="75" t="str">
        <f t="shared" si="2"/>
        <v>　</v>
      </c>
      <c r="S24" s="50"/>
      <c r="T24" s="76">
        <v>15</v>
      </c>
      <c r="U24" s="77"/>
      <c r="V24" s="78"/>
      <c r="W24" s="79"/>
      <c r="X24" s="75" t="str">
        <f t="shared" si="3"/>
        <v>　</v>
      </c>
      <c r="Y24" s="50"/>
      <c r="Z24" s="76">
        <v>15</v>
      </c>
      <c r="AA24" s="77" t="s">
        <v>31</v>
      </c>
      <c r="AB24" s="78"/>
      <c r="AC24" s="79"/>
      <c r="AD24" s="75" t="str">
        <f t="shared" si="4"/>
        <v>　</v>
      </c>
      <c r="AE24" s="50"/>
      <c r="AF24" s="8"/>
      <c r="AG24" s="8"/>
      <c r="AH24" s="8"/>
      <c r="AI24" s="8"/>
      <c r="AJ24" s="8"/>
      <c r="AK24" s="8"/>
      <c r="AL24" s="9"/>
      <c r="AM24" s="8"/>
      <c r="AN24" s="9"/>
      <c r="AO24" s="9"/>
      <c r="AP24" s="8"/>
      <c r="AQ24" s="8"/>
      <c r="AR24" s="8"/>
    </row>
    <row r="25" spans="2:44" ht="19.05" customHeight="1" x14ac:dyDescent="0.45">
      <c r="B25" s="26">
        <v>16</v>
      </c>
      <c r="C25" s="25" t="s">
        <v>33</v>
      </c>
      <c r="D25" s="28"/>
      <c r="E25" s="29"/>
      <c r="F25" s="47" t="str">
        <f t="shared" si="0"/>
        <v>　</v>
      </c>
      <c r="G25" s="50"/>
      <c r="H25" s="26">
        <v>16</v>
      </c>
      <c r="I25" s="25"/>
      <c r="J25" s="28"/>
      <c r="K25" s="29"/>
      <c r="L25" s="75" t="str">
        <f t="shared" si="1"/>
        <v>　</v>
      </c>
      <c r="M25" s="50"/>
      <c r="N25" s="76">
        <v>16</v>
      </c>
      <c r="O25" s="77"/>
      <c r="P25" s="78"/>
      <c r="Q25" s="79"/>
      <c r="R25" s="75" t="str">
        <f t="shared" si="2"/>
        <v>　</v>
      </c>
      <c r="S25" s="50"/>
      <c r="T25" s="76">
        <v>16</v>
      </c>
      <c r="U25" s="77"/>
      <c r="V25" s="78"/>
      <c r="W25" s="79"/>
      <c r="X25" s="75" t="str">
        <f t="shared" si="3"/>
        <v>　</v>
      </c>
      <c r="Y25" s="50"/>
      <c r="Z25" s="76">
        <v>16</v>
      </c>
      <c r="AA25" s="77" t="s">
        <v>32</v>
      </c>
      <c r="AB25" s="78"/>
      <c r="AC25" s="79"/>
      <c r="AD25" s="75" t="str">
        <f t="shared" si="4"/>
        <v>　</v>
      </c>
      <c r="AE25" s="50"/>
      <c r="AF25" s="8"/>
      <c r="AG25" s="8"/>
      <c r="AH25" s="8"/>
      <c r="AI25" s="8"/>
      <c r="AJ25" s="8"/>
      <c r="AK25" s="8"/>
      <c r="AL25" s="9"/>
      <c r="AM25" s="8"/>
      <c r="AN25" s="9"/>
      <c r="AO25" s="9"/>
      <c r="AP25" s="8"/>
      <c r="AQ25" s="8"/>
      <c r="AR25" s="8"/>
    </row>
    <row r="26" spans="2:44" ht="19.05" customHeight="1" x14ac:dyDescent="0.45">
      <c r="B26" s="26">
        <v>17</v>
      </c>
      <c r="C26" s="25" t="s">
        <v>28</v>
      </c>
      <c r="D26" s="28"/>
      <c r="E26" s="29"/>
      <c r="F26" s="47" t="str">
        <f t="shared" si="0"/>
        <v>　</v>
      </c>
      <c r="G26" s="50"/>
      <c r="H26" s="26">
        <v>17</v>
      </c>
      <c r="I26" s="25"/>
      <c r="J26" s="28"/>
      <c r="K26" s="29"/>
      <c r="L26" s="75" t="str">
        <f t="shared" si="1"/>
        <v>　</v>
      </c>
      <c r="M26" s="50"/>
      <c r="N26" s="76">
        <v>17</v>
      </c>
      <c r="O26" s="77"/>
      <c r="P26" s="78"/>
      <c r="Q26" s="79"/>
      <c r="R26" s="75" t="str">
        <f t="shared" si="2"/>
        <v>　</v>
      </c>
      <c r="S26" s="50"/>
      <c r="T26" s="76">
        <v>17</v>
      </c>
      <c r="U26" s="77"/>
      <c r="V26" s="78"/>
      <c r="W26" s="79"/>
      <c r="X26" s="75" t="str">
        <f t="shared" si="3"/>
        <v>　</v>
      </c>
      <c r="Y26" s="50"/>
      <c r="Z26" s="76">
        <v>17</v>
      </c>
      <c r="AA26" s="77" t="s">
        <v>26</v>
      </c>
      <c r="AB26" s="78"/>
      <c r="AC26" s="79"/>
      <c r="AD26" s="75" t="str">
        <f t="shared" si="4"/>
        <v>　</v>
      </c>
      <c r="AE26" s="50"/>
      <c r="AF26" s="8"/>
      <c r="AG26" s="8"/>
      <c r="AH26" s="8"/>
      <c r="AI26" s="8"/>
      <c r="AJ26" s="8"/>
      <c r="AK26" s="8"/>
      <c r="AL26" s="9"/>
      <c r="AM26" s="8"/>
      <c r="AN26" s="9"/>
      <c r="AO26" s="9"/>
      <c r="AP26" s="8"/>
      <c r="AQ26" s="8"/>
      <c r="AR26" s="8"/>
    </row>
    <row r="27" spans="2:44" ht="19.05" customHeight="1" x14ac:dyDescent="0.45">
      <c r="B27" s="26">
        <v>18</v>
      </c>
      <c r="C27" s="25" t="s">
        <v>29</v>
      </c>
      <c r="D27" s="28"/>
      <c r="E27" s="29"/>
      <c r="F27" s="47" t="str">
        <f t="shared" si="0"/>
        <v>　</v>
      </c>
      <c r="G27" s="50"/>
      <c r="H27" s="26">
        <v>18</v>
      </c>
      <c r="I27" s="25"/>
      <c r="J27" s="28"/>
      <c r="K27" s="29"/>
      <c r="L27" s="75" t="str">
        <f t="shared" si="1"/>
        <v>　</v>
      </c>
      <c r="M27" s="50"/>
      <c r="N27" s="76">
        <v>18</v>
      </c>
      <c r="O27" s="77"/>
      <c r="P27" s="78"/>
      <c r="Q27" s="79"/>
      <c r="R27" s="75" t="str">
        <f t="shared" si="2"/>
        <v>　</v>
      </c>
      <c r="S27" s="50"/>
      <c r="T27" s="76">
        <v>18</v>
      </c>
      <c r="U27" s="77"/>
      <c r="V27" s="78"/>
      <c r="W27" s="79"/>
      <c r="X27" s="75" t="str">
        <f t="shared" si="3"/>
        <v>　</v>
      </c>
      <c r="Y27" s="50"/>
      <c r="Z27" s="76">
        <v>18</v>
      </c>
      <c r="AA27" s="77" t="s">
        <v>19</v>
      </c>
      <c r="AB27" s="78"/>
      <c r="AC27" s="79"/>
      <c r="AD27" s="75" t="str">
        <f t="shared" si="4"/>
        <v>　</v>
      </c>
      <c r="AE27" s="50"/>
      <c r="AF27" s="8"/>
      <c r="AG27" s="8"/>
      <c r="AH27" s="8"/>
      <c r="AI27" s="8"/>
      <c r="AJ27" s="8"/>
      <c r="AK27" s="8"/>
      <c r="AL27" s="9"/>
      <c r="AM27" s="8"/>
      <c r="AN27" s="9"/>
      <c r="AO27" s="9"/>
      <c r="AP27" s="8"/>
      <c r="AQ27" s="8"/>
      <c r="AR27" s="8"/>
    </row>
    <row r="28" spans="2:44" ht="19.05" customHeight="1" x14ac:dyDescent="0.45">
      <c r="B28" s="26">
        <v>19</v>
      </c>
      <c r="C28" s="25" t="s">
        <v>31</v>
      </c>
      <c r="D28" s="28"/>
      <c r="E28" s="29"/>
      <c r="F28" s="47" t="str">
        <f t="shared" si="0"/>
        <v>　</v>
      </c>
      <c r="G28" s="50"/>
      <c r="H28" s="26">
        <v>19</v>
      </c>
      <c r="I28" s="25"/>
      <c r="J28" s="28"/>
      <c r="K28" s="29"/>
      <c r="L28" s="75" t="str">
        <f t="shared" si="1"/>
        <v>　</v>
      </c>
      <c r="M28" s="50"/>
      <c r="N28" s="76">
        <v>19</v>
      </c>
      <c r="O28" s="77"/>
      <c r="P28" s="78"/>
      <c r="Q28" s="79"/>
      <c r="R28" s="75" t="str">
        <f t="shared" si="2"/>
        <v>　</v>
      </c>
      <c r="S28" s="50"/>
      <c r="T28" s="76">
        <v>19</v>
      </c>
      <c r="U28" s="77"/>
      <c r="V28" s="78"/>
      <c r="W28" s="79"/>
      <c r="X28" s="75" t="str">
        <f t="shared" si="3"/>
        <v>　</v>
      </c>
      <c r="Y28" s="50"/>
      <c r="Z28" s="76">
        <v>19</v>
      </c>
      <c r="AA28" s="77" t="s">
        <v>33</v>
      </c>
      <c r="AB28" s="78"/>
      <c r="AC28" s="79"/>
      <c r="AD28" s="75" t="str">
        <f t="shared" si="4"/>
        <v>　</v>
      </c>
      <c r="AE28" s="50"/>
      <c r="AF28" s="8"/>
      <c r="AG28" s="8"/>
      <c r="AH28" s="8"/>
      <c r="AI28" s="8"/>
      <c r="AJ28" s="8"/>
      <c r="AK28" s="8"/>
      <c r="AL28" s="9"/>
      <c r="AM28" s="8"/>
      <c r="AN28" s="9"/>
      <c r="AO28" s="9"/>
      <c r="AP28" s="8"/>
      <c r="AQ28" s="8"/>
      <c r="AR28" s="8"/>
    </row>
    <row r="29" spans="2:44" ht="19.05" customHeight="1" x14ac:dyDescent="0.45">
      <c r="B29" s="26">
        <v>20</v>
      </c>
      <c r="C29" s="25" t="s">
        <v>32</v>
      </c>
      <c r="D29" s="28"/>
      <c r="E29" s="29"/>
      <c r="F29" s="47" t="str">
        <f t="shared" si="0"/>
        <v>　</v>
      </c>
      <c r="G29" s="50"/>
      <c r="H29" s="26">
        <v>20</v>
      </c>
      <c r="I29" s="25"/>
      <c r="J29" s="28"/>
      <c r="K29" s="29"/>
      <c r="L29" s="47" t="str">
        <f t="shared" si="1"/>
        <v>　</v>
      </c>
      <c r="M29" s="50"/>
      <c r="N29" s="26">
        <v>20</v>
      </c>
      <c r="O29" s="25"/>
      <c r="P29" s="28"/>
      <c r="Q29" s="29"/>
      <c r="R29" s="47" t="str">
        <f t="shared" si="2"/>
        <v>　</v>
      </c>
      <c r="S29" s="50"/>
      <c r="T29" s="26">
        <v>20</v>
      </c>
      <c r="U29" s="25"/>
      <c r="V29" s="28"/>
      <c r="W29" s="29"/>
      <c r="X29" s="47" t="str">
        <f t="shared" si="3"/>
        <v>　</v>
      </c>
      <c r="Y29" s="50"/>
      <c r="Z29" s="26">
        <v>20</v>
      </c>
      <c r="AA29" s="25" t="s">
        <v>28</v>
      </c>
      <c r="AB29" s="28"/>
      <c r="AC29" s="29"/>
      <c r="AD29" s="47" t="str">
        <f t="shared" si="4"/>
        <v>　</v>
      </c>
      <c r="AE29" s="50"/>
      <c r="AF29" s="8"/>
      <c r="AG29" s="8"/>
      <c r="AH29" s="8"/>
      <c r="AI29" s="8"/>
      <c r="AJ29" s="8"/>
      <c r="AK29" s="8"/>
      <c r="AL29" s="9"/>
      <c r="AM29" s="8"/>
      <c r="AN29" s="9"/>
      <c r="AO29" s="9"/>
      <c r="AP29" s="8"/>
      <c r="AQ29" s="8"/>
      <c r="AR29" s="8"/>
    </row>
    <row r="30" spans="2:44" ht="19.05" customHeight="1" x14ac:dyDescent="0.45">
      <c r="B30" s="26">
        <v>21</v>
      </c>
      <c r="C30" s="25" t="s">
        <v>26</v>
      </c>
      <c r="D30" s="28"/>
      <c r="E30" s="29"/>
      <c r="F30" s="47" t="str">
        <f t="shared" si="0"/>
        <v>　</v>
      </c>
      <c r="G30" s="50"/>
      <c r="H30" s="26">
        <v>21</v>
      </c>
      <c r="I30" s="25"/>
      <c r="J30" s="28"/>
      <c r="K30" s="29"/>
      <c r="L30" s="47" t="str">
        <f t="shared" si="1"/>
        <v>　</v>
      </c>
      <c r="M30" s="50"/>
      <c r="N30" s="26">
        <v>21</v>
      </c>
      <c r="O30" s="25"/>
      <c r="P30" s="28"/>
      <c r="Q30" s="29"/>
      <c r="R30" s="47" t="str">
        <f t="shared" si="2"/>
        <v>　</v>
      </c>
      <c r="S30" s="50"/>
      <c r="T30" s="26">
        <v>21</v>
      </c>
      <c r="U30" s="25"/>
      <c r="V30" s="28"/>
      <c r="W30" s="29"/>
      <c r="X30" s="47" t="str">
        <f t="shared" si="3"/>
        <v>　</v>
      </c>
      <c r="Y30" s="50"/>
      <c r="Z30" s="26">
        <v>21</v>
      </c>
      <c r="AA30" s="25" t="s">
        <v>29</v>
      </c>
      <c r="AB30" s="28"/>
      <c r="AC30" s="29"/>
      <c r="AD30" s="47" t="str">
        <f t="shared" si="4"/>
        <v>　</v>
      </c>
      <c r="AE30" s="50"/>
      <c r="AF30" s="8"/>
      <c r="AG30" s="8"/>
      <c r="AH30" s="8"/>
      <c r="AI30" s="8"/>
      <c r="AJ30" s="8"/>
      <c r="AK30" s="8"/>
      <c r="AL30" s="9"/>
      <c r="AM30" s="8"/>
      <c r="AN30" s="9"/>
      <c r="AO30" s="9"/>
      <c r="AP30" s="8"/>
      <c r="AQ30" s="8"/>
      <c r="AR30" s="8"/>
    </row>
    <row r="31" spans="2:44" ht="19.05" customHeight="1" x14ac:dyDescent="0.45">
      <c r="B31" s="26">
        <v>22</v>
      </c>
      <c r="C31" s="25" t="s">
        <v>19</v>
      </c>
      <c r="D31" s="28"/>
      <c r="E31" s="29"/>
      <c r="F31" s="47" t="str">
        <f t="shared" si="0"/>
        <v>　</v>
      </c>
      <c r="G31" s="50"/>
      <c r="H31" s="26">
        <v>22</v>
      </c>
      <c r="I31" s="25"/>
      <c r="J31" s="28"/>
      <c r="K31" s="29"/>
      <c r="L31" s="47" t="str">
        <f t="shared" si="1"/>
        <v>　</v>
      </c>
      <c r="M31" s="50"/>
      <c r="N31" s="26">
        <v>22</v>
      </c>
      <c r="O31" s="25"/>
      <c r="P31" s="28"/>
      <c r="Q31" s="29"/>
      <c r="R31" s="47" t="str">
        <f t="shared" si="2"/>
        <v>　</v>
      </c>
      <c r="S31" s="50"/>
      <c r="T31" s="26">
        <v>22</v>
      </c>
      <c r="U31" s="25"/>
      <c r="V31" s="28"/>
      <c r="W31" s="29"/>
      <c r="X31" s="47" t="str">
        <f t="shared" si="3"/>
        <v>　</v>
      </c>
      <c r="Y31" s="50"/>
      <c r="Z31" s="76">
        <v>22</v>
      </c>
      <c r="AA31" s="77" t="s">
        <v>31</v>
      </c>
      <c r="AB31" s="78"/>
      <c r="AC31" s="79"/>
      <c r="AD31" s="75" t="str">
        <f t="shared" si="4"/>
        <v>　</v>
      </c>
      <c r="AE31" s="50"/>
      <c r="AF31" s="80"/>
      <c r="AG31" s="8"/>
      <c r="AH31" s="8"/>
      <c r="AI31" s="8"/>
      <c r="AJ31" s="8"/>
      <c r="AK31" s="8"/>
      <c r="AL31" s="9"/>
      <c r="AM31" s="8"/>
      <c r="AN31" s="9"/>
      <c r="AO31" s="9"/>
      <c r="AP31" s="8"/>
      <c r="AQ31" s="8"/>
      <c r="AR31" s="8"/>
    </row>
    <row r="32" spans="2:44" ht="19.05" customHeight="1" x14ac:dyDescent="0.45">
      <c r="B32" s="26">
        <v>23</v>
      </c>
      <c r="C32" s="25" t="s">
        <v>33</v>
      </c>
      <c r="D32" s="28"/>
      <c r="E32" s="29"/>
      <c r="F32" s="47" t="str">
        <f t="shared" si="0"/>
        <v>　</v>
      </c>
      <c r="G32" s="50"/>
      <c r="H32" s="26">
        <v>23</v>
      </c>
      <c r="I32" s="25"/>
      <c r="J32" s="28"/>
      <c r="K32" s="29"/>
      <c r="L32" s="47" t="str">
        <f t="shared" si="1"/>
        <v>　</v>
      </c>
      <c r="M32" s="50"/>
      <c r="N32" s="26">
        <v>23</v>
      </c>
      <c r="O32" s="25"/>
      <c r="P32" s="28"/>
      <c r="Q32" s="29"/>
      <c r="R32" s="47" t="str">
        <f t="shared" si="2"/>
        <v>　</v>
      </c>
      <c r="S32" s="50"/>
      <c r="T32" s="26">
        <v>23</v>
      </c>
      <c r="U32" s="25"/>
      <c r="V32" s="28"/>
      <c r="W32" s="29"/>
      <c r="X32" s="47" t="str">
        <f t="shared" si="3"/>
        <v>　</v>
      </c>
      <c r="Y32" s="50"/>
      <c r="Z32" s="76">
        <v>23</v>
      </c>
      <c r="AA32" s="77" t="s">
        <v>32</v>
      </c>
      <c r="AB32" s="78"/>
      <c r="AC32" s="79"/>
      <c r="AD32" s="75" t="str">
        <f t="shared" si="4"/>
        <v>　</v>
      </c>
      <c r="AE32" s="50"/>
      <c r="AF32" s="80"/>
      <c r="AG32" s="8"/>
      <c r="AH32" s="8"/>
      <c r="AI32" s="8"/>
      <c r="AJ32" s="8"/>
      <c r="AK32" s="8"/>
      <c r="AL32" s="9"/>
      <c r="AM32" s="8"/>
      <c r="AN32" s="9"/>
      <c r="AO32" s="9"/>
      <c r="AP32" s="8"/>
      <c r="AQ32" s="8"/>
      <c r="AR32" s="8"/>
    </row>
    <row r="33" spans="2:44" ht="19.05" customHeight="1" x14ac:dyDescent="0.45">
      <c r="B33" s="26">
        <v>24</v>
      </c>
      <c r="C33" s="25" t="s">
        <v>28</v>
      </c>
      <c r="D33" s="28"/>
      <c r="E33" s="29"/>
      <c r="F33" s="47" t="str">
        <f t="shared" si="0"/>
        <v>　</v>
      </c>
      <c r="G33" s="50"/>
      <c r="H33" s="26">
        <v>24</v>
      </c>
      <c r="I33" s="25"/>
      <c r="J33" s="28"/>
      <c r="K33" s="29"/>
      <c r="L33" s="47" t="str">
        <f t="shared" si="1"/>
        <v>　</v>
      </c>
      <c r="M33" s="50"/>
      <c r="N33" s="26">
        <v>24</v>
      </c>
      <c r="O33" s="25"/>
      <c r="P33" s="28"/>
      <c r="Q33" s="29"/>
      <c r="R33" s="47" t="str">
        <f t="shared" si="2"/>
        <v>　</v>
      </c>
      <c r="S33" s="50"/>
      <c r="T33" s="26">
        <v>24</v>
      </c>
      <c r="U33" s="25"/>
      <c r="V33" s="28"/>
      <c r="W33" s="29"/>
      <c r="X33" s="47" t="str">
        <f t="shared" si="3"/>
        <v>　</v>
      </c>
      <c r="Y33" s="50"/>
      <c r="Z33" s="76">
        <v>24</v>
      </c>
      <c r="AA33" s="77" t="s">
        <v>26</v>
      </c>
      <c r="AB33" s="78"/>
      <c r="AC33" s="79"/>
      <c r="AD33" s="75" t="str">
        <f t="shared" si="4"/>
        <v>　</v>
      </c>
      <c r="AE33" s="50"/>
      <c r="AF33" s="80"/>
      <c r="AG33" s="8"/>
      <c r="AH33" s="8"/>
      <c r="AI33" s="8"/>
      <c r="AJ33" s="8"/>
      <c r="AK33" s="8"/>
      <c r="AL33" s="9"/>
      <c r="AM33" s="8"/>
      <c r="AN33" s="9"/>
      <c r="AO33" s="9"/>
      <c r="AP33" s="8"/>
      <c r="AQ33" s="8"/>
      <c r="AR33" s="8"/>
    </row>
    <row r="34" spans="2:44" ht="19.05" customHeight="1" x14ac:dyDescent="0.45">
      <c r="B34" s="26">
        <v>25</v>
      </c>
      <c r="C34" s="25" t="s">
        <v>29</v>
      </c>
      <c r="D34" s="28"/>
      <c r="E34" s="29"/>
      <c r="F34" s="47" t="str">
        <f t="shared" si="0"/>
        <v>　</v>
      </c>
      <c r="G34" s="50"/>
      <c r="H34" s="26">
        <v>25</v>
      </c>
      <c r="I34" s="25"/>
      <c r="J34" s="28"/>
      <c r="K34" s="29"/>
      <c r="L34" s="47" t="str">
        <f t="shared" si="1"/>
        <v>　</v>
      </c>
      <c r="M34" s="50"/>
      <c r="N34" s="26">
        <v>25</v>
      </c>
      <c r="O34" s="25"/>
      <c r="P34" s="28"/>
      <c r="Q34" s="29"/>
      <c r="R34" s="47" t="str">
        <f t="shared" si="2"/>
        <v>　</v>
      </c>
      <c r="S34" s="50"/>
      <c r="T34" s="26">
        <v>25</v>
      </c>
      <c r="U34" s="25"/>
      <c r="V34" s="28"/>
      <c r="W34" s="29"/>
      <c r="X34" s="47" t="str">
        <f t="shared" si="3"/>
        <v>　</v>
      </c>
      <c r="Y34" s="50"/>
      <c r="Z34" s="26">
        <v>25</v>
      </c>
      <c r="AA34" s="25" t="s">
        <v>19</v>
      </c>
      <c r="AB34" s="28"/>
      <c r="AC34" s="29"/>
      <c r="AD34" s="47" t="str">
        <f t="shared" si="4"/>
        <v>　</v>
      </c>
      <c r="AE34" s="50"/>
      <c r="AF34" s="8"/>
      <c r="AG34" s="8"/>
      <c r="AH34" s="8"/>
      <c r="AI34" s="8"/>
      <c r="AJ34" s="8"/>
      <c r="AK34" s="8"/>
      <c r="AL34" s="9"/>
      <c r="AM34" s="8"/>
      <c r="AN34" s="9"/>
      <c r="AO34" s="9"/>
      <c r="AP34" s="8"/>
      <c r="AQ34" s="8"/>
      <c r="AR34" s="8"/>
    </row>
    <row r="35" spans="2:44" ht="19.05" customHeight="1" x14ac:dyDescent="0.45">
      <c r="B35" s="26">
        <v>26</v>
      </c>
      <c r="C35" s="25" t="s">
        <v>31</v>
      </c>
      <c r="D35" s="28"/>
      <c r="E35" s="29"/>
      <c r="F35" s="47" t="str">
        <f t="shared" si="0"/>
        <v>　</v>
      </c>
      <c r="G35" s="50"/>
      <c r="H35" s="26">
        <v>26</v>
      </c>
      <c r="I35" s="25"/>
      <c r="J35" s="28"/>
      <c r="K35" s="29"/>
      <c r="L35" s="47" t="str">
        <f t="shared" si="1"/>
        <v>　</v>
      </c>
      <c r="M35" s="50"/>
      <c r="N35" s="26">
        <v>26</v>
      </c>
      <c r="O35" s="25"/>
      <c r="P35" s="28"/>
      <c r="Q35" s="29"/>
      <c r="R35" s="47" t="str">
        <f t="shared" si="2"/>
        <v>　</v>
      </c>
      <c r="S35" s="50"/>
      <c r="T35" s="26">
        <v>26</v>
      </c>
      <c r="U35" s="25"/>
      <c r="V35" s="28"/>
      <c r="W35" s="29"/>
      <c r="X35" s="47" t="str">
        <f t="shared" si="3"/>
        <v>　</v>
      </c>
      <c r="Y35" s="50"/>
      <c r="Z35" s="26">
        <v>26</v>
      </c>
      <c r="AA35" s="25" t="s">
        <v>33</v>
      </c>
      <c r="AB35" s="28"/>
      <c r="AC35" s="29"/>
      <c r="AD35" s="47" t="str">
        <f t="shared" si="4"/>
        <v>　</v>
      </c>
      <c r="AE35" s="50"/>
      <c r="AF35" s="8"/>
      <c r="AG35" s="8"/>
      <c r="AH35" s="8"/>
      <c r="AI35" s="8"/>
      <c r="AJ35" s="8"/>
      <c r="AK35" s="8"/>
      <c r="AL35" s="9"/>
      <c r="AM35" s="8"/>
      <c r="AN35" s="9"/>
      <c r="AO35" s="9"/>
      <c r="AP35" s="8"/>
      <c r="AQ35" s="8"/>
      <c r="AR35" s="8"/>
    </row>
    <row r="36" spans="2:44" ht="19.05" customHeight="1" x14ac:dyDescent="0.45">
      <c r="B36" s="26">
        <v>27</v>
      </c>
      <c r="C36" s="25" t="s">
        <v>32</v>
      </c>
      <c r="D36" s="28"/>
      <c r="E36" s="29"/>
      <c r="F36" s="47" t="str">
        <f t="shared" si="0"/>
        <v>　</v>
      </c>
      <c r="G36" s="50"/>
      <c r="H36" s="26">
        <v>27</v>
      </c>
      <c r="I36" s="25"/>
      <c r="J36" s="28"/>
      <c r="K36" s="29"/>
      <c r="L36" s="47" t="str">
        <f t="shared" si="1"/>
        <v>　</v>
      </c>
      <c r="M36" s="50"/>
      <c r="N36" s="26">
        <v>27</v>
      </c>
      <c r="O36" s="25"/>
      <c r="P36" s="28"/>
      <c r="Q36" s="29"/>
      <c r="R36" s="47" t="str">
        <f t="shared" si="2"/>
        <v>　</v>
      </c>
      <c r="S36" s="50"/>
      <c r="T36" s="26">
        <v>27</v>
      </c>
      <c r="U36" s="25"/>
      <c r="V36" s="28"/>
      <c r="W36" s="29"/>
      <c r="X36" s="47" t="str">
        <f t="shared" si="3"/>
        <v>　</v>
      </c>
      <c r="Y36" s="50"/>
      <c r="Z36" s="26">
        <v>27</v>
      </c>
      <c r="AA36" s="25" t="s">
        <v>28</v>
      </c>
      <c r="AB36" s="28"/>
      <c r="AC36" s="29"/>
      <c r="AD36" s="47" t="str">
        <f t="shared" si="4"/>
        <v>　</v>
      </c>
      <c r="AE36" s="50"/>
      <c r="AF36" s="8"/>
      <c r="AG36" s="8"/>
      <c r="AH36" s="8"/>
      <c r="AI36" s="8"/>
      <c r="AJ36" s="8"/>
      <c r="AK36" s="8"/>
      <c r="AL36" s="9"/>
      <c r="AM36" s="8"/>
      <c r="AN36" s="9"/>
      <c r="AO36" s="9"/>
      <c r="AP36" s="8"/>
      <c r="AQ36" s="8"/>
      <c r="AR36" s="8"/>
    </row>
    <row r="37" spans="2:44" ht="19.05" customHeight="1" x14ac:dyDescent="0.45">
      <c r="B37" s="26">
        <v>28</v>
      </c>
      <c r="C37" s="25" t="s">
        <v>26</v>
      </c>
      <c r="D37" s="28"/>
      <c r="E37" s="29"/>
      <c r="F37" s="47" t="str">
        <f t="shared" si="0"/>
        <v>　</v>
      </c>
      <c r="G37" s="50"/>
      <c r="H37" s="26">
        <v>28</v>
      </c>
      <c r="I37" s="25"/>
      <c r="J37" s="28"/>
      <c r="K37" s="29"/>
      <c r="L37" s="47" t="str">
        <f t="shared" si="1"/>
        <v>　</v>
      </c>
      <c r="M37" s="50"/>
      <c r="N37" s="26">
        <v>28</v>
      </c>
      <c r="O37" s="25"/>
      <c r="P37" s="28"/>
      <c r="Q37" s="29"/>
      <c r="R37" s="47" t="str">
        <f t="shared" si="2"/>
        <v>　</v>
      </c>
      <c r="S37" s="50"/>
      <c r="T37" s="26">
        <v>28</v>
      </c>
      <c r="U37" s="25"/>
      <c r="V37" s="28"/>
      <c r="W37" s="29"/>
      <c r="X37" s="47" t="str">
        <f t="shared" si="3"/>
        <v>　</v>
      </c>
      <c r="Y37" s="50"/>
      <c r="Z37" s="26">
        <v>28</v>
      </c>
      <c r="AA37" s="25" t="s">
        <v>29</v>
      </c>
      <c r="AB37" s="28"/>
      <c r="AC37" s="29"/>
      <c r="AD37" s="47" t="str">
        <f t="shared" si="4"/>
        <v>　</v>
      </c>
      <c r="AE37" s="50"/>
      <c r="AF37" s="8"/>
      <c r="AG37" s="8"/>
      <c r="AH37" s="8"/>
      <c r="AI37" s="8"/>
      <c r="AJ37" s="8"/>
      <c r="AK37" s="8"/>
      <c r="AL37" s="9"/>
      <c r="AM37" s="8"/>
      <c r="AN37" s="9"/>
      <c r="AO37" s="9"/>
      <c r="AP37" s="8"/>
      <c r="AQ37" s="8"/>
      <c r="AR37" s="8"/>
    </row>
    <row r="38" spans="2:44" ht="19.05" customHeight="1" x14ac:dyDescent="0.45">
      <c r="B38" s="26">
        <v>29</v>
      </c>
      <c r="C38" s="25" t="s">
        <v>19</v>
      </c>
      <c r="D38" s="28"/>
      <c r="E38" s="29"/>
      <c r="F38" s="47" t="str">
        <f t="shared" si="0"/>
        <v>　</v>
      </c>
      <c r="G38" s="50"/>
      <c r="H38" s="26">
        <v>29</v>
      </c>
      <c r="I38" s="25"/>
      <c r="J38" s="28"/>
      <c r="K38" s="29"/>
      <c r="L38" s="47" t="str">
        <f t="shared" si="1"/>
        <v>　</v>
      </c>
      <c r="M38" s="50"/>
      <c r="N38" s="26">
        <v>29</v>
      </c>
      <c r="O38" s="25"/>
      <c r="P38" s="28"/>
      <c r="Q38" s="29"/>
      <c r="R38" s="47" t="str">
        <f t="shared" si="2"/>
        <v>　</v>
      </c>
      <c r="S38" s="50"/>
      <c r="T38" s="26">
        <v>29</v>
      </c>
      <c r="U38" s="25"/>
      <c r="V38" s="28"/>
      <c r="W38" s="29"/>
      <c r="X38" s="47" t="str">
        <f t="shared" si="3"/>
        <v>　</v>
      </c>
      <c r="Y38" s="50"/>
      <c r="Z38" s="26">
        <v>29</v>
      </c>
      <c r="AA38" s="25" t="s">
        <v>31</v>
      </c>
      <c r="AB38" s="28"/>
      <c r="AC38" s="29"/>
      <c r="AD38" s="47" t="str">
        <f t="shared" si="4"/>
        <v>　</v>
      </c>
      <c r="AE38" s="50"/>
      <c r="AF38" s="8"/>
      <c r="AG38" s="8"/>
      <c r="AH38" s="8"/>
      <c r="AI38" s="8"/>
      <c r="AJ38" s="8"/>
      <c r="AK38" s="8"/>
      <c r="AL38" s="9"/>
      <c r="AM38" s="8"/>
      <c r="AN38" s="9"/>
      <c r="AO38" s="9"/>
      <c r="AP38" s="8"/>
      <c r="AQ38" s="8"/>
      <c r="AR38" s="8"/>
    </row>
    <row r="39" spans="2:44" ht="19.05" customHeight="1" x14ac:dyDescent="0.45">
      <c r="B39" s="26">
        <v>30</v>
      </c>
      <c r="C39" s="25" t="s">
        <v>33</v>
      </c>
      <c r="D39" s="28"/>
      <c r="E39" s="29"/>
      <c r="F39" s="47" t="str">
        <f t="shared" si="0"/>
        <v>　</v>
      </c>
      <c r="G39" s="50"/>
      <c r="H39" s="26">
        <v>30</v>
      </c>
      <c r="I39" s="25"/>
      <c r="J39" s="28"/>
      <c r="K39" s="29"/>
      <c r="L39" s="47" t="str">
        <f t="shared" si="1"/>
        <v>　</v>
      </c>
      <c r="M39" s="50"/>
      <c r="N39" s="26">
        <v>30</v>
      </c>
      <c r="O39" s="25"/>
      <c r="P39" s="28"/>
      <c r="Q39" s="29"/>
      <c r="R39" s="47" t="str">
        <f t="shared" si="2"/>
        <v>　</v>
      </c>
      <c r="S39" s="50"/>
      <c r="T39" s="26">
        <v>30</v>
      </c>
      <c r="U39" s="25"/>
      <c r="V39" s="28"/>
      <c r="W39" s="29"/>
      <c r="X39" s="47" t="str">
        <f t="shared" si="3"/>
        <v>　</v>
      </c>
      <c r="Y39" s="50"/>
      <c r="Z39" s="26">
        <v>30</v>
      </c>
      <c r="AA39" s="25" t="s">
        <v>32</v>
      </c>
      <c r="AB39" s="28"/>
      <c r="AC39" s="29"/>
      <c r="AD39" s="47" t="str">
        <f t="shared" si="4"/>
        <v>　</v>
      </c>
      <c r="AE39" s="50"/>
      <c r="AF39" s="8"/>
      <c r="AG39" s="8"/>
      <c r="AH39" s="8"/>
      <c r="AI39" s="8"/>
      <c r="AJ39" s="8"/>
      <c r="AK39" s="8"/>
      <c r="AL39" s="9"/>
      <c r="AM39" s="8"/>
      <c r="AN39" s="9"/>
      <c r="AO39" s="9"/>
      <c r="AP39" s="8"/>
      <c r="AQ39" s="8"/>
      <c r="AR39" s="8"/>
    </row>
    <row r="40" spans="2:44" ht="19.05" customHeight="1" x14ac:dyDescent="0.45">
      <c r="B40" s="27">
        <v>31</v>
      </c>
      <c r="C40" s="25" t="s">
        <v>28</v>
      </c>
      <c r="D40" s="30"/>
      <c r="E40" s="31"/>
      <c r="F40" s="48" t="str">
        <f t="shared" si="0"/>
        <v>　</v>
      </c>
      <c r="G40" s="51"/>
      <c r="H40" s="27"/>
      <c r="I40" s="41"/>
      <c r="J40" s="30"/>
      <c r="K40" s="31"/>
      <c r="L40" s="48" t="str">
        <f t="shared" si="1"/>
        <v>　</v>
      </c>
      <c r="M40" s="51"/>
      <c r="N40" s="27">
        <v>31</v>
      </c>
      <c r="O40" s="41"/>
      <c r="P40" s="30"/>
      <c r="Q40" s="31"/>
      <c r="R40" s="48" t="str">
        <f t="shared" si="2"/>
        <v>　</v>
      </c>
      <c r="S40" s="51"/>
      <c r="T40" s="27">
        <v>31</v>
      </c>
      <c r="U40" s="71"/>
      <c r="V40" s="30"/>
      <c r="W40" s="31"/>
      <c r="X40" s="48" t="str">
        <f t="shared" si="3"/>
        <v>　</v>
      </c>
      <c r="Y40" s="51"/>
      <c r="Z40" s="27"/>
      <c r="AA40" s="41"/>
      <c r="AB40" s="30"/>
      <c r="AC40" s="31"/>
      <c r="AD40" s="48" t="str">
        <f t="shared" si="4"/>
        <v>　</v>
      </c>
      <c r="AE40" s="51"/>
      <c r="AF40" s="8"/>
      <c r="AG40" s="8"/>
      <c r="AH40" s="8"/>
      <c r="AI40" s="8"/>
      <c r="AJ40" s="8"/>
      <c r="AK40" s="8"/>
      <c r="AL40" s="9"/>
      <c r="AM40" s="8"/>
      <c r="AN40" s="9"/>
      <c r="AO40" s="9"/>
      <c r="AP40" s="8"/>
      <c r="AQ40" s="8"/>
      <c r="AR40" s="8"/>
    </row>
    <row r="41" spans="2:44" s="4" customFormat="1" ht="33.6" customHeight="1" x14ac:dyDescent="0.45">
      <c r="B41" s="119" t="s">
        <v>43</v>
      </c>
      <c r="C41" s="119"/>
      <c r="D41" s="61" t="s">
        <v>41</v>
      </c>
      <c r="E41" s="62" t="s">
        <v>42</v>
      </c>
      <c r="F41" s="45">
        <f>COUNTIFS(F10:F40,"〇",G10:G40,"有")</f>
        <v>0</v>
      </c>
      <c r="G41" s="23" t="s">
        <v>18</v>
      </c>
      <c r="H41" s="120" t="s">
        <v>43</v>
      </c>
      <c r="I41" s="120"/>
      <c r="J41" s="61" t="s">
        <v>41</v>
      </c>
      <c r="K41" s="62" t="s">
        <v>42</v>
      </c>
      <c r="L41" s="45">
        <f>COUNTIFS(L10:L40,"〇",M10:M40,"有")</f>
        <v>0</v>
      </c>
      <c r="M41" s="23" t="s">
        <v>18</v>
      </c>
      <c r="N41" s="120" t="s">
        <v>43</v>
      </c>
      <c r="O41" s="120"/>
      <c r="P41" s="61" t="s">
        <v>41</v>
      </c>
      <c r="Q41" s="62" t="s">
        <v>42</v>
      </c>
      <c r="R41" s="45">
        <f>COUNTIFS(R10:R40,"〇",S10:S40,"有")</f>
        <v>0</v>
      </c>
      <c r="S41" s="23" t="s">
        <v>18</v>
      </c>
      <c r="T41" s="120" t="s">
        <v>43</v>
      </c>
      <c r="U41" s="120"/>
      <c r="V41" s="61" t="s">
        <v>41</v>
      </c>
      <c r="W41" s="62" t="s">
        <v>42</v>
      </c>
      <c r="X41" s="45">
        <f>COUNTIFS(X10:X40,"〇",Y10:Y40,"有")</f>
        <v>0</v>
      </c>
      <c r="Y41" s="23" t="s">
        <v>18</v>
      </c>
      <c r="Z41" s="120" t="s">
        <v>43</v>
      </c>
      <c r="AA41" s="120"/>
      <c r="AB41" s="61" t="s">
        <v>41</v>
      </c>
      <c r="AC41" s="62" t="s">
        <v>42</v>
      </c>
      <c r="AD41" s="45">
        <f>COUNTIFS(AD10:AD40,"〇",AE10:AE40,"有")</f>
        <v>0</v>
      </c>
      <c r="AE41" s="23" t="s">
        <v>18</v>
      </c>
    </row>
    <row r="42" spans="2:44" s="4" customFormat="1" ht="19.05" customHeight="1" x14ac:dyDescent="0.45">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row>
    <row r="43" spans="2:44" s="4" customFormat="1" ht="19.05" customHeight="1" x14ac:dyDescent="0.45"/>
    <row r="44" spans="2:44" s="4" customFormat="1" ht="19.05" customHeight="1" x14ac:dyDescent="0.45"/>
    <row r="45" spans="2:44" s="4" customFormat="1" ht="19.05" customHeight="1" x14ac:dyDescent="0.45"/>
    <row r="46" spans="2:44" s="4" customFormat="1" ht="19.05" customHeight="1" x14ac:dyDescent="0.45"/>
    <row r="47" spans="2:44" s="4" customFormat="1" ht="19.05" customHeight="1" x14ac:dyDescent="0.45"/>
    <row r="48" spans="2:44" s="4" customFormat="1" ht="19.05" customHeight="1" x14ac:dyDescent="0.45"/>
    <row r="49" s="4" customFormat="1" ht="19.05" customHeight="1" x14ac:dyDescent="0.45"/>
    <row r="50" s="4" customFormat="1" ht="19.05" customHeight="1" x14ac:dyDescent="0.45"/>
    <row r="51" s="4" customFormat="1" ht="19.05" customHeight="1" x14ac:dyDescent="0.45"/>
    <row r="52" s="4" customFormat="1" ht="19.05" customHeight="1" x14ac:dyDescent="0.45"/>
    <row r="53" s="4" customFormat="1" ht="19.05" customHeight="1" x14ac:dyDescent="0.45"/>
    <row r="54" s="4" customFormat="1" ht="19.05" customHeight="1" x14ac:dyDescent="0.45"/>
    <row r="55" s="4" customFormat="1" ht="19.05" customHeight="1" x14ac:dyDescent="0.45"/>
    <row r="56" s="4" customFormat="1" ht="19.05" customHeight="1" x14ac:dyDescent="0.45"/>
    <row r="57" s="4" customFormat="1" ht="19.05" customHeight="1" x14ac:dyDescent="0.45"/>
    <row r="58" s="4" customFormat="1" ht="19.05" customHeight="1" x14ac:dyDescent="0.45"/>
    <row r="59" s="4" customFormat="1" ht="19.05" customHeight="1" x14ac:dyDescent="0.45"/>
    <row r="60" s="4" customFormat="1" ht="19.05" customHeight="1" x14ac:dyDescent="0.45"/>
    <row r="61" s="4" customFormat="1" ht="19.05" customHeight="1" x14ac:dyDescent="0.45"/>
    <row r="62" s="4" customFormat="1" ht="19.05" customHeight="1" x14ac:dyDescent="0.45"/>
    <row r="63" s="4" customFormat="1" ht="19.05" customHeight="1" x14ac:dyDescent="0.45"/>
    <row r="64" s="4" customFormat="1" ht="19.05" customHeight="1" x14ac:dyDescent="0.45"/>
    <row r="65" spans="36:39" s="4" customFormat="1" ht="19.05" customHeight="1" x14ac:dyDescent="0.45"/>
    <row r="66" spans="36:39" s="4" customFormat="1" ht="19.05" customHeight="1" x14ac:dyDescent="0.45"/>
    <row r="67" spans="36:39" s="4" customFormat="1" ht="19.05" customHeight="1" x14ac:dyDescent="0.45"/>
    <row r="68" spans="36:39" s="4" customFormat="1" ht="19.05" customHeight="1" x14ac:dyDescent="0.45"/>
    <row r="69" spans="36:39" s="4" customFormat="1" ht="19.05" customHeight="1" x14ac:dyDescent="0.45"/>
    <row r="70" spans="36:39" s="4" customFormat="1" ht="19.05" customHeight="1" x14ac:dyDescent="0.45"/>
    <row r="71" spans="36:39" s="4" customFormat="1" ht="19.05" customHeight="1" x14ac:dyDescent="0.45"/>
    <row r="72" spans="36:39" s="4" customFormat="1" ht="19.05" customHeight="1" x14ac:dyDescent="0.45"/>
    <row r="73" spans="36:39" ht="19.05" customHeight="1" x14ac:dyDescent="0.45">
      <c r="AJ73" s="2"/>
      <c r="AK73" s="2"/>
      <c r="AL73" s="2"/>
      <c r="AM73" s="2"/>
    </row>
    <row r="74" spans="36:39" ht="19.05" customHeight="1" x14ac:dyDescent="0.45">
      <c r="AJ74" s="2"/>
      <c r="AK74" s="2"/>
      <c r="AL74" s="2"/>
      <c r="AM74" s="2"/>
    </row>
    <row r="75" spans="36:39" ht="19.05" customHeight="1" x14ac:dyDescent="0.45">
      <c r="AJ75" s="2"/>
      <c r="AK75" s="2"/>
      <c r="AL75" s="2"/>
      <c r="AM75" s="2"/>
    </row>
    <row r="76" spans="36:39" ht="19.05" customHeight="1" x14ac:dyDescent="0.45">
      <c r="AJ76" s="2"/>
      <c r="AK76" s="2"/>
      <c r="AL76" s="2"/>
      <c r="AM76" s="2"/>
    </row>
    <row r="77" spans="36:39" ht="19.05" customHeight="1" x14ac:dyDescent="0.45">
      <c r="AJ77" s="2"/>
      <c r="AK77" s="2"/>
      <c r="AL77" s="2"/>
      <c r="AM77" s="2"/>
    </row>
    <row r="78" spans="36:39" ht="19.05" customHeight="1" x14ac:dyDescent="0.45">
      <c r="AJ78" s="2"/>
      <c r="AK78" s="2"/>
      <c r="AL78" s="2"/>
      <c r="AM78" s="2"/>
    </row>
    <row r="79" spans="36:39" ht="19.05" customHeight="1" x14ac:dyDescent="0.45">
      <c r="AJ79" s="2"/>
      <c r="AK79" s="2"/>
      <c r="AL79" s="2"/>
      <c r="AM79" s="2"/>
    </row>
    <row r="80" spans="36:39" ht="19.05" customHeight="1" x14ac:dyDescent="0.45">
      <c r="AJ80" s="2"/>
      <c r="AK80" s="2"/>
      <c r="AL80" s="2"/>
      <c r="AM80" s="2"/>
    </row>
    <row r="81" spans="36:39" ht="19.05" customHeight="1" x14ac:dyDescent="0.45">
      <c r="AJ81" s="2"/>
      <c r="AK81" s="2"/>
      <c r="AL81" s="2"/>
      <c r="AM81" s="2"/>
    </row>
    <row r="82" spans="36:39" ht="19.05" customHeight="1" x14ac:dyDescent="0.45">
      <c r="AJ82" s="2"/>
      <c r="AK82" s="2"/>
      <c r="AL82" s="2"/>
      <c r="AM82" s="2"/>
    </row>
    <row r="83" spans="36:39" ht="19.05" customHeight="1" x14ac:dyDescent="0.45">
      <c r="AJ83" s="2"/>
      <c r="AK83" s="2"/>
      <c r="AL83" s="2"/>
      <c r="AM83" s="2"/>
    </row>
    <row r="84" spans="36:39" ht="19.05" customHeight="1" x14ac:dyDescent="0.45">
      <c r="AJ84" s="2"/>
      <c r="AK84" s="2"/>
      <c r="AL84" s="2"/>
      <c r="AM84" s="2"/>
    </row>
    <row r="85" spans="36:39" ht="19.05" customHeight="1" x14ac:dyDescent="0.45">
      <c r="AJ85" s="2"/>
      <c r="AK85" s="2"/>
      <c r="AL85" s="2"/>
      <c r="AM85" s="2"/>
    </row>
    <row r="86" spans="36:39" ht="19.05" customHeight="1" x14ac:dyDescent="0.45">
      <c r="AJ86" s="2"/>
      <c r="AK86" s="2"/>
      <c r="AL86" s="2"/>
      <c r="AM86" s="2"/>
    </row>
    <row r="87" spans="36:39" ht="19.05" customHeight="1" x14ac:dyDescent="0.45">
      <c r="AJ87" s="2"/>
      <c r="AK87" s="2"/>
      <c r="AL87" s="2"/>
      <c r="AM87" s="2"/>
    </row>
    <row r="88" spans="36:39" ht="19.05" customHeight="1" x14ac:dyDescent="0.45">
      <c r="AJ88" s="2"/>
      <c r="AK88" s="2"/>
      <c r="AL88" s="2"/>
      <c r="AM88" s="2"/>
    </row>
    <row r="89" spans="36:39" ht="19.05" customHeight="1" x14ac:dyDescent="0.45">
      <c r="AJ89" s="2"/>
      <c r="AK89" s="2"/>
      <c r="AL89" s="2"/>
      <c r="AM89" s="2"/>
    </row>
    <row r="90" spans="36:39" ht="19.05" customHeight="1" x14ac:dyDescent="0.45">
      <c r="AJ90" s="2"/>
      <c r="AK90" s="2"/>
      <c r="AL90" s="2"/>
      <c r="AM90" s="2"/>
    </row>
    <row r="91" spans="36:39" ht="19.05" customHeight="1" x14ac:dyDescent="0.45">
      <c r="AJ91" s="2"/>
      <c r="AK91" s="2"/>
      <c r="AL91" s="2"/>
      <c r="AM91" s="2"/>
    </row>
    <row r="92" spans="36:39" ht="19.05" customHeight="1" x14ac:dyDescent="0.45">
      <c r="AJ92" s="2"/>
      <c r="AK92" s="2"/>
      <c r="AL92" s="2"/>
      <c r="AM92" s="2"/>
    </row>
    <row r="93" spans="36:39" ht="19.05" customHeight="1" x14ac:dyDescent="0.45">
      <c r="AJ93" s="2"/>
      <c r="AK93" s="2"/>
      <c r="AL93" s="2"/>
      <c r="AM93" s="2"/>
    </row>
    <row r="94" spans="36:39" ht="19.05" customHeight="1" x14ac:dyDescent="0.45">
      <c r="AJ94" s="2"/>
      <c r="AK94" s="2"/>
      <c r="AL94" s="2"/>
      <c r="AM94" s="2"/>
    </row>
    <row r="95" spans="36:39" ht="19.05" customHeight="1" x14ac:dyDescent="0.45">
      <c r="AJ95" s="2"/>
      <c r="AK95" s="2"/>
      <c r="AL95" s="2"/>
      <c r="AM95" s="2"/>
    </row>
    <row r="96" spans="36:39" ht="19.05" customHeight="1" x14ac:dyDescent="0.45">
      <c r="AJ96" s="2"/>
      <c r="AK96" s="2"/>
      <c r="AL96" s="2"/>
      <c r="AM96" s="2"/>
    </row>
    <row r="97" spans="36:39" ht="19.05" customHeight="1" x14ac:dyDescent="0.45">
      <c r="AJ97" s="2"/>
      <c r="AK97" s="2"/>
      <c r="AL97" s="2"/>
      <c r="AM97" s="2"/>
    </row>
    <row r="98" spans="36:39" ht="19.05" customHeight="1" x14ac:dyDescent="0.45">
      <c r="AJ98" s="2"/>
      <c r="AK98" s="2"/>
      <c r="AL98" s="2"/>
      <c r="AM98" s="2"/>
    </row>
    <row r="99" spans="36:39" ht="19.05" customHeight="1" x14ac:dyDescent="0.45">
      <c r="AJ99" s="2"/>
      <c r="AK99" s="2"/>
      <c r="AL99" s="2"/>
      <c r="AM99" s="2"/>
    </row>
    <row r="100" spans="36:39" ht="19.05" customHeight="1" x14ac:dyDescent="0.45">
      <c r="AJ100" s="2"/>
      <c r="AK100" s="2"/>
      <c r="AL100" s="2"/>
      <c r="AM100" s="2"/>
    </row>
    <row r="101" spans="36:39" ht="19.05" customHeight="1" x14ac:dyDescent="0.45">
      <c r="AJ101" s="2"/>
      <c r="AK101" s="2"/>
      <c r="AL101" s="2"/>
      <c r="AM101" s="2"/>
    </row>
    <row r="102" spans="36:39" ht="19.05" customHeight="1" x14ac:dyDescent="0.45">
      <c r="AJ102" s="2"/>
      <c r="AK102" s="2"/>
      <c r="AL102" s="2"/>
      <c r="AM102" s="2"/>
    </row>
    <row r="103" spans="36:39" ht="19.05" customHeight="1" x14ac:dyDescent="0.45">
      <c r="AJ103" s="2"/>
      <c r="AK103" s="2"/>
      <c r="AL103" s="2"/>
      <c r="AM103" s="2"/>
    </row>
    <row r="104" spans="36:39" ht="19.05" customHeight="1" x14ac:dyDescent="0.45">
      <c r="AJ104" s="2"/>
      <c r="AK104" s="2"/>
      <c r="AL104" s="2"/>
      <c r="AM104" s="2"/>
    </row>
    <row r="105" spans="36:39" ht="19.05" customHeight="1" x14ac:dyDescent="0.45">
      <c r="AJ105" s="2"/>
      <c r="AK105" s="2"/>
      <c r="AL105" s="2"/>
      <c r="AM105" s="2"/>
    </row>
    <row r="106" spans="36:39" ht="19.05" customHeight="1" x14ac:dyDescent="0.45">
      <c r="AJ106" s="2"/>
      <c r="AK106" s="2"/>
      <c r="AL106" s="2"/>
      <c r="AM106" s="2"/>
    </row>
    <row r="107" spans="36:39" ht="19.05" customHeight="1" x14ac:dyDescent="0.45">
      <c r="AJ107" s="2"/>
      <c r="AK107" s="2"/>
      <c r="AL107" s="2"/>
      <c r="AM107" s="2"/>
    </row>
    <row r="108" spans="36:39" ht="19.05" customHeight="1" x14ac:dyDescent="0.45">
      <c r="AJ108" s="2"/>
      <c r="AK108" s="2"/>
      <c r="AL108" s="2"/>
      <c r="AM108" s="2"/>
    </row>
    <row r="109" spans="36:39" ht="19.05" customHeight="1" x14ac:dyDescent="0.45">
      <c r="AJ109" s="2"/>
      <c r="AK109" s="2"/>
      <c r="AL109" s="2"/>
      <c r="AM109" s="2"/>
    </row>
    <row r="110" spans="36:39" ht="19.05" customHeight="1" x14ac:dyDescent="0.45">
      <c r="AJ110" s="2"/>
      <c r="AK110" s="2"/>
      <c r="AL110" s="2"/>
      <c r="AM110" s="2"/>
    </row>
    <row r="111" spans="36:39" ht="19.05" customHeight="1" x14ac:dyDescent="0.45">
      <c r="AJ111" s="2"/>
      <c r="AK111" s="2"/>
      <c r="AL111" s="2"/>
      <c r="AM111" s="2"/>
    </row>
    <row r="112" spans="36:39" ht="19.05" customHeight="1" x14ac:dyDescent="0.45">
      <c r="AJ112" s="2"/>
      <c r="AK112" s="2"/>
      <c r="AL112" s="2"/>
      <c r="AM112" s="2"/>
    </row>
    <row r="113" spans="36:39" ht="19.05" customHeight="1" x14ac:dyDescent="0.45">
      <c r="AJ113" s="2"/>
      <c r="AK113" s="2"/>
      <c r="AL113" s="2"/>
      <c r="AM113" s="2"/>
    </row>
    <row r="114" spans="36:39" ht="19.05" customHeight="1" x14ac:dyDescent="0.45">
      <c r="AJ114" s="2"/>
      <c r="AK114" s="2"/>
      <c r="AL114" s="2"/>
      <c r="AM114" s="2"/>
    </row>
    <row r="115" spans="36:39" ht="19.05" customHeight="1" x14ac:dyDescent="0.45">
      <c r="AJ115" s="2"/>
      <c r="AK115" s="2"/>
      <c r="AL115" s="2"/>
      <c r="AM115" s="2"/>
    </row>
    <row r="116" spans="36:39" ht="19.05" customHeight="1" x14ac:dyDescent="0.45">
      <c r="AJ116" s="2"/>
      <c r="AK116" s="2"/>
      <c r="AL116" s="2"/>
      <c r="AM116" s="2"/>
    </row>
    <row r="117" spans="36:39" ht="19.05" customHeight="1" x14ac:dyDescent="0.45">
      <c r="AJ117" s="2"/>
      <c r="AK117" s="2"/>
      <c r="AL117" s="2"/>
      <c r="AM117" s="2"/>
    </row>
    <row r="118" spans="36:39" ht="19.05" customHeight="1" x14ac:dyDescent="0.45">
      <c r="AJ118" s="2"/>
      <c r="AK118" s="2"/>
      <c r="AL118" s="2"/>
      <c r="AM118" s="2"/>
    </row>
    <row r="119" spans="36:39" ht="19.05" customHeight="1" x14ac:dyDescent="0.45">
      <c r="AJ119" s="2"/>
      <c r="AK119" s="2"/>
      <c r="AL119" s="2"/>
      <c r="AM119" s="2"/>
    </row>
    <row r="120" spans="36:39" ht="19.05" customHeight="1" x14ac:dyDescent="0.45">
      <c r="AJ120" s="2"/>
      <c r="AK120" s="2"/>
      <c r="AL120" s="2"/>
      <c r="AM120" s="2"/>
    </row>
    <row r="121" spans="36:39" ht="19.05" customHeight="1" x14ac:dyDescent="0.45">
      <c r="AJ121" s="2"/>
      <c r="AK121" s="2"/>
      <c r="AL121" s="2"/>
      <c r="AM121" s="2"/>
    </row>
    <row r="122" spans="36:39" ht="19.05" customHeight="1" x14ac:dyDescent="0.45">
      <c r="AJ122" s="2"/>
      <c r="AK122" s="2"/>
      <c r="AL122" s="2"/>
      <c r="AM122" s="2"/>
    </row>
    <row r="123" spans="36:39" ht="19.05" customHeight="1" x14ac:dyDescent="0.45">
      <c r="AJ123" s="2"/>
      <c r="AK123" s="2"/>
      <c r="AL123" s="2"/>
      <c r="AM123" s="2"/>
    </row>
    <row r="124" spans="36:39" ht="19.05" customHeight="1" x14ac:dyDescent="0.45">
      <c r="AJ124" s="2"/>
      <c r="AK124" s="2"/>
      <c r="AL124" s="2"/>
      <c r="AM124" s="2"/>
    </row>
    <row r="125" spans="36:39" ht="19.05" customHeight="1" x14ac:dyDescent="0.45">
      <c r="AJ125" s="2"/>
      <c r="AK125" s="2"/>
      <c r="AL125" s="2"/>
      <c r="AM125" s="2"/>
    </row>
    <row r="126" spans="36:39" ht="19.05" customHeight="1" x14ac:dyDescent="0.45">
      <c r="AJ126" s="2"/>
      <c r="AK126" s="2"/>
      <c r="AL126" s="2"/>
      <c r="AM126" s="2"/>
    </row>
    <row r="127" spans="36:39" ht="19.05" customHeight="1" x14ac:dyDescent="0.45">
      <c r="AJ127" s="2"/>
      <c r="AK127" s="2"/>
      <c r="AL127" s="2"/>
      <c r="AM127" s="2"/>
    </row>
    <row r="128" spans="36:39" ht="19.05" customHeight="1" x14ac:dyDescent="0.45">
      <c r="AJ128" s="2"/>
      <c r="AK128" s="2"/>
      <c r="AL128" s="2"/>
      <c r="AM128" s="2"/>
    </row>
    <row r="129" spans="36:39" ht="19.05" customHeight="1" x14ac:dyDescent="0.45">
      <c r="AJ129" s="2"/>
      <c r="AK129" s="2"/>
      <c r="AL129" s="2"/>
      <c r="AM129" s="2"/>
    </row>
    <row r="130" spans="36:39" ht="19.05" customHeight="1" x14ac:dyDescent="0.45">
      <c r="AJ130" s="2"/>
      <c r="AK130" s="2"/>
      <c r="AL130" s="2"/>
      <c r="AM130" s="2"/>
    </row>
    <row r="131" spans="36:39" ht="19.05" customHeight="1" x14ac:dyDescent="0.45">
      <c r="AJ131" s="2"/>
      <c r="AK131" s="2"/>
      <c r="AL131" s="2"/>
      <c r="AM131" s="2"/>
    </row>
    <row r="132" spans="36:39" ht="19.05" customHeight="1" x14ac:dyDescent="0.45">
      <c r="AJ132" s="2"/>
      <c r="AK132" s="2"/>
      <c r="AL132" s="2"/>
      <c r="AM132" s="2"/>
    </row>
    <row r="133" spans="36:39" ht="19.05" customHeight="1" x14ac:dyDescent="0.45">
      <c r="AJ133" s="2"/>
      <c r="AK133" s="2"/>
      <c r="AL133" s="2"/>
      <c r="AM133" s="2"/>
    </row>
    <row r="134" spans="36:39" ht="19.05" customHeight="1" x14ac:dyDescent="0.45">
      <c r="AJ134" s="2"/>
      <c r="AK134" s="2"/>
      <c r="AL134" s="2"/>
      <c r="AM134" s="2"/>
    </row>
    <row r="135" spans="36:39" ht="19.05" customHeight="1" x14ac:dyDescent="0.45">
      <c r="AJ135" s="2"/>
      <c r="AK135" s="2"/>
      <c r="AL135" s="2"/>
      <c r="AM135" s="2"/>
    </row>
    <row r="136" spans="36:39" ht="19.05" customHeight="1" x14ac:dyDescent="0.45">
      <c r="AJ136" s="2"/>
      <c r="AK136" s="2"/>
      <c r="AL136" s="2"/>
      <c r="AM136" s="2"/>
    </row>
    <row r="137" spans="36:39" ht="19.05" customHeight="1" x14ac:dyDescent="0.45">
      <c r="AJ137" s="2"/>
      <c r="AK137" s="2"/>
      <c r="AL137" s="2"/>
      <c r="AM137" s="2"/>
    </row>
    <row r="138" spans="36:39" ht="19.05" customHeight="1" x14ac:dyDescent="0.45">
      <c r="AJ138" s="2"/>
      <c r="AK138" s="2"/>
      <c r="AL138" s="2"/>
      <c r="AM138" s="2"/>
    </row>
    <row r="139" spans="36:39" ht="19.05" customHeight="1" x14ac:dyDescent="0.45">
      <c r="AJ139" s="2"/>
      <c r="AK139" s="2"/>
      <c r="AL139" s="2"/>
      <c r="AM139" s="2"/>
    </row>
    <row r="140" spans="36:39" ht="19.05" customHeight="1" x14ac:dyDescent="0.45">
      <c r="AJ140" s="2"/>
      <c r="AK140" s="2"/>
      <c r="AL140" s="2"/>
      <c r="AM140" s="2"/>
    </row>
    <row r="141" spans="36:39" ht="19.05" customHeight="1" x14ac:dyDescent="0.45">
      <c r="AJ141" s="2"/>
      <c r="AK141" s="2"/>
      <c r="AL141" s="2"/>
      <c r="AM141" s="2"/>
    </row>
    <row r="142" spans="36:39" ht="19.05" customHeight="1" x14ac:dyDescent="0.45">
      <c r="AJ142" s="2"/>
      <c r="AK142" s="2"/>
      <c r="AL142" s="2"/>
      <c r="AM142" s="2"/>
    </row>
    <row r="143" spans="36:39" ht="19.05" customHeight="1" x14ac:dyDescent="0.45">
      <c r="AJ143" s="2"/>
      <c r="AK143" s="2"/>
      <c r="AL143" s="2"/>
      <c r="AM143" s="2"/>
    </row>
    <row r="144" spans="36:39" ht="19.05" customHeight="1" x14ac:dyDescent="0.45">
      <c r="AJ144" s="2"/>
      <c r="AK144" s="2"/>
      <c r="AL144" s="2"/>
      <c r="AM144" s="2"/>
    </row>
    <row r="145" spans="36:39" ht="19.05" customHeight="1" x14ac:dyDescent="0.45">
      <c r="AJ145" s="2"/>
      <c r="AK145" s="2"/>
      <c r="AL145" s="2"/>
      <c r="AM145" s="2"/>
    </row>
    <row r="146" spans="36:39" ht="19.05" customHeight="1" x14ac:dyDescent="0.45">
      <c r="AJ146" s="2"/>
      <c r="AK146" s="2"/>
      <c r="AL146" s="2"/>
      <c r="AM146" s="2"/>
    </row>
    <row r="147" spans="36:39" ht="19.05" customHeight="1" x14ac:dyDescent="0.45">
      <c r="AJ147" s="2"/>
      <c r="AK147" s="2"/>
      <c r="AL147" s="2"/>
      <c r="AM147" s="2"/>
    </row>
    <row r="148" spans="36:39" ht="19.05" customHeight="1" x14ac:dyDescent="0.45">
      <c r="AJ148" s="2"/>
      <c r="AK148" s="2"/>
      <c r="AL148" s="2"/>
      <c r="AM148" s="2"/>
    </row>
    <row r="149" spans="36:39" ht="19.05" customHeight="1" x14ac:dyDescent="0.45">
      <c r="AJ149" s="2"/>
      <c r="AK149" s="2"/>
      <c r="AL149" s="2"/>
      <c r="AM149" s="2"/>
    </row>
    <row r="150" spans="36:39" ht="19.05" customHeight="1" x14ac:dyDescent="0.45">
      <c r="AJ150" s="2"/>
      <c r="AK150" s="2"/>
      <c r="AL150" s="2"/>
      <c r="AM150" s="2"/>
    </row>
    <row r="151" spans="36:39" ht="19.05" customHeight="1" x14ac:dyDescent="0.45">
      <c r="AJ151" s="2"/>
      <c r="AK151" s="2"/>
      <c r="AL151" s="2"/>
      <c r="AM151" s="2"/>
    </row>
    <row r="152" spans="36:39" ht="19.05" customHeight="1" x14ac:dyDescent="0.45">
      <c r="AJ152" s="2"/>
      <c r="AK152" s="2"/>
      <c r="AL152" s="2"/>
      <c r="AM152" s="2"/>
    </row>
    <row r="153" spans="36:39" ht="19.05" customHeight="1" x14ac:dyDescent="0.45">
      <c r="AJ153" s="2"/>
      <c r="AK153" s="2"/>
      <c r="AL153" s="2"/>
      <c r="AM153" s="2"/>
    </row>
    <row r="154" spans="36:39" ht="19.05" customHeight="1" x14ac:dyDescent="0.45">
      <c r="AJ154" s="2"/>
      <c r="AK154" s="2"/>
      <c r="AL154" s="2"/>
      <c r="AM154" s="2"/>
    </row>
    <row r="155" spans="36:39" ht="19.05" customHeight="1" x14ac:dyDescent="0.45">
      <c r="AJ155" s="2"/>
      <c r="AK155" s="2"/>
      <c r="AL155" s="2"/>
      <c r="AM155" s="2"/>
    </row>
    <row r="156" spans="36:39" ht="19.05" customHeight="1" x14ac:dyDescent="0.45">
      <c r="AJ156" s="2"/>
      <c r="AK156" s="2"/>
      <c r="AL156" s="2"/>
      <c r="AM156" s="2"/>
    </row>
    <row r="157" spans="36:39" ht="19.05" customHeight="1" x14ac:dyDescent="0.45">
      <c r="AJ157" s="2"/>
      <c r="AK157" s="2"/>
      <c r="AL157" s="2"/>
      <c r="AM157" s="2"/>
    </row>
    <row r="158" spans="36:39" ht="19.05" customHeight="1" x14ac:dyDescent="0.45">
      <c r="AJ158" s="2"/>
      <c r="AK158" s="2"/>
      <c r="AL158" s="2"/>
      <c r="AM158" s="2"/>
    </row>
    <row r="159" spans="36:39" ht="19.05" customHeight="1" x14ac:dyDescent="0.45">
      <c r="AJ159" s="2"/>
      <c r="AK159" s="2"/>
      <c r="AL159" s="2"/>
      <c r="AM159" s="2"/>
    </row>
    <row r="160" spans="36:39" ht="19.05" customHeight="1" x14ac:dyDescent="0.45">
      <c r="AJ160" s="2"/>
      <c r="AK160" s="2"/>
      <c r="AL160" s="2"/>
      <c r="AM160" s="2"/>
    </row>
    <row r="161" spans="36:39" ht="19.05" customHeight="1" x14ac:dyDescent="0.45">
      <c r="AJ161" s="2"/>
      <c r="AK161" s="2"/>
      <c r="AL161" s="2"/>
      <c r="AM161" s="2"/>
    </row>
    <row r="162" spans="36:39" ht="19.05" customHeight="1" x14ac:dyDescent="0.45">
      <c r="AJ162" s="2"/>
      <c r="AK162" s="2"/>
      <c r="AL162" s="2"/>
      <c r="AM162" s="2"/>
    </row>
    <row r="163" spans="36:39" ht="19.05" customHeight="1" x14ac:dyDescent="0.45">
      <c r="AJ163" s="2"/>
      <c r="AK163" s="2"/>
      <c r="AL163" s="2"/>
      <c r="AM163" s="2"/>
    </row>
    <row r="164" spans="36:39" ht="19.05" customHeight="1" x14ac:dyDescent="0.45">
      <c r="AJ164" s="2"/>
      <c r="AK164" s="2"/>
      <c r="AL164" s="2"/>
      <c r="AM164" s="2"/>
    </row>
    <row r="165" spans="36:39" ht="19.05" customHeight="1" x14ac:dyDescent="0.45">
      <c r="AJ165" s="2"/>
      <c r="AK165" s="2"/>
      <c r="AL165" s="2"/>
      <c r="AM165" s="2"/>
    </row>
    <row r="166" spans="36:39" ht="19.05" customHeight="1" x14ac:dyDescent="0.45">
      <c r="AJ166" s="2"/>
      <c r="AK166" s="2"/>
      <c r="AL166" s="2"/>
      <c r="AM166" s="2"/>
    </row>
    <row r="167" spans="36:39" ht="19.05" customHeight="1" x14ac:dyDescent="0.45">
      <c r="AJ167" s="2"/>
      <c r="AK167" s="2"/>
      <c r="AL167" s="2"/>
      <c r="AM167" s="2"/>
    </row>
    <row r="168" spans="36:39" ht="19.05" customHeight="1" x14ac:dyDescent="0.45">
      <c r="AJ168" s="2"/>
      <c r="AK168" s="2"/>
      <c r="AL168" s="2"/>
      <c r="AM168" s="2"/>
    </row>
    <row r="169" spans="36:39" ht="19.05" customHeight="1" x14ac:dyDescent="0.45">
      <c r="AJ169" s="2"/>
      <c r="AK169" s="2"/>
      <c r="AL169" s="2"/>
      <c r="AM169" s="2"/>
    </row>
    <row r="170" spans="36:39" ht="19.05" customHeight="1" x14ac:dyDescent="0.45">
      <c r="AJ170" s="2"/>
      <c r="AK170" s="2"/>
      <c r="AL170" s="2"/>
      <c r="AM170" s="2"/>
    </row>
    <row r="171" spans="36:39" ht="19.05" customHeight="1" x14ac:dyDescent="0.45">
      <c r="AJ171" s="2"/>
      <c r="AK171" s="2"/>
      <c r="AL171" s="2"/>
      <c r="AM171" s="2"/>
    </row>
    <row r="172" spans="36:39" ht="19.05" customHeight="1" x14ac:dyDescent="0.45">
      <c r="AJ172" s="2"/>
      <c r="AK172" s="2"/>
      <c r="AL172" s="2"/>
      <c r="AM172" s="2"/>
    </row>
    <row r="173" spans="36:39" ht="19.05" customHeight="1" x14ac:dyDescent="0.45">
      <c r="AJ173" s="2"/>
      <c r="AK173" s="2"/>
      <c r="AL173" s="2"/>
      <c r="AM173" s="2"/>
    </row>
    <row r="174" spans="36:39" ht="19.05" customHeight="1" x14ac:dyDescent="0.45">
      <c r="AJ174" s="2"/>
      <c r="AK174" s="2"/>
      <c r="AL174" s="2"/>
      <c r="AM174" s="2"/>
    </row>
    <row r="175" spans="36:39" ht="19.05" customHeight="1" x14ac:dyDescent="0.45">
      <c r="AJ175" s="2"/>
      <c r="AK175" s="2"/>
      <c r="AL175" s="2"/>
      <c r="AM175" s="2"/>
    </row>
    <row r="176" spans="36:39" ht="19.05" customHeight="1" x14ac:dyDescent="0.45">
      <c r="AJ176" s="2"/>
      <c r="AK176" s="2"/>
      <c r="AL176" s="2"/>
      <c r="AM176" s="2"/>
    </row>
    <row r="177" spans="36:39" ht="19.05" customHeight="1" x14ac:dyDescent="0.45">
      <c r="AJ177" s="2"/>
      <c r="AK177" s="2"/>
      <c r="AL177" s="2"/>
      <c r="AM177" s="2"/>
    </row>
    <row r="178" spans="36:39" ht="19.05" customHeight="1" x14ac:dyDescent="0.45">
      <c r="AJ178" s="2"/>
      <c r="AK178" s="2"/>
      <c r="AL178" s="2"/>
      <c r="AM178" s="2"/>
    </row>
    <row r="179" spans="36:39" ht="19.05" customHeight="1" x14ac:dyDescent="0.45">
      <c r="AJ179" s="2"/>
      <c r="AK179" s="2"/>
      <c r="AL179" s="2"/>
      <c r="AM179" s="2"/>
    </row>
    <row r="180" spans="36:39" ht="19.05" customHeight="1" x14ac:dyDescent="0.45">
      <c r="AJ180" s="2"/>
      <c r="AK180" s="2"/>
      <c r="AL180" s="2"/>
      <c r="AM180" s="2"/>
    </row>
    <row r="181" spans="36:39" ht="19.05" customHeight="1" x14ac:dyDescent="0.45">
      <c r="AJ181" s="2"/>
      <c r="AK181" s="2"/>
      <c r="AL181" s="2"/>
      <c r="AM181" s="2"/>
    </row>
    <row r="182" spans="36:39" ht="19.05" customHeight="1" x14ac:dyDescent="0.45">
      <c r="AJ182" s="2"/>
      <c r="AK182" s="2"/>
      <c r="AL182" s="2"/>
      <c r="AM182" s="2"/>
    </row>
    <row r="183" spans="36:39" ht="19.05" customHeight="1" x14ac:dyDescent="0.45">
      <c r="AJ183" s="2"/>
      <c r="AK183" s="2"/>
      <c r="AL183" s="2"/>
      <c r="AM183" s="2"/>
    </row>
    <row r="184" spans="36:39" ht="19.05" customHeight="1" x14ac:dyDescent="0.45">
      <c r="AJ184" s="2"/>
      <c r="AK184" s="2"/>
      <c r="AL184" s="2"/>
      <c r="AM184" s="2"/>
    </row>
    <row r="185" spans="36:39" ht="19.05" customHeight="1" x14ac:dyDescent="0.45">
      <c r="AJ185" s="2"/>
      <c r="AK185" s="2"/>
      <c r="AL185" s="2"/>
      <c r="AM185" s="2"/>
    </row>
    <row r="186" spans="36:39" ht="19.05" customHeight="1" x14ac:dyDescent="0.45">
      <c r="AJ186" s="2"/>
      <c r="AK186" s="2"/>
      <c r="AL186" s="2"/>
      <c r="AM186" s="2"/>
    </row>
    <row r="187" spans="36:39" ht="19.05" customHeight="1" x14ac:dyDescent="0.45">
      <c r="AJ187" s="2"/>
      <c r="AK187" s="2"/>
      <c r="AL187" s="2"/>
      <c r="AM187" s="2"/>
    </row>
    <row r="188" spans="36:39" ht="19.05" customHeight="1" x14ac:dyDescent="0.45">
      <c r="AJ188" s="2"/>
      <c r="AK188" s="2"/>
      <c r="AL188" s="2"/>
      <c r="AM188" s="2"/>
    </row>
    <row r="189" spans="36:39" ht="19.05" customHeight="1" x14ac:dyDescent="0.45">
      <c r="AJ189" s="2"/>
      <c r="AK189" s="2"/>
      <c r="AL189" s="2"/>
      <c r="AM189" s="2"/>
    </row>
    <row r="190" spans="36:39" ht="19.05" customHeight="1" x14ac:dyDescent="0.45">
      <c r="AJ190" s="2"/>
      <c r="AK190" s="2"/>
      <c r="AL190" s="2"/>
      <c r="AM190" s="2"/>
    </row>
    <row r="191" spans="36:39" ht="19.05" customHeight="1" x14ac:dyDescent="0.45">
      <c r="AJ191" s="2"/>
      <c r="AK191" s="2"/>
      <c r="AL191" s="2"/>
      <c r="AM191" s="2"/>
    </row>
    <row r="192" spans="36:39" ht="19.05" customHeight="1" x14ac:dyDescent="0.45">
      <c r="AJ192" s="2"/>
      <c r="AK192" s="2"/>
      <c r="AL192" s="2"/>
      <c r="AM192" s="2"/>
    </row>
    <row r="193" spans="36:39" ht="19.05" customHeight="1" x14ac:dyDescent="0.45">
      <c r="AJ193" s="2"/>
      <c r="AK193" s="2"/>
      <c r="AL193" s="2"/>
      <c r="AM193" s="2"/>
    </row>
    <row r="194" spans="36:39" ht="19.05" customHeight="1" x14ac:dyDescent="0.45">
      <c r="AJ194" s="2"/>
      <c r="AK194" s="2"/>
      <c r="AL194" s="2"/>
      <c r="AM194" s="2"/>
    </row>
    <row r="195" spans="36:39" ht="19.05" customHeight="1" x14ac:dyDescent="0.45">
      <c r="AJ195" s="2"/>
      <c r="AK195" s="2"/>
      <c r="AL195" s="2"/>
      <c r="AM195" s="2"/>
    </row>
    <row r="196" spans="36:39" ht="19.05" customHeight="1" x14ac:dyDescent="0.45">
      <c r="AJ196" s="2"/>
      <c r="AK196" s="2"/>
      <c r="AL196" s="2"/>
      <c r="AM196" s="2"/>
    </row>
    <row r="197" spans="36:39" ht="19.05" customHeight="1" x14ac:dyDescent="0.45">
      <c r="AJ197" s="2"/>
      <c r="AK197" s="2"/>
      <c r="AL197" s="2"/>
      <c r="AM197" s="2"/>
    </row>
    <row r="198" spans="36:39" ht="19.05" customHeight="1" x14ac:dyDescent="0.45">
      <c r="AJ198" s="2"/>
      <c r="AK198" s="2"/>
      <c r="AL198" s="2"/>
      <c r="AM198" s="2"/>
    </row>
    <row r="199" spans="36:39" ht="19.05" customHeight="1" x14ac:dyDescent="0.45">
      <c r="AJ199" s="2"/>
      <c r="AK199" s="2"/>
      <c r="AL199" s="2"/>
      <c r="AM199" s="2"/>
    </row>
    <row r="200" spans="36:39" ht="19.05" customHeight="1" x14ac:dyDescent="0.45">
      <c r="AJ200" s="2"/>
      <c r="AK200" s="2"/>
      <c r="AL200" s="2"/>
      <c r="AM200" s="2"/>
    </row>
    <row r="201" spans="36:39" ht="19.05" customHeight="1" x14ac:dyDescent="0.45">
      <c r="AJ201" s="2"/>
      <c r="AK201" s="2"/>
      <c r="AL201" s="2"/>
      <c r="AM201" s="2"/>
    </row>
    <row r="202" spans="36:39" ht="19.05" customHeight="1" x14ac:dyDescent="0.45">
      <c r="AJ202" s="2"/>
      <c r="AK202" s="2"/>
      <c r="AL202" s="2"/>
      <c r="AM202" s="2"/>
    </row>
    <row r="203" spans="36:39" ht="19.05" customHeight="1" x14ac:dyDescent="0.45">
      <c r="AJ203" s="2"/>
      <c r="AK203" s="2"/>
      <c r="AL203" s="2"/>
      <c r="AM203" s="2"/>
    </row>
    <row r="204" spans="36:39" ht="19.05" customHeight="1" x14ac:dyDescent="0.45">
      <c r="AJ204" s="2"/>
      <c r="AK204" s="2"/>
      <c r="AL204" s="2"/>
      <c r="AM204" s="2"/>
    </row>
    <row r="205" spans="36:39" ht="19.05" customHeight="1" x14ac:dyDescent="0.45">
      <c r="AJ205" s="2"/>
      <c r="AK205" s="2"/>
      <c r="AL205" s="2"/>
      <c r="AM205" s="2"/>
    </row>
    <row r="206" spans="36:39" ht="19.05" customHeight="1" x14ac:dyDescent="0.45">
      <c r="AJ206" s="2"/>
      <c r="AK206" s="2"/>
      <c r="AL206" s="2"/>
      <c r="AM206" s="2"/>
    </row>
    <row r="207" spans="36:39" ht="19.05" customHeight="1" x14ac:dyDescent="0.45">
      <c r="AJ207" s="2"/>
      <c r="AK207" s="2"/>
      <c r="AL207" s="2"/>
      <c r="AM207" s="2"/>
    </row>
    <row r="208" spans="36:39" ht="19.05" customHeight="1" x14ac:dyDescent="0.45">
      <c r="AJ208" s="2"/>
      <c r="AK208" s="2"/>
      <c r="AL208" s="2"/>
      <c r="AM208" s="2"/>
    </row>
    <row r="209" spans="36:39" ht="19.05" customHeight="1" x14ac:dyDescent="0.45">
      <c r="AJ209" s="2"/>
      <c r="AK209" s="2"/>
      <c r="AL209" s="2"/>
      <c r="AM209" s="2"/>
    </row>
    <row r="210" spans="36:39" ht="19.05" customHeight="1" x14ac:dyDescent="0.45">
      <c r="AJ210" s="2"/>
      <c r="AK210" s="2"/>
      <c r="AL210" s="2"/>
      <c r="AM210" s="2"/>
    </row>
    <row r="211" spans="36:39" ht="19.05" customHeight="1" x14ac:dyDescent="0.45">
      <c r="AJ211" s="2"/>
      <c r="AK211" s="2"/>
      <c r="AL211" s="2"/>
      <c r="AM211" s="2"/>
    </row>
    <row r="212" spans="36:39" ht="19.05" customHeight="1" x14ac:dyDescent="0.45">
      <c r="AJ212" s="2"/>
      <c r="AK212" s="2"/>
      <c r="AL212" s="2"/>
      <c r="AM212" s="2"/>
    </row>
    <row r="213" spans="36:39" ht="19.05" customHeight="1" x14ac:dyDescent="0.45">
      <c r="AJ213" s="2"/>
      <c r="AK213" s="2"/>
      <c r="AL213" s="2"/>
      <c r="AM213" s="2"/>
    </row>
    <row r="214" spans="36:39" ht="19.05" customHeight="1" x14ac:dyDescent="0.45">
      <c r="AJ214" s="2"/>
      <c r="AK214" s="2"/>
      <c r="AL214" s="2"/>
      <c r="AM214" s="2"/>
    </row>
    <row r="215" spans="36:39" ht="19.05" customHeight="1" x14ac:dyDescent="0.45">
      <c r="AJ215" s="2"/>
      <c r="AK215" s="2"/>
      <c r="AL215" s="2"/>
      <c r="AM215" s="2"/>
    </row>
    <row r="216" spans="36:39" ht="19.05" customHeight="1" x14ac:dyDescent="0.45">
      <c r="AJ216" s="2"/>
      <c r="AK216" s="2"/>
      <c r="AL216" s="2"/>
      <c r="AM216" s="2"/>
    </row>
    <row r="217" spans="36:39" ht="19.05" customHeight="1" x14ac:dyDescent="0.45">
      <c r="AJ217" s="2"/>
      <c r="AK217" s="2"/>
      <c r="AL217" s="2"/>
      <c r="AM217" s="2"/>
    </row>
    <row r="218" spans="36:39" ht="19.05" customHeight="1" x14ac:dyDescent="0.45">
      <c r="AJ218" s="2"/>
      <c r="AK218" s="2"/>
      <c r="AL218" s="2"/>
      <c r="AM218" s="2"/>
    </row>
    <row r="219" spans="36:39" ht="19.05" customHeight="1" x14ac:dyDescent="0.45">
      <c r="AJ219" s="2"/>
      <c r="AK219" s="2"/>
      <c r="AL219" s="2"/>
      <c r="AM219" s="2"/>
    </row>
    <row r="220" spans="36:39" ht="19.05" customHeight="1" x14ac:dyDescent="0.45">
      <c r="AJ220" s="2"/>
      <c r="AK220" s="2"/>
      <c r="AL220" s="2"/>
      <c r="AM220" s="2"/>
    </row>
    <row r="221" spans="36:39" ht="19.05" customHeight="1" x14ac:dyDescent="0.45">
      <c r="AJ221" s="2"/>
      <c r="AK221" s="2"/>
      <c r="AL221" s="2"/>
      <c r="AM221" s="2"/>
    </row>
    <row r="222" spans="36:39" ht="19.05" customHeight="1" x14ac:dyDescent="0.45">
      <c r="AJ222" s="2"/>
      <c r="AK222" s="2"/>
      <c r="AL222" s="2"/>
      <c r="AM222" s="2"/>
    </row>
    <row r="223" spans="36:39" ht="19.05" customHeight="1" x14ac:dyDescent="0.45">
      <c r="AJ223" s="2"/>
      <c r="AK223" s="2"/>
      <c r="AL223" s="2"/>
      <c r="AM223" s="2"/>
    </row>
    <row r="224" spans="36:39" ht="19.05" customHeight="1" x14ac:dyDescent="0.45">
      <c r="AJ224" s="2"/>
      <c r="AK224" s="2"/>
      <c r="AL224" s="2"/>
      <c r="AM224" s="2"/>
    </row>
    <row r="225" spans="36:39" ht="19.05" customHeight="1" x14ac:dyDescent="0.45">
      <c r="AJ225" s="2"/>
      <c r="AK225" s="2"/>
      <c r="AL225" s="2"/>
      <c r="AM225" s="2"/>
    </row>
    <row r="226" spans="36:39" ht="19.05" customHeight="1" x14ac:dyDescent="0.45">
      <c r="AJ226" s="2"/>
      <c r="AK226" s="2"/>
      <c r="AL226" s="2"/>
      <c r="AM226" s="2"/>
    </row>
    <row r="227" spans="36:39" ht="19.05" customHeight="1" x14ac:dyDescent="0.45">
      <c r="AJ227" s="2"/>
      <c r="AK227" s="2"/>
      <c r="AL227" s="2"/>
      <c r="AM227" s="2"/>
    </row>
    <row r="228" spans="36:39" ht="19.05" customHeight="1" x14ac:dyDescent="0.45">
      <c r="AJ228" s="2"/>
      <c r="AK228" s="2"/>
      <c r="AL228" s="2"/>
      <c r="AM228" s="2"/>
    </row>
    <row r="229" spans="36:39" ht="19.05" customHeight="1" x14ac:dyDescent="0.45">
      <c r="AJ229" s="2"/>
      <c r="AK229" s="2"/>
      <c r="AL229" s="2"/>
      <c r="AM229" s="2"/>
    </row>
    <row r="230" spans="36:39" ht="19.05" customHeight="1" x14ac:dyDescent="0.45">
      <c r="AJ230" s="2"/>
      <c r="AK230" s="2"/>
      <c r="AL230" s="2"/>
      <c r="AM230" s="2"/>
    </row>
    <row r="231" spans="36:39" ht="19.05" customHeight="1" x14ac:dyDescent="0.45">
      <c r="AJ231" s="2"/>
      <c r="AK231" s="2"/>
      <c r="AL231" s="2"/>
      <c r="AM231" s="2"/>
    </row>
    <row r="232" spans="36:39" ht="19.05" customHeight="1" x14ac:dyDescent="0.45">
      <c r="AJ232" s="2"/>
      <c r="AK232" s="2"/>
      <c r="AL232" s="2"/>
      <c r="AM232" s="2"/>
    </row>
    <row r="233" spans="36:39" ht="19.05" customHeight="1" x14ac:dyDescent="0.45">
      <c r="AJ233" s="2"/>
      <c r="AK233" s="2"/>
      <c r="AL233" s="2"/>
      <c r="AM233" s="2"/>
    </row>
    <row r="234" spans="36:39" ht="19.05" customHeight="1" x14ac:dyDescent="0.45">
      <c r="AJ234" s="2"/>
      <c r="AK234" s="2"/>
      <c r="AL234" s="2"/>
      <c r="AM234" s="2"/>
    </row>
    <row r="235" spans="36:39" ht="19.05" customHeight="1" x14ac:dyDescent="0.45">
      <c r="AJ235" s="2"/>
      <c r="AK235" s="2"/>
      <c r="AL235" s="2"/>
      <c r="AM235" s="2"/>
    </row>
    <row r="236" spans="36:39" ht="19.05" customHeight="1" x14ac:dyDescent="0.45">
      <c r="AJ236" s="2"/>
      <c r="AK236" s="2"/>
      <c r="AL236" s="2"/>
      <c r="AM236" s="2"/>
    </row>
    <row r="237" spans="36:39" ht="19.05" customHeight="1" x14ac:dyDescent="0.45">
      <c r="AJ237" s="2"/>
      <c r="AK237" s="2"/>
      <c r="AL237" s="2"/>
      <c r="AM237" s="2"/>
    </row>
    <row r="238" spans="36:39" ht="19.05" customHeight="1" x14ac:dyDescent="0.45">
      <c r="AJ238" s="2"/>
      <c r="AK238" s="2"/>
      <c r="AL238" s="2"/>
      <c r="AM238" s="2"/>
    </row>
    <row r="239" spans="36:39" ht="19.05" customHeight="1" x14ac:dyDescent="0.45">
      <c r="AJ239" s="2"/>
      <c r="AK239" s="2"/>
      <c r="AL239" s="2"/>
      <c r="AM239" s="2"/>
    </row>
    <row r="240" spans="36:39" ht="19.05" customHeight="1" x14ac:dyDescent="0.45">
      <c r="AJ240" s="2"/>
      <c r="AK240" s="2"/>
      <c r="AL240" s="2"/>
      <c r="AM240" s="2"/>
    </row>
    <row r="241" spans="36:39" ht="19.05" customHeight="1" x14ac:dyDescent="0.45">
      <c r="AJ241" s="2"/>
      <c r="AK241" s="2"/>
      <c r="AL241" s="2"/>
      <c r="AM241" s="2"/>
    </row>
    <row r="242" spans="36:39" ht="19.05" customHeight="1" x14ac:dyDescent="0.45">
      <c r="AJ242" s="2"/>
      <c r="AK242" s="2"/>
      <c r="AL242" s="2"/>
      <c r="AM242" s="2"/>
    </row>
    <row r="243" spans="36:39" ht="19.05" customHeight="1" x14ac:dyDescent="0.45">
      <c r="AJ243" s="2"/>
      <c r="AK243" s="2"/>
      <c r="AL243" s="2"/>
      <c r="AM243" s="2"/>
    </row>
    <row r="244" spans="36:39" ht="19.05" customHeight="1" x14ac:dyDescent="0.45">
      <c r="AJ244" s="2"/>
      <c r="AK244" s="2"/>
      <c r="AL244" s="2"/>
      <c r="AM244" s="2"/>
    </row>
    <row r="245" spans="36:39" ht="19.05" customHeight="1" x14ac:dyDescent="0.45">
      <c r="AJ245" s="2"/>
      <c r="AK245" s="2"/>
      <c r="AL245" s="2"/>
      <c r="AM245" s="2"/>
    </row>
    <row r="246" spans="36:39" ht="19.05" customHeight="1" x14ac:dyDescent="0.45">
      <c r="AJ246" s="2"/>
      <c r="AK246" s="2"/>
      <c r="AL246" s="2"/>
      <c r="AM246" s="2"/>
    </row>
    <row r="247" spans="36:39" ht="19.05" customHeight="1" x14ac:dyDescent="0.45">
      <c r="AJ247" s="2"/>
      <c r="AK247" s="2"/>
      <c r="AL247" s="2"/>
      <c r="AM247" s="2"/>
    </row>
    <row r="248" spans="36:39" ht="19.05" customHeight="1" x14ac:dyDescent="0.45">
      <c r="AJ248" s="2"/>
      <c r="AK248" s="2"/>
      <c r="AL248" s="2"/>
      <c r="AM248" s="2"/>
    </row>
    <row r="249" spans="36:39" ht="19.05" customHeight="1" x14ac:dyDescent="0.45">
      <c r="AJ249" s="2"/>
      <c r="AK249" s="2"/>
      <c r="AL249" s="2"/>
      <c r="AM249" s="2"/>
    </row>
    <row r="250" spans="36:39" ht="19.05" customHeight="1" x14ac:dyDescent="0.45">
      <c r="AJ250" s="2"/>
      <c r="AK250" s="2"/>
      <c r="AL250" s="2"/>
      <c r="AM250" s="2"/>
    </row>
    <row r="251" spans="36:39" ht="19.05" customHeight="1" x14ac:dyDescent="0.45">
      <c r="AJ251" s="2"/>
      <c r="AK251" s="2"/>
      <c r="AL251" s="2"/>
      <c r="AM251" s="2"/>
    </row>
    <row r="252" spans="36:39" ht="19.05" customHeight="1" x14ac:dyDescent="0.45">
      <c r="AJ252" s="2"/>
      <c r="AK252" s="2"/>
      <c r="AL252" s="2"/>
      <c r="AM252" s="2"/>
    </row>
    <row r="253" spans="36:39" ht="19.05" customHeight="1" x14ac:dyDescent="0.45">
      <c r="AJ253" s="2"/>
      <c r="AK253" s="2"/>
      <c r="AL253" s="2"/>
      <c r="AM253" s="2"/>
    </row>
    <row r="254" spans="36:39" ht="19.05" customHeight="1" x14ac:dyDescent="0.45">
      <c r="AJ254" s="2"/>
      <c r="AK254" s="2"/>
      <c r="AL254" s="2"/>
      <c r="AM254" s="2"/>
    </row>
    <row r="255" spans="36:39" ht="19.05" customHeight="1" x14ac:dyDescent="0.45">
      <c r="AJ255" s="2"/>
      <c r="AK255" s="2"/>
      <c r="AL255" s="2"/>
      <c r="AM255" s="2"/>
    </row>
    <row r="256" spans="36:39" ht="19.05" customHeight="1" x14ac:dyDescent="0.45">
      <c r="AJ256" s="2"/>
      <c r="AK256" s="2"/>
      <c r="AL256" s="2"/>
      <c r="AM256" s="2"/>
    </row>
    <row r="257" spans="36:39" ht="19.05" customHeight="1" x14ac:dyDescent="0.45">
      <c r="AJ257" s="2"/>
      <c r="AK257" s="2"/>
      <c r="AL257" s="2"/>
      <c r="AM257" s="2"/>
    </row>
    <row r="258" spans="36:39" ht="19.05" customHeight="1" x14ac:dyDescent="0.45">
      <c r="AJ258" s="2"/>
      <c r="AK258" s="2"/>
      <c r="AL258" s="2"/>
      <c r="AM258" s="2"/>
    </row>
    <row r="259" spans="36:39" ht="19.05" customHeight="1" x14ac:dyDescent="0.45">
      <c r="AJ259" s="2"/>
      <c r="AK259" s="2"/>
      <c r="AL259" s="2"/>
      <c r="AM259" s="2"/>
    </row>
    <row r="260" spans="36:39" ht="19.05" customHeight="1" x14ac:dyDescent="0.45">
      <c r="AJ260" s="2"/>
      <c r="AK260" s="2"/>
      <c r="AL260" s="2"/>
      <c r="AM260" s="2"/>
    </row>
    <row r="261" spans="36:39" ht="19.05" customHeight="1" x14ac:dyDescent="0.45">
      <c r="AJ261" s="2"/>
      <c r="AK261" s="2"/>
      <c r="AL261" s="2"/>
      <c r="AM261" s="2"/>
    </row>
    <row r="262" spans="36:39" ht="19.05" customHeight="1" x14ac:dyDescent="0.45">
      <c r="AJ262" s="2"/>
      <c r="AK262" s="2"/>
      <c r="AL262" s="2"/>
      <c r="AM262" s="2"/>
    </row>
    <row r="263" spans="36:39" ht="19.05" customHeight="1" x14ac:dyDescent="0.45">
      <c r="AJ263" s="2"/>
      <c r="AK263" s="2"/>
      <c r="AL263" s="2"/>
      <c r="AM263" s="2"/>
    </row>
    <row r="264" spans="36:39" ht="19.05" customHeight="1" x14ac:dyDescent="0.45">
      <c r="AJ264" s="2"/>
      <c r="AK264" s="2"/>
      <c r="AL264" s="2"/>
      <c r="AM264" s="2"/>
    </row>
    <row r="265" spans="36:39" ht="19.05" customHeight="1" x14ac:dyDescent="0.45">
      <c r="AJ265" s="2"/>
      <c r="AK265" s="2"/>
      <c r="AL265" s="2"/>
      <c r="AM265" s="2"/>
    </row>
    <row r="266" spans="36:39" ht="19.05" customHeight="1" x14ac:dyDescent="0.45">
      <c r="AJ266" s="2"/>
      <c r="AK266" s="2"/>
      <c r="AL266" s="2"/>
      <c r="AM266" s="2"/>
    </row>
    <row r="267" spans="36:39" ht="19.05" customHeight="1" x14ac:dyDescent="0.45">
      <c r="AJ267" s="2"/>
      <c r="AK267" s="2"/>
      <c r="AL267" s="2"/>
      <c r="AM267" s="2"/>
    </row>
    <row r="268" spans="36:39" ht="19.05" customHeight="1" x14ac:dyDescent="0.45">
      <c r="AJ268" s="2"/>
      <c r="AK268" s="2"/>
      <c r="AL268" s="2"/>
      <c r="AM268" s="2"/>
    </row>
    <row r="269" spans="36:39" ht="19.05" customHeight="1" x14ac:dyDescent="0.45">
      <c r="AJ269" s="2"/>
      <c r="AK269" s="2"/>
      <c r="AL269" s="2"/>
      <c r="AM269" s="2"/>
    </row>
    <row r="270" spans="36:39" ht="19.05" customHeight="1" x14ac:dyDescent="0.45">
      <c r="AJ270" s="2"/>
      <c r="AK270" s="2"/>
      <c r="AL270" s="2"/>
      <c r="AM270" s="2"/>
    </row>
    <row r="271" spans="36:39" ht="19.05" customHeight="1" x14ac:dyDescent="0.45">
      <c r="AJ271" s="2"/>
      <c r="AK271" s="2"/>
      <c r="AL271" s="2"/>
      <c r="AM271" s="2"/>
    </row>
    <row r="272" spans="36:39" ht="19.05" customHeight="1" x14ac:dyDescent="0.45">
      <c r="AJ272" s="2"/>
      <c r="AK272" s="2"/>
      <c r="AL272" s="2"/>
      <c r="AM272" s="2"/>
    </row>
    <row r="273" spans="36:39" ht="19.05" customHeight="1" x14ac:dyDescent="0.45">
      <c r="AJ273" s="2"/>
      <c r="AK273" s="2"/>
      <c r="AL273" s="2"/>
      <c r="AM273" s="2"/>
    </row>
    <row r="274" spans="36:39" ht="19.05" customHeight="1" x14ac:dyDescent="0.45">
      <c r="AJ274" s="2"/>
      <c r="AK274" s="2"/>
      <c r="AL274" s="2"/>
      <c r="AM274" s="2"/>
    </row>
    <row r="275" spans="36:39" ht="19.05" customHeight="1" x14ac:dyDescent="0.45">
      <c r="AJ275" s="2"/>
      <c r="AK275" s="2"/>
      <c r="AL275" s="2"/>
      <c r="AM275" s="2"/>
    </row>
    <row r="276" spans="36:39" ht="19.05" customHeight="1" x14ac:dyDescent="0.45">
      <c r="AJ276" s="2"/>
      <c r="AK276" s="2"/>
      <c r="AL276" s="2"/>
      <c r="AM276" s="2"/>
    </row>
    <row r="277" spans="36:39" ht="19.05" customHeight="1" x14ac:dyDescent="0.45">
      <c r="AJ277" s="2"/>
      <c r="AK277" s="2"/>
      <c r="AL277" s="2"/>
      <c r="AM277" s="2"/>
    </row>
    <row r="278" spans="36:39" ht="19.05" customHeight="1" x14ac:dyDescent="0.45">
      <c r="AJ278" s="2"/>
      <c r="AK278" s="2"/>
      <c r="AL278" s="2"/>
      <c r="AM278" s="2"/>
    </row>
    <row r="279" spans="36:39" ht="19.05" customHeight="1" x14ac:dyDescent="0.45">
      <c r="AJ279" s="2"/>
      <c r="AK279" s="2"/>
      <c r="AL279" s="2"/>
      <c r="AM279" s="2"/>
    </row>
    <row r="280" spans="36:39" ht="19.05" customHeight="1" x14ac:dyDescent="0.45">
      <c r="AJ280" s="2"/>
      <c r="AK280" s="2"/>
      <c r="AL280" s="2"/>
      <c r="AM280" s="2"/>
    </row>
    <row r="281" spans="36:39" ht="19.05" customHeight="1" x14ac:dyDescent="0.45">
      <c r="AJ281" s="2"/>
      <c r="AK281" s="2"/>
      <c r="AL281" s="2"/>
      <c r="AM281" s="2"/>
    </row>
    <row r="282" spans="36:39" ht="19.05" customHeight="1" x14ac:dyDescent="0.45">
      <c r="AJ282" s="2"/>
      <c r="AK282" s="2"/>
      <c r="AL282" s="2"/>
      <c r="AM282" s="2"/>
    </row>
    <row r="283" spans="36:39" ht="19.05" customHeight="1" x14ac:dyDescent="0.45">
      <c r="AJ283" s="2"/>
      <c r="AK283" s="2"/>
      <c r="AL283" s="2"/>
      <c r="AM283" s="2"/>
    </row>
    <row r="284" spans="36:39" ht="19.05" customHeight="1" x14ac:dyDescent="0.45">
      <c r="AJ284" s="2"/>
      <c r="AK284" s="2"/>
      <c r="AL284" s="2"/>
      <c r="AM284" s="2"/>
    </row>
    <row r="285" spans="36:39" ht="19.05" customHeight="1" x14ac:dyDescent="0.45">
      <c r="AJ285" s="2"/>
      <c r="AK285" s="2"/>
      <c r="AL285" s="2"/>
      <c r="AM285" s="2"/>
    </row>
    <row r="286" spans="36:39" ht="19.05" customHeight="1" x14ac:dyDescent="0.45">
      <c r="AJ286" s="2"/>
      <c r="AK286" s="2"/>
      <c r="AL286" s="2"/>
      <c r="AM286" s="2"/>
    </row>
    <row r="287" spans="36:39" ht="19.05" customHeight="1" x14ac:dyDescent="0.45">
      <c r="AJ287" s="2"/>
      <c r="AK287" s="2"/>
      <c r="AL287" s="2"/>
      <c r="AM287" s="2"/>
    </row>
    <row r="288" spans="36:39" ht="19.05" customHeight="1" x14ac:dyDescent="0.45">
      <c r="AJ288" s="2"/>
      <c r="AK288" s="2"/>
      <c r="AL288" s="2"/>
      <c r="AM288" s="2"/>
    </row>
    <row r="289" spans="36:39" ht="19.05" customHeight="1" x14ac:dyDescent="0.45">
      <c r="AJ289" s="2"/>
      <c r="AK289" s="2"/>
      <c r="AL289" s="2"/>
      <c r="AM289" s="2"/>
    </row>
    <row r="290" spans="36:39" ht="19.05" customHeight="1" x14ac:dyDescent="0.45">
      <c r="AJ290" s="2"/>
      <c r="AK290" s="2"/>
      <c r="AL290" s="2"/>
      <c r="AM290" s="2"/>
    </row>
    <row r="291" spans="36:39" ht="19.05" customHeight="1" x14ac:dyDescent="0.45">
      <c r="AJ291" s="2"/>
      <c r="AK291" s="2"/>
      <c r="AL291" s="2"/>
      <c r="AM291" s="2"/>
    </row>
    <row r="292" spans="36:39" ht="19.05" customHeight="1" x14ac:dyDescent="0.45">
      <c r="AJ292" s="2"/>
      <c r="AK292" s="2"/>
      <c r="AL292" s="2"/>
      <c r="AM292" s="2"/>
    </row>
    <row r="293" spans="36:39" ht="19.05" customHeight="1" x14ac:dyDescent="0.45">
      <c r="AJ293" s="2"/>
      <c r="AK293" s="2"/>
      <c r="AL293" s="2"/>
      <c r="AM293" s="2"/>
    </row>
    <row r="294" spans="36:39" ht="19.05" customHeight="1" x14ac:dyDescent="0.45">
      <c r="AJ294" s="2"/>
      <c r="AK294" s="2"/>
      <c r="AL294" s="2"/>
      <c r="AM294" s="2"/>
    </row>
    <row r="295" spans="36:39" ht="19.05" customHeight="1" x14ac:dyDescent="0.45">
      <c r="AJ295" s="2"/>
      <c r="AK295" s="2"/>
      <c r="AL295" s="2"/>
      <c r="AM295" s="2"/>
    </row>
    <row r="296" spans="36:39" ht="19.05" customHeight="1" x14ac:dyDescent="0.45">
      <c r="AJ296" s="2"/>
      <c r="AK296" s="2"/>
      <c r="AL296" s="2"/>
      <c r="AM296" s="2"/>
    </row>
    <row r="297" spans="36:39" ht="19.05" customHeight="1" x14ac:dyDescent="0.45">
      <c r="AJ297" s="2"/>
      <c r="AK297" s="2"/>
      <c r="AL297" s="2"/>
      <c r="AM297" s="2"/>
    </row>
    <row r="298" spans="36:39" ht="19.05" customHeight="1" x14ac:dyDescent="0.45">
      <c r="AJ298" s="2"/>
      <c r="AK298" s="2"/>
      <c r="AL298" s="2"/>
      <c r="AM298" s="2"/>
    </row>
    <row r="299" spans="36:39" ht="19.05" customHeight="1" x14ac:dyDescent="0.45">
      <c r="AJ299" s="2"/>
      <c r="AK299" s="2"/>
      <c r="AL299" s="2"/>
      <c r="AM299" s="2"/>
    </row>
    <row r="300" spans="36:39" ht="19.05" customHeight="1" x14ac:dyDescent="0.45">
      <c r="AJ300" s="2"/>
      <c r="AK300" s="2"/>
      <c r="AL300" s="2"/>
      <c r="AM300" s="2"/>
    </row>
    <row r="301" spans="36:39" ht="19.05" customHeight="1" x14ac:dyDescent="0.45">
      <c r="AJ301" s="2"/>
      <c r="AK301" s="2"/>
      <c r="AL301" s="2"/>
      <c r="AM301" s="2"/>
    </row>
    <row r="302" spans="36:39" ht="19.05" customHeight="1" x14ac:dyDescent="0.45">
      <c r="AJ302" s="2"/>
      <c r="AK302" s="2"/>
      <c r="AL302" s="2"/>
      <c r="AM302" s="2"/>
    </row>
    <row r="303" spans="36:39" ht="19.05" customHeight="1" x14ac:dyDescent="0.45">
      <c r="AJ303" s="2"/>
      <c r="AK303" s="2"/>
      <c r="AL303" s="2"/>
      <c r="AM303" s="2"/>
    </row>
    <row r="304" spans="36:39" ht="19.05" customHeight="1" x14ac:dyDescent="0.45">
      <c r="AJ304" s="2"/>
      <c r="AK304" s="2"/>
      <c r="AL304" s="2"/>
      <c r="AM304" s="2"/>
    </row>
    <row r="305" spans="36:39" ht="19.05" customHeight="1" x14ac:dyDescent="0.45">
      <c r="AJ305" s="2"/>
      <c r="AK305" s="2"/>
      <c r="AL305" s="2"/>
      <c r="AM305" s="2"/>
    </row>
    <row r="306" spans="36:39" ht="19.05" customHeight="1" x14ac:dyDescent="0.45">
      <c r="AJ306" s="2"/>
      <c r="AK306" s="2"/>
      <c r="AL306" s="2"/>
      <c r="AM306" s="2"/>
    </row>
    <row r="307" spans="36:39" ht="19.05" customHeight="1" x14ac:dyDescent="0.45">
      <c r="AJ307" s="2"/>
      <c r="AK307" s="2"/>
      <c r="AL307" s="2"/>
      <c r="AM307" s="2"/>
    </row>
    <row r="308" spans="36:39" ht="19.05" customHeight="1" x14ac:dyDescent="0.45">
      <c r="AJ308" s="2"/>
      <c r="AK308" s="2"/>
      <c r="AL308" s="2"/>
      <c r="AM308" s="2"/>
    </row>
    <row r="309" spans="36:39" ht="19.05" customHeight="1" x14ac:dyDescent="0.45">
      <c r="AJ309" s="2"/>
      <c r="AK309" s="2"/>
      <c r="AL309" s="2"/>
      <c r="AM309" s="2"/>
    </row>
    <row r="310" spans="36:39" ht="19.05" customHeight="1" x14ac:dyDescent="0.45">
      <c r="AJ310" s="2"/>
      <c r="AK310" s="2"/>
      <c r="AL310" s="2"/>
      <c r="AM310" s="2"/>
    </row>
    <row r="311" spans="36:39" ht="19.05" customHeight="1" x14ac:dyDescent="0.45">
      <c r="AJ311" s="2"/>
      <c r="AK311" s="2"/>
      <c r="AL311" s="2"/>
      <c r="AM311" s="2"/>
    </row>
    <row r="312" spans="36:39" ht="19.05" customHeight="1" x14ac:dyDescent="0.45">
      <c r="AJ312" s="2"/>
      <c r="AK312" s="2"/>
      <c r="AL312" s="2"/>
      <c r="AM312" s="2"/>
    </row>
    <row r="313" spans="36:39" ht="19.05" customHeight="1" x14ac:dyDescent="0.45">
      <c r="AJ313" s="2"/>
      <c r="AK313" s="2"/>
      <c r="AL313" s="2"/>
      <c r="AM313" s="2"/>
    </row>
    <row r="314" spans="36:39" ht="19.05" customHeight="1" x14ac:dyDescent="0.45">
      <c r="AJ314" s="2"/>
      <c r="AK314" s="2"/>
      <c r="AL314" s="2"/>
      <c r="AM314" s="2"/>
    </row>
    <row r="315" spans="36:39" ht="19.05" customHeight="1" x14ac:dyDescent="0.45">
      <c r="AJ315" s="2"/>
      <c r="AK315" s="2"/>
      <c r="AL315" s="2"/>
      <c r="AM315" s="2"/>
    </row>
    <row r="316" spans="36:39" ht="19.05" customHeight="1" x14ac:dyDescent="0.45">
      <c r="AJ316" s="2"/>
      <c r="AK316" s="2"/>
      <c r="AL316" s="2"/>
      <c r="AM316" s="2"/>
    </row>
    <row r="317" spans="36:39" ht="19.05" customHeight="1" x14ac:dyDescent="0.45">
      <c r="AJ317" s="2"/>
      <c r="AK317" s="2"/>
      <c r="AL317" s="2"/>
      <c r="AM317" s="2"/>
    </row>
    <row r="318" spans="36:39" ht="19.05" customHeight="1" x14ac:dyDescent="0.45">
      <c r="AJ318" s="2"/>
      <c r="AK318" s="2"/>
      <c r="AL318" s="2"/>
      <c r="AM318" s="2"/>
    </row>
    <row r="319" spans="36:39" ht="19.05" customHeight="1" x14ac:dyDescent="0.45">
      <c r="AJ319" s="2"/>
      <c r="AK319" s="2"/>
      <c r="AL319" s="2"/>
      <c r="AM319" s="2"/>
    </row>
    <row r="320" spans="36:39" ht="19.05" customHeight="1" x14ac:dyDescent="0.45">
      <c r="AJ320" s="2"/>
      <c r="AK320" s="2"/>
      <c r="AL320" s="2"/>
      <c r="AM320" s="2"/>
    </row>
    <row r="321" spans="36:39" ht="19.05" customHeight="1" x14ac:dyDescent="0.45">
      <c r="AJ321" s="2"/>
      <c r="AK321" s="2"/>
      <c r="AL321" s="2"/>
      <c r="AM321" s="2"/>
    </row>
    <row r="322" spans="36:39" ht="19.05" customHeight="1" x14ac:dyDescent="0.45">
      <c r="AJ322" s="2"/>
      <c r="AK322" s="2"/>
      <c r="AL322" s="2"/>
      <c r="AM322" s="2"/>
    </row>
    <row r="323" spans="36:39" ht="19.05" customHeight="1" x14ac:dyDescent="0.45">
      <c r="AJ323" s="2"/>
      <c r="AK323" s="2"/>
      <c r="AL323" s="2"/>
      <c r="AM323" s="2"/>
    </row>
    <row r="324" spans="36:39" ht="19.05" customHeight="1" x14ac:dyDescent="0.45">
      <c r="AJ324" s="2"/>
      <c r="AK324" s="2"/>
      <c r="AL324" s="2"/>
      <c r="AM324" s="2"/>
    </row>
    <row r="325" spans="36:39" ht="19.05" customHeight="1" x14ac:dyDescent="0.45">
      <c r="AJ325" s="2"/>
      <c r="AK325" s="2"/>
      <c r="AL325" s="2"/>
      <c r="AM325" s="2"/>
    </row>
    <row r="326" spans="36:39" ht="19.05" customHeight="1" x14ac:dyDescent="0.45">
      <c r="AJ326" s="2"/>
      <c r="AK326" s="2"/>
      <c r="AL326" s="2"/>
      <c r="AM326" s="2"/>
    </row>
    <row r="327" spans="36:39" ht="19.05" customHeight="1" x14ac:dyDescent="0.45">
      <c r="AJ327" s="2"/>
      <c r="AK327" s="2"/>
      <c r="AL327" s="2"/>
      <c r="AM327" s="2"/>
    </row>
    <row r="328" spans="36:39" ht="19.05" customHeight="1" x14ac:dyDescent="0.45">
      <c r="AJ328" s="2"/>
      <c r="AK328" s="2"/>
      <c r="AL328" s="2"/>
      <c r="AM328" s="2"/>
    </row>
    <row r="329" spans="36:39" ht="19.05" customHeight="1" x14ac:dyDescent="0.45">
      <c r="AJ329" s="2"/>
      <c r="AK329" s="2"/>
      <c r="AL329" s="2"/>
      <c r="AM329" s="2"/>
    </row>
    <row r="330" spans="36:39" ht="19.05" customHeight="1" x14ac:dyDescent="0.45">
      <c r="AJ330" s="2"/>
      <c r="AK330" s="2"/>
      <c r="AL330" s="2"/>
      <c r="AM330" s="2"/>
    </row>
    <row r="331" spans="36:39" ht="19.05" customHeight="1" x14ac:dyDescent="0.45">
      <c r="AJ331" s="2"/>
      <c r="AK331" s="2"/>
      <c r="AL331" s="2"/>
      <c r="AM331" s="2"/>
    </row>
    <row r="332" spans="36:39" ht="19.05" customHeight="1" x14ac:dyDescent="0.45">
      <c r="AJ332" s="2"/>
      <c r="AK332" s="2"/>
      <c r="AL332" s="2"/>
      <c r="AM332" s="2"/>
    </row>
    <row r="333" spans="36:39" ht="19.05" customHeight="1" x14ac:dyDescent="0.45">
      <c r="AJ333" s="2"/>
      <c r="AK333" s="2"/>
      <c r="AL333" s="2"/>
      <c r="AM333" s="2"/>
    </row>
    <row r="334" spans="36:39" ht="19.05" customHeight="1" x14ac:dyDescent="0.45">
      <c r="AJ334" s="2"/>
      <c r="AK334" s="2"/>
      <c r="AL334" s="2"/>
      <c r="AM334" s="2"/>
    </row>
    <row r="335" spans="36:39" ht="19.05" customHeight="1" x14ac:dyDescent="0.45">
      <c r="AJ335" s="2"/>
      <c r="AK335" s="2"/>
      <c r="AL335" s="2"/>
      <c r="AM335" s="2"/>
    </row>
    <row r="336" spans="36:39" ht="19.05" customHeight="1" x14ac:dyDescent="0.45">
      <c r="AJ336" s="2"/>
      <c r="AK336" s="2"/>
      <c r="AL336" s="2"/>
      <c r="AM336" s="2"/>
    </row>
    <row r="337" spans="36:39" ht="19.05" customHeight="1" x14ac:dyDescent="0.45">
      <c r="AJ337" s="2"/>
      <c r="AK337" s="2"/>
      <c r="AL337" s="2"/>
      <c r="AM337" s="2"/>
    </row>
    <row r="338" spans="36:39" ht="19.05" customHeight="1" x14ac:dyDescent="0.45">
      <c r="AJ338" s="2"/>
      <c r="AK338" s="2"/>
      <c r="AL338" s="2"/>
      <c r="AM338" s="2"/>
    </row>
    <row r="339" spans="36:39" ht="19.05" customHeight="1" x14ac:dyDescent="0.45">
      <c r="AJ339" s="2"/>
      <c r="AK339" s="2"/>
      <c r="AL339" s="2"/>
      <c r="AM339" s="2"/>
    </row>
    <row r="340" spans="36:39" ht="19.05" customHeight="1" x14ac:dyDescent="0.45">
      <c r="AJ340" s="2"/>
      <c r="AK340" s="2"/>
      <c r="AL340" s="2"/>
      <c r="AM340" s="2"/>
    </row>
    <row r="341" spans="36:39" ht="19.05" customHeight="1" x14ac:dyDescent="0.45">
      <c r="AJ341" s="2"/>
      <c r="AK341" s="2"/>
      <c r="AL341" s="2"/>
      <c r="AM341" s="2"/>
    </row>
    <row r="342" spans="36:39" ht="19.05" customHeight="1" x14ac:dyDescent="0.45">
      <c r="AJ342" s="2"/>
      <c r="AK342" s="2"/>
      <c r="AL342" s="2"/>
      <c r="AM342" s="2"/>
    </row>
    <row r="343" spans="36:39" ht="19.05" customHeight="1" x14ac:dyDescent="0.45">
      <c r="AJ343" s="2"/>
      <c r="AK343" s="2"/>
      <c r="AL343" s="2"/>
      <c r="AM343" s="2"/>
    </row>
    <row r="344" spans="36:39" ht="19.05" customHeight="1" x14ac:dyDescent="0.45">
      <c r="AJ344" s="2"/>
      <c r="AK344" s="2"/>
      <c r="AL344" s="2"/>
      <c r="AM344" s="2"/>
    </row>
    <row r="345" spans="36:39" ht="19.05" customHeight="1" x14ac:dyDescent="0.45">
      <c r="AJ345" s="2"/>
      <c r="AK345" s="2"/>
      <c r="AL345" s="2"/>
      <c r="AM345" s="2"/>
    </row>
    <row r="346" spans="36:39" ht="19.05" customHeight="1" x14ac:dyDescent="0.45">
      <c r="AJ346" s="2"/>
      <c r="AK346" s="2"/>
      <c r="AL346" s="2"/>
      <c r="AM346" s="2"/>
    </row>
    <row r="347" spans="36:39" ht="19.05" customHeight="1" x14ac:dyDescent="0.45">
      <c r="AJ347" s="2"/>
      <c r="AK347" s="2"/>
      <c r="AL347" s="2"/>
      <c r="AM347" s="2"/>
    </row>
    <row r="348" spans="36:39" ht="19.05" customHeight="1" x14ac:dyDescent="0.45">
      <c r="AJ348" s="2"/>
      <c r="AK348" s="2"/>
      <c r="AL348" s="2"/>
      <c r="AM348" s="2"/>
    </row>
    <row r="349" spans="36:39" ht="19.05" customHeight="1" x14ac:dyDescent="0.45">
      <c r="AJ349" s="2"/>
      <c r="AK349" s="2"/>
      <c r="AL349" s="2"/>
      <c r="AM349" s="2"/>
    </row>
    <row r="350" spans="36:39" ht="19.05" customHeight="1" x14ac:dyDescent="0.45">
      <c r="AJ350" s="2"/>
      <c r="AK350" s="2"/>
      <c r="AL350" s="2"/>
      <c r="AM350" s="2"/>
    </row>
    <row r="351" spans="36:39" ht="19.05" customHeight="1" x14ac:dyDescent="0.45">
      <c r="AJ351" s="2"/>
      <c r="AK351" s="2"/>
      <c r="AL351" s="2"/>
      <c r="AM351" s="2"/>
    </row>
    <row r="352" spans="36:39" ht="19.05" customHeight="1" x14ac:dyDescent="0.45">
      <c r="AJ352" s="2"/>
      <c r="AK352" s="2"/>
      <c r="AL352" s="2"/>
      <c r="AM352" s="2"/>
    </row>
    <row r="353" spans="36:39" ht="19.05" customHeight="1" x14ac:dyDescent="0.45">
      <c r="AJ353" s="2"/>
      <c r="AK353" s="2"/>
      <c r="AL353" s="2"/>
      <c r="AM353" s="2"/>
    </row>
    <row r="354" spans="36:39" ht="19.05" customHeight="1" x14ac:dyDescent="0.45">
      <c r="AJ354" s="2"/>
      <c r="AK354" s="2"/>
      <c r="AL354" s="2"/>
      <c r="AM354" s="2"/>
    </row>
    <row r="355" spans="36:39" ht="19.05" customHeight="1" x14ac:dyDescent="0.45">
      <c r="AJ355" s="2"/>
      <c r="AK355" s="2"/>
      <c r="AL355" s="2"/>
      <c r="AM355" s="2"/>
    </row>
    <row r="356" spans="36:39" ht="19.05" customHeight="1" x14ac:dyDescent="0.45">
      <c r="AJ356" s="2"/>
      <c r="AK356" s="2"/>
      <c r="AL356" s="2"/>
      <c r="AM356" s="2"/>
    </row>
    <row r="357" spans="36:39" ht="19.05" customHeight="1" x14ac:dyDescent="0.45">
      <c r="AJ357" s="2"/>
      <c r="AK357" s="2"/>
      <c r="AL357" s="2"/>
      <c r="AM357" s="2"/>
    </row>
    <row r="358" spans="36:39" ht="19.05" customHeight="1" x14ac:dyDescent="0.45">
      <c r="AJ358" s="2"/>
      <c r="AK358" s="2"/>
      <c r="AL358" s="2"/>
      <c r="AM358" s="2"/>
    </row>
    <row r="359" spans="36:39" ht="19.05" customHeight="1" x14ac:dyDescent="0.45">
      <c r="AJ359" s="2"/>
      <c r="AK359" s="2"/>
      <c r="AL359" s="2"/>
      <c r="AM359" s="2"/>
    </row>
    <row r="360" spans="36:39" ht="19.05" customHeight="1" x14ac:dyDescent="0.45">
      <c r="AJ360" s="2"/>
      <c r="AK360" s="2"/>
      <c r="AL360" s="2"/>
      <c r="AM360" s="2"/>
    </row>
    <row r="361" spans="36:39" ht="19.05" customHeight="1" x14ac:dyDescent="0.45">
      <c r="AJ361" s="2"/>
      <c r="AK361" s="2"/>
      <c r="AL361" s="2"/>
      <c r="AM361" s="2"/>
    </row>
    <row r="362" spans="36:39" ht="19.05" customHeight="1" x14ac:dyDescent="0.45">
      <c r="AJ362" s="2"/>
      <c r="AK362" s="2"/>
      <c r="AL362" s="2"/>
      <c r="AM362" s="2"/>
    </row>
    <row r="363" spans="36:39" ht="19.05" customHeight="1" x14ac:dyDescent="0.45">
      <c r="AJ363" s="2"/>
      <c r="AK363" s="2"/>
      <c r="AL363" s="2"/>
      <c r="AM363" s="2"/>
    </row>
    <row r="364" spans="36:39" ht="19.05" customHeight="1" x14ac:dyDescent="0.45">
      <c r="AJ364" s="2"/>
      <c r="AK364" s="2"/>
      <c r="AL364" s="2"/>
      <c r="AM364" s="2"/>
    </row>
    <row r="365" spans="36:39" ht="19.05" customHeight="1" x14ac:dyDescent="0.45">
      <c r="AJ365" s="2"/>
      <c r="AK365" s="2"/>
      <c r="AL365" s="2"/>
      <c r="AM365" s="2"/>
    </row>
    <row r="366" spans="36:39" ht="19.05" customHeight="1" x14ac:dyDescent="0.45">
      <c r="AJ366" s="2"/>
      <c r="AK366" s="2"/>
      <c r="AL366" s="2"/>
      <c r="AM366" s="2"/>
    </row>
    <row r="367" spans="36:39" ht="19.05" customHeight="1" x14ac:dyDescent="0.45">
      <c r="AJ367" s="2"/>
      <c r="AK367" s="2"/>
      <c r="AL367" s="2"/>
      <c r="AM367" s="2"/>
    </row>
    <row r="368" spans="36:39" ht="19.05" customHeight="1" x14ac:dyDescent="0.45">
      <c r="AJ368" s="2"/>
      <c r="AK368" s="2"/>
      <c r="AL368" s="2"/>
      <c r="AM368" s="2"/>
    </row>
    <row r="369" spans="36:39" ht="19.05" customHeight="1" x14ac:dyDescent="0.45">
      <c r="AJ369" s="2"/>
      <c r="AK369" s="2"/>
      <c r="AL369" s="2"/>
      <c r="AM369" s="2"/>
    </row>
    <row r="370" spans="36:39" ht="19.05" customHeight="1" x14ac:dyDescent="0.45">
      <c r="AJ370" s="2"/>
      <c r="AK370" s="2"/>
      <c r="AL370" s="2"/>
      <c r="AM370" s="2"/>
    </row>
    <row r="371" spans="36:39" ht="19.05" customHeight="1" x14ac:dyDescent="0.45">
      <c r="AJ371" s="2"/>
      <c r="AK371" s="2"/>
      <c r="AL371" s="2"/>
      <c r="AM371" s="2"/>
    </row>
    <row r="372" spans="36:39" ht="19.05" customHeight="1" x14ac:dyDescent="0.45">
      <c r="AJ372" s="2"/>
      <c r="AK372" s="2"/>
      <c r="AL372" s="2"/>
      <c r="AM372" s="2"/>
    </row>
    <row r="373" spans="36:39" ht="19.05" customHeight="1" x14ac:dyDescent="0.45">
      <c r="AJ373" s="2"/>
      <c r="AK373" s="2"/>
      <c r="AL373" s="2"/>
      <c r="AM373" s="2"/>
    </row>
    <row r="374" spans="36:39" ht="19.05" customHeight="1" x14ac:dyDescent="0.45">
      <c r="AJ374" s="2"/>
      <c r="AK374" s="2"/>
      <c r="AL374" s="2"/>
      <c r="AM374" s="2"/>
    </row>
    <row r="375" spans="36:39" ht="19.05" customHeight="1" x14ac:dyDescent="0.45">
      <c r="AJ375" s="2"/>
      <c r="AK375" s="2"/>
      <c r="AL375" s="2"/>
      <c r="AM375" s="2"/>
    </row>
    <row r="376" spans="36:39" ht="19.05" customHeight="1" x14ac:dyDescent="0.45">
      <c r="AJ376" s="2"/>
      <c r="AK376" s="2"/>
      <c r="AL376" s="2"/>
      <c r="AM376" s="2"/>
    </row>
    <row r="377" spans="36:39" ht="19.05" customHeight="1" x14ac:dyDescent="0.45">
      <c r="AJ377" s="2"/>
      <c r="AK377" s="2"/>
      <c r="AL377" s="2"/>
      <c r="AM377" s="2"/>
    </row>
    <row r="378" spans="36:39" ht="19.05" customHeight="1" x14ac:dyDescent="0.45">
      <c r="AJ378" s="2"/>
      <c r="AK378" s="2"/>
      <c r="AL378" s="2"/>
      <c r="AM378" s="2"/>
    </row>
    <row r="379" spans="36:39" ht="19.05" customHeight="1" x14ac:dyDescent="0.45">
      <c r="AJ379" s="2"/>
      <c r="AK379" s="2"/>
      <c r="AL379" s="2"/>
      <c r="AM379" s="2"/>
    </row>
    <row r="380" spans="36:39" ht="19.05" customHeight="1" x14ac:dyDescent="0.45">
      <c r="AJ380" s="2"/>
      <c r="AK380" s="2"/>
      <c r="AL380" s="2"/>
      <c r="AM380" s="2"/>
    </row>
    <row r="381" spans="36:39" ht="19.05" customHeight="1" x14ac:dyDescent="0.45">
      <c r="AJ381" s="2"/>
      <c r="AK381" s="2"/>
      <c r="AL381" s="2"/>
      <c r="AM381" s="2"/>
    </row>
    <row r="382" spans="36:39" ht="19.05" customHeight="1" x14ac:dyDescent="0.45">
      <c r="AJ382" s="2"/>
      <c r="AK382" s="2"/>
      <c r="AL382" s="2"/>
      <c r="AM382" s="2"/>
    </row>
    <row r="383" spans="36:39" ht="19.05" customHeight="1" x14ac:dyDescent="0.45">
      <c r="AJ383" s="2"/>
      <c r="AK383" s="2"/>
      <c r="AL383" s="2"/>
      <c r="AM383" s="2"/>
    </row>
    <row r="384" spans="36:39" ht="19.05" customHeight="1" x14ac:dyDescent="0.45">
      <c r="AJ384" s="2"/>
      <c r="AK384" s="2"/>
      <c r="AL384" s="2"/>
      <c r="AM384" s="2"/>
    </row>
    <row r="385" spans="36:39" ht="19.05" customHeight="1" x14ac:dyDescent="0.45">
      <c r="AJ385" s="2"/>
      <c r="AK385" s="2"/>
      <c r="AL385" s="2"/>
      <c r="AM385" s="2"/>
    </row>
    <row r="386" spans="36:39" ht="19.05" customHeight="1" x14ac:dyDescent="0.45">
      <c r="AJ386" s="2"/>
      <c r="AK386" s="2"/>
      <c r="AL386" s="2"/>
      <c r="AM386" s="2"/>
    </row>
    <row r="387" spans="36:39" ht="19.05" customHeight="1" x14ac:dyDescent="0.45">
      <c r="AJ387" s="2"/>
      <c r="AK387" s="2"/>
      <c r="AL387" s="2"/>
      <c r="AM387" s="2"/>
    </row>
    <row r="388" spans="36:39" ht="19.05" customHeight="1" x14ac:dyDescent="0.45">
      <c r="AJ388" s="2"/>
      <c r="AK388" s="2"/>
      <c r="AL388" s="2"/>
      <c r="AM388" s="2"/>
    </row>
    <row r="389" spans="36:39" ht="19.05" customHeight="1" x14ac:dyDescent="0.45">
      <c r="AJ389" s="2"/>
      <c r="AK389" s="2"/>
      <c r="AL389" s="2"/>
      <c r="AM389" s="2"/>
    </row>
    <row r="390" spans="36:39" ht="19.05" customHeight="1" x14ac:dyDescent="0.45">
      <c r="AJ390" s="2"/>
      <c r="AK390" s="2"/>
      <c r="AL390" s="2"/>
      <c r="AM390" s="2"/>
    </row>
    <row r="391" spans="36:39" ht="19.05" customHeight="1" x14ac:dyDescent="0.45">
      <c r="AJ391" s="2"/>
      <c r="AK391" s="2"/>
      <c r="AL391" s="2"/>
      <c r="AM391" s="2"/>
    </row>
    <row r="392" spans="36:39" ht="19.05" customHeight="1" x14ac:dyDescent="0.45">
      <c r="AJ392" s="2"/>
      <c r="AK392" s="2"/>
      <c r="AL392" s="2"/>
      <c r="AM392" s="2"/>
    </row>
    <row r="393" spans="36:39" ht="19.05" customHeight="1" x14ac:dyDescent="0.45">
      <c r="AJ393" s="2"/>
      <c r="AK393" s="2"/>
      <c r="AL393" s="2"/>
      <c r="AM393" s="2"/>
    </row>
    <row r="394" spans="36:39" ht="19.05" customHeight="1" x14ac:dyDescent="0.45">
      <c r="AJ394" s="2"/>
      <c r="AK394" s="2"/>
      <c r="AL394" s="2"/>
      <c r="AM394" s="2"/>
    </row>
    <row r="395" spans="36:39" ht="19.05" customHeight="1" x14ac:dyDescent="0.45">
      <c r="AJ395" s="2"/>
      <c r="AK395" s="2"/>
      <c r="AL395" s="2"/>
      <c r="AM395" s="2"/>
    </row>
    <row r="396" spans="36:39" ht="19.05" customHeight="1" x14ac:dyDescent="0.45">
      <c r="AJ396" s="2"/>
      <c r="AK396" s="2"/>
      <c r="AL396" s="2"/>
      <c r="AM396" s="2"/>
    </row>
    <row r="397" spans="36:39" ht="19.05" customHeight="1" x14ac:dyDescent="0.45">
      <c r="AJ397" s="2"/>
      <c r="AK397" s="2"/>
      <c r="AL397" s="2"/>
      <c r="AM397" s="2"/>
    </row>
    <row r="398" spans="36:39" ht="19.05" customHeight="1" x14ac:dyDescent="0.45">
      <c r="AJ398" s="2"/>
      <c r="AK398" s="2"/>
      <c r="AL398" s="2"/>
      <c r="AM398" s="2"/>
    </row>
    <row r="399" spans="36:39" ht="19.05" customHeight="1" x14ac:dyDescent="0.45">
      <c r="AJ399" s="2"/>
      <c r="AK399" s="2"/>
      <c r="AL399" s="2"/>
      <c r="AM399" s="2"/>
    </row>
    <row r="400" spans="36:39" ht="19.05" customHeight="1" x14ac:dyDescent="0.45">
      <c r="AJ400" s="2"/>
      <c r="AK400" s="2"/>
      <c r="AL400" s="2"/>
      <c r="AM400" s="2"/>
    </row>
    <row r="401" spans="36:39" ht="19.05" customHeight="1" x14ac:dyDescent="0.45">
      <c r="AJ401" s="2"/>
      <c r="AK401" s="2"/>
      <c r="AL401" s="2"/>
      <c r="AM401" s="2"/>
    </row>
    <row r="402" spans="36:39" ht="19.05" customHeight="1" x14ac:dyDescent="0.45">
      <c r="AJ402" s="2"/>
      <c r="AK402" s="2"/>
      <c r="AL402" s="2"/>
      <c r="AM402" s="2"/>
    </row>
    <row r="403" spans="36:39" ht="19.05" customHeight="1" x14ac:dyDescent="0.45">
      <c r="AJ403" s="2"/>
      <c r="AK403" s="2"/>
      <c r="AL403" s="2"/>
      <c r="AM403" s="2"/>
    </row>
    <row r="404" spans="36:39" ht="19.05" customHeight="1" x14ac:dyDescent="0.45">
      <c r="AJ404" s="2"/>
      <c r="AK404" s="2"/>
      <c r="AL404" s="2"/>
      <c r="AM404" s="2"/>
    </row>
    <row r="405" spans="36:39" ht="19.05" customHeight="1" x14ac:dyDescent="0.45">
      <c r="AJ405" s="2"/>
      <c r="AK405" s="2"/>
      <c r="AL405" s="2"/>
      <c r="AM405" s="2"/>
    </row>
    <row r="406" spans="36:39" ht="19.05" customHeight="1" x14ac:dyDescent="0.45">
      <c r="AJ406" s="2"/>
      <c r="AK406" s="2"/>
      <c r="AL406" s="2"/>
      <c r="AM406" s="2"/>
    </row>
    <row r="407" spans="36:39" ht="19.05" customHeight="1" x14ac:dyDescent="0.45">
      <c r="AJ407" s="2"/>
      <c r="AK407" s="2"/>
      <c r="AL407" s="2"/>
      <c r="AM407" s="2"/>
    </row>
    <row r="408" spans="36:39" ht="19.05" customHeight="1" x14ac:dyDescent="0.45">
      <c r="AJ408" s="2"/>
      <c r="AK408" s="2"/>
      <c r="AL408" s="2"/>
      <c r="AM408" s="2"/>
    </row>
    <row r="409" spans="36:39" ht="19.05" customHeight="1" x14ac:dyDescent="0.45">
      <c r="AJ409" s="2"/>
      <c r="AK409" s="2"/>
      <c r="AL409" s="2"/>
      <c r="AM409" s="2"/>
    </row>
    <row r="410" spans="36:39" ht="19.05" customHeight="1" x14ac:dyDescent="0.45">
      <c r="AJ410" s="2"/>
      <c r="AK410" s="2"/>
      <c r="AL410" s="2"/>
      <c r="AM410" s="2"/>
    </row>
    <row r="411" spans="36:39" ht="19.05" customHeight="1" x14ac:dyDescent="0.45">
      <c r="AJ411" s="2"/>
      <c r="AK411" s="2"/>
      <c r="AL411" s="2"/>
      <c r="AM411" s="2"/>
    </row>
    <row r="412" spans="36:39" ht="19.05" customHeight="1" x14ac:dyDescent="0.45">
      <c r="AJ412" s="2"/>
      <c r="AK412" s="2"/>
      <c r="AL412" s="2"/>
      <c r="AM412" s="2"/>
    </row>
    <row r="413" spans="36:39" ht="19.05" customHeight="1" x14ac:dyDescent="0.45">
      <c r="AJ413" s="2"/>
      <c r="AK413" s="2"/>
      <c r="AL413" s="2"/>
      <c r="AM413" s="2"/>
    </row>
    <row r="414" spans="36:39" ht="19.05" customHeight="1" x14ac:dyDescent="0.45">
      <c r="AJ414" s="2"/>
      <c r="AK414" s="2"/>
      <c r="AL414" s="2"/>
      <c r="AM414" s="2"/>
    </row>
    <row r="415" spans="36:39" ht="19.05" customHeight="1" x14ac:dyDescent="0.45">
      <c r="AJ415" s="2"/>
      <c r="AK415" s="2"/>
      <c r="AL415" s="2"/>
      <c r="AM415" s="2"/>
    </row>
    <row r="416" spans="36:39" ht="19.05" customHeight="1" x14ac:dyDescent="0.45">
      <c r="AJ416" s="2"/>
      <c r="AK416" s="2"/>
      <c r="AL416" s="2"/>
      <c r="AM416" s="2"/>
    </row>
    <row r="417" spans="36:39" ht="19.05" customHeight="1" x14ac:dyDescent="0.45">
      <c r="AJ417" s="2"/>
      <c r="AK417" s="2"/>
      <c r="AL417" s="2"/>
      <c r="AM417" s="2"/>
    </row>
    <row r="418" spans="36:39" ht="19.05" customHeight="1" x14ac:dyDescent="0.45">
      <c r="AJ418" s="2"/>
      <c r="AK418" s="2"/>
      <c r="AL418" s="2"/>
      <c r="AM418" s="2"/>
    </row>
    <row r="419" spans="36:39" ht="19.05" customHeight="1" x14ac:dyDescent="0.45">
      <c r="AJ419" s="2"/>
      <c r="AK419" s="2"/>
      <c r="AL419" s="2"/>
      <c r="AM419" s="2"/>
    </row>
    <row r="420" spans="36:39" ht="19.05" customHeight="1" x14ac:dyDescent="0.45">
      <c r="AJ420" s="2"/>
      <c r="AK420" s="2"/>
      <c r="AL420" s="2"/>
      <c r="AM420" s="2"/>
    </row>
    <row r="421" spans="36:39" ht="19.05" customHeight="1" x14ac:dyDescent="0.45">
      <c r="AJ421" s="2"/>
      <c r="AK421" s="2"/>
      <c r="AL421" s="2"/>
      <c r="AM421" s="2"/>
    </row>
    <row r="422" spans="36:39" ht="19.05" customHeight="1" x14ac:dyDescent="0.45">
      <c r="AJ422" s="2"/>
      <c r="AK422" s="2"/>
      <c r="AL422" s="2"/>
      <c r="AM422" s="2"/>
    </row>
    <row r="423" spans="36:39" ht="19.05" customHeight="1" x14ac:dyDescent="0.45">
      <c r="AJ423" s="2"/>
      <c r="AK423" s="2"/>
      <c r="AL423" s="2"/>
      <c r="AM423" s="2"/>
    </row>
    <row r="424" spans="36:39" ht="19.05" customHeight="1" x14ac:dyDescent="0.45">
      <c r="AJ424" s="2"/>
      <c r="AK424" s="2"/>
      <c r="AL424" s="2"/>
      <c r="AM424" s="2"/>
    </row>
    <row r="425" spans="36:39" ht="19.05" customHeight="1" x14ac:dyDescent="0.45">
      <c r="AJ425" s="2"/>
      <c r="AK425" s="2"/>
      <c r="AL425" s="2"/>
      <c r="AM425" s="2"/>
    </row>
    <row r="426" spans="36:39" ht="19.05" customHeight="1" x14ac:dyDescent="0.45">
      <c r="AJ426" s="2"/>
      <c r="AK426" s="2"/>
      <c r="AL426" s="2"/>
      <c r="AM426" s="2"/>
    </row>
    <row r="427" spans="36:39" ht="19.05" customHeight="1" x14ac:dyDescent="0.45">
      <c r="AJ427" s="2"/>
      <c r="AK427" s="2"/>
      <c r="AL427" s="2"/>
      <c r="AM427" s="2"/>
    </row>
    <row r="428" spans="36:39" ht="19.05" customHeight="1" x14ac:dyDescent="0.45">
      <c r="AJ428" s="2"/>
      <c r="AK428" s="2"/>
      <c r="AL428" s="2"/>
      <c r="AM428" s="2"/>
    </row>
    <row r="429" spans="36:39" ht="19.05" customHeight="1" x14ac:dyDescent="0.45">
      <c r="AJ429" s="2"/>
      <c r="AK429" s="2"/>
      <c r="AL429" s="2"/>
      <c r="AM429" s="2"/>
    </row>
    <row r="430" spans="36:39" ht="19.05" customHeight="1" x14ac:dyDescent="0.45">
      <c r="AJ430" s="2"/>
      <c r="AK430" s="2"/>
      <c r="AL430" s="2"/>
      <c r="AM430" s="2"/>
    </row>
    <row r="431" spans="36:39" ht="19.05" customHeight="1" x14ac:dyDescent="0.45">
      <c r="AJ431" s="2"/>
      <c r="AK431" s="2"/>
      <c r="AL431" s="2"/>
      <c r="AM431" s="2"/>
    </row>
    <row r="432" spans="36:39" ht="19.05" customHeight="1" x14ac:dyDescent="0.45">
      <c r="AJ432" s="2"/>
      <c r="AK432" s="2"/>
      <c r="AL432" s="2"/>
      <c r="AM432" s="2"/>
    </row>
    <row r="433" spans="36:39" ht="19.05" customHeight="1" x14ac:dyDescent="0.45">
      <c r="AJ433" s="2"/>
      <c r="AK433" s="2"/>
      <c r="AL433" s="2"/>
      <c r="AM433" s="2"/>
    </row>
    <row r="434" spans="36:39" ht="19.05" customHeight="1" x14ac:dyDescent="0.45">
      <c r="AJ434" s="2"/>
      <c r="AK434" s="2"/>
      <c r="AL434" s="2"/>
      <c r="AM434" s="2"/>
    </row>
    <row r="435" spans="36:39" ht="19.05" customHeight="1" x14ac:dyDescent="0.45">
      <c r="AJ435" s="2"/>
      <c r="AK435" s="2"/>
      <c r="AL435" s="2"/>
      <c r="AM435" s="2"/>
    </row>
    <row r="436" spans="36:39" ht="19.05" customHeight="1" x14ac:dyDescent="0.45">
      <c r="AJ436" s="2"/>
      <c r="AK436" s="2"/>
      <c r="AL436" s="2"/>
      <c r="AM436" s="2"/>
    </row>
    <row r="437" spans="36:39" ht="19.05" customHeight="1" x14ac:dyDescent="0.45">
      <c r="AJ437" s="2"/>
      <c r="AK437" s="2"/>
      <c r="AL437" s="2"/>
      <c r="AM437" s="2"/>
    </row>
    <row r="438" spans="36:39" ht="19.05" customHeight="1" x14ac:dyDescent="0.45">
      <c r="AJ438" s="2"/>
      <c r="AK438" s="2"/>
      <c r="AL438" s="2"/>
      <c r="AM438" s="2"/>
    </row>
    <row r="439" spans="36:39" ht="19.05" customHeight="1" x14ac:dyDescent="0.45">
      <c r="AJ439" s="2"/>
      <c r="AK439" s="2"/>
      <c r="AL439" s="2"/>
      <c r="AM439" s="2"/>
    </row>
    <row r="440" spans="36:39" ht="19.05" customHeight="1" x14ac:dyDescent="0.45">
      <c r="AJ440" s="2"/>
      <c r="AK440" s="2"/>
      <c r="AL440" s="2"/>
      <c r="AM440" s="2"/>
    </row>
    <row r="441" spans="36:39" ht="19.05" customHeight="1" x14ac:dyDescent="0.45">
      <c r="AJ441" s="2"/>
      <c r="AK441" s="2"/>
      <c r="AL441" s="2"/>
      <c r="AM441" s="2"/>
    </row>
    <row r="442" spans="36:39" ht="19.05" customHeight="1" x14ac:dyDescent="0.45">
      <c r="AJ442" s="2"/>
      <c r="AK442" s="2"/>
      <c r="AL442" s="2"/>
      <c r="AM442" s="2"/>
    </row>
    <row r="443" spans="36:39" ht="19.05" customHeight="1" x14ac:dyDescent="0.45">
      <c r="AJ443" s="2"/>
      <c r="AK443" s="2"/>
      <c r="AL443" s="2"/>
      <c r="AM443" s="2"/>
    </row>
    <row r="444" spans="36:39" ht="19.05" customHeight="1" x14ac:dyDescent="0.45">
      <c r="AJ444" s="2"/>
      <c r="AK444" s="2"/>
      <c r="AL444" s="2"/>
      <c r="AM444" s="2"/>
    </row>
    <row r="445" spans="36:39" ht="19.05" customHeight="1" x14ac:dyDescent="0.45">
      <c r="AJ445" s="2"/>
      <c r="AK445" s="2"/>
      <c r="AL445" s="2"/>
      <c r="AM445" s="2"/>
    </row>
    <row r="446" spans="36:39" ht="19.05" customHeight="1" x14ac:dyDescent="0.45">
      <c r="AJ446" s="2"/>
      <c r="AK446" s="2"/>
      <c r="AL446" s="2"/>
      <c r="AM446" s="2"/>
    </row>
    <row r="447" spans="36:39" ht="19.05" customHeight="1" x14ac:dyDescent="0.45">
      <c r="AJ447" s="2"/>
      <c r="AK447" s="2"/>
      <c r="AL447" s="2"/>
      <c r="AM447" s="2"/>
    </row>
    <row r="448" spans="36:39" ht="19.05" customHeight="1" x14ac:dyDescent="0.45">
      <c r="AJ448" s="2"/>
      <c r="AK448" s="2"/>
      <c r="AL448" s="2"/>
      <c r="AM448" s="2"/>
    </row>
    <row r="449" spans="36:39" ht="19.05" customHeight="1" x14ac:dyDescent="0.45">
      <c r="AJ449" s="2"/>
      <c r="AK449" s="2"/>
      <c r="AL449" s="2"/>
      <c r="AM449" s="2"/>
    </row>
    <row r="450" spans="36:39" ht="19.05" customHeight="1" x14ac:dyDescent="0.45">
      <c r="AJ450" s="2"/>
      <c r="AK450" s="2"/>
      <c r="AL450" s="2"/>
      <c r="AM450" s="2"/>
    </row>
    <row r="451" spans="36:39" ht="19.05" customHeight="1" x14ac:dyDescent="0.45">
      <c r="AJ451" s="2"/>
      <c r="AK451" s="2"/>
      <c r="AL451" s="2"/>
      <c r="AM451" s="2"/>
    </row>
    <row r="452" spans="36:39" ht="19.05" customHeight="1" x14ac:dyDescent="0.45">
      <c r="AJ452" s="2"/>
      <c r="AK452" s="2"/>
      <c r="AL452" s="2"/>
      <c r="AM452" s="2"/>
    </row>
    <row r="453" spans="36:39" ht="19.05" customHeight="1" x14ac:dyDescent="0.45">
      <c r="AJ453" s="2"/>
      <c r="AK453" s="2"/>
      <c r="AL453" s="2"/>
      <c r="AM453" s="2"/>
    </row>
    <row r="454" spans="36:39" ht="19.05" customHeight="1" x14ac:dyDescent="0.45">
      <c r="AJ454" s="2"/>
      <c r="AK454" s="2"/>
      <c r="AL454" s="2"/>
      <c r="AM454" s="2"/>
    </row>
    <row r="455" spans="36:39" ht="19.05" customHeight="1" x14ac:dyDescent="0.45">
      <c r="AJ455" s="2"/>
      <c r="AK455" s="2"/>
      <c r="AL455" s="2"/>
      <c r="AM455" s="2"/>
    </row>
    <row r="456" spans="36:39" ht="19.05" customHeight="1" x14ac:dyDescent="0.45">
      <c r="AJ456" s="2"/>
      <c r="AK456" s="2"/>
      <c r="AL456" s="2"/>
      <c r="AM456" s="2"/>
    </row>
    <row r="457" spans="36:39" ht="19.05" customHeight="1" x14ac:dyDescent="0.45">
      <c r="AJ457" s="2"/>
      <c r="AK457" s="2"/>
      <c r="AL457" s="2"/>
      <c r="AM457" s="2"/>
    </row>
    <row r="458" spans="36:39" ht="19.05" customHeight="1" x14ac:dyDescent="0.45">
      <c r="AJ458" s="2"/>
      <c r="AK458" s="2"/>
      <c r="AL458" s="2"/>
      <c r="AM458" s="2"/>
    </row>
    <row r="459" spans="36:39" ht="19.05" customHeight="1" x14ac:dyDescent="0.45">
      <c r="AJ459" s="2"/>
      <c r="AK459" s="2"/>
      <c r="AL459" s="2"/>
      <c r="AM459" s="2"/>
    </row>
    <row r="460" spans="36:39" ht="19.05" customHeight="1" x14ac:dyDescent="0.45">
      <c r="AJ460" s="2"/>
      <c r="AK460" s="2"/>
      <c r="AL460" s="2"/>
      <c r="AM460" s="2"/>
    </row>
    <row r="461" spans="36:39" ht="19.05" customHeight="1" x14ac:dyDescent="0.45">
      <c r="AJ461" s="2"/>
      <c r="AK461" s="2"/>
      <c r="AL461" s="2"/>
      <c r="AM461" s="2"/>
    </row>
    <row r="462" spans="36:39" ht="19.05" customHeight="1" x14ac:dyDescent="0.45">
      <c r="AJ462" s="2"/>
      <c r="AK462" s="2"/>
      <c r="AL462" s="2"/>
      <c r="AM462" s="2"/>
    </row>
    <row r="463" spans="36:39" ht="19.05" customHeight="1" x14ac:dyDescent="0.45">
      <c r="AJ463" s="2"/>
      <c r="AK463" s="2"/>
      <c r="AL463" s="2"/>
      <c r="AM463" s="2"/>
    </row>
    <row r="464" spans="36:39" ht="19.05" customHeight="1" x14ac:dyDescent="0.45">
      <c r="AJ464" s="2"/>
      <c r="AK464" s="2"/>
      <c r="AL464" s="2"/>
      <c r="AM464" s="2"/>
    </row>
    <row r="465" spans="36:39" ht="19.05" customHeight="1" x14ac:dyDescent="0.45">
      <c r="AJ465" s="2"/>
      <c r="AK465" s="2"/>
      <c r="AL465" s="2"/>
      <c r="AM465" s="2"/>
    </row>
    <row r="466" spans="36:39" ht="19.05" customHeight="1" x14ac:dyDescent="0.45">
      <c r="AJ466" s="2"/>
      <c r="AK466" s="2"/>
      <c r="AL466" s="2"/>
      <c r="AM466" s="2"/>
    </row>
    <row r="467" spans="36:39" ht="19.05" customHeight="1" x14ac:dyDescent="0.45">
      <c r="AJ467" s="2"/>
      <c r="AK467" s="2"/>
      <c r="AL467" s="2"/>
      <c r="AM467" s="2"/>
    </row>
    <row r="468" spans="36:39" ht="19.05" customHeight="1" x14ac:dyDescent="0.45">
      <c r="AJ468" s="2"/>
      <c r="AK468" s="2"/>
      <c r="AL468" s="2"/>
      <c r="AM468" s="2"/>
    </row>
    <row r="469" spans="36:39" ht="19.05" customHeight="1" x14ac:dyDescent="0.45">
      <c r="AJ469" s="2"/>
      <c r="AK469" s="2"/>
      <c r="AL469" s="2"/>
      <c r="AM469" s="2"/>
    </row>
    <row r="470" spans="36:39" ht="19.05" customHeight="1" x14ac:dyDescent="0.45">
      <c r="AJ470" s="2"/>
      <c r="AK470" s="2"/>
      <c r="AL470" s="2"/>
      <c r="AM470" s="2"/>
    </row>
    <row r="471" spans="36:39" ht="19.05" customHeight="1" x14ac:dyDescent="0.45">
      <c r="AJ471" s="2"/>
      <c r="AK471" s="2"/>
      <c r="AL471" s="2"/>
      <c r="AM471" s="2"/>
    </row>
    <row r="472" spans="36:39" ht="19.05" customHeight="1" x14ac:dyDescent="0.45">
      <c r="AJ472" s="2"/>
      <c r="AK472" s="2"/>
      <c r="AL472" s="2"/>
      <c r="AM472" s="2"/>
    </row>
    <row r="473" spans="36:39" ht="19.05" customHeight="1" x14ac:dyDescent="0.45">
      <c r="AJ473" s="2"/>
      <c r="AK473" s="2"/>
      <c r="AL473" s="2"/>
      <c r="AM473" s="2"/>
    </row>
    <row r="474" spans="36:39" ht="19.05" customHeight="1" x14ac:dyDescent="0.45">
      <c r="AJ474" s="2"/>
      <c r="AK474" s="2"/>
      <c r="AL474" s="2"/>
      <c r="AM474" s="2"/>
    </row>
    <row r="475" spans="36:39" ht="19.05" customHeight="1" x14ac:dyDescent="0.45">
      <c r="AJ475" s="2"/>
      <c r="AK475" s="2"/>
      <c r="AL475" s="2"/>
      <c r="AM475" s="2"/>
    </row>
    <row r="476" spans="36:39" ht="19.05" customHeight="1" x14ac:dyDescent="0.45">
      <c r="AJ476" s="2"/>
      <c r="AK476" s="2"/>
      <c r="AL476" s="2"/>
      <c r="AM476" s="2"/>
    </row>
    <row r="477" spans="36:39" ht="19.05" customHeight="1" x14ac:dyDescent="0.45">
      <c r="AJ477" s="2"/>
      <c r="AK477" s="2"/>
      <c r="AL477" s="2"/>
      <c r="AM477" s="2"/>
    </row>
    <row r="478" spans="36:39" ht="19.05" customHeight="1" x14ac:dyDescent="0.45">
      <c r="AJ478" s="2"/>
      <c r="AK478" s="2"/>
      <c r="AL478" s="2"/>
      <c r="AM478" s="2"/>
    </row>
    <row r="479" spans="36:39" ht="19.05" customHeight="1" x14ac:dyDescent="0.45">
      <c r="AJ479" s="2"/>
      <c r="AK479" s="2"/>
      <c r="AL479" s="2"/>
      <c r="AM479" s="2"/>
    </row>
    <row r="480" spans="36:39" ht="19.05" customHeight="1" x14ac:dyDescent="0.45">
      <c r="AJ480" s="2"/>
      <c r="AK480" s="2"/>
      <c r="AL480" s="2"/>
      <c r="AM480" s="2"/>
    </row>
    <row r="481" spans="36:39" ht="19.05" customHeight="1" x14ac:dyDescent="0.45">
      <c r="AJ481" s="2"/>
      <c r="AK481" s="2"/>
      <c r="AL481" s="2"/>
      <c r="AM481" s="2"/>
    </row>
    <row r="482" spans="36:39" ht="19.05" customHeight="1" x14ac:dyDescent="0.45">
      <c r="AJ482" s="2"/>
      <c r="AK482" s="2"/>
      <c r="AL482" s="2"/>
      <c r="AM482" s="2"/>
    </row>
    <row r="483" spans="36:39" ht="19.05" customHeight="1" x14ac:dyDescent="0.45">
      <c r="AJ483" s="2"/>
      <c r="AK483" s="2"/>
      <c r="AL483" s="2"/>
      <c r="AM483" s="2"/>
    </row>
    <row r="484" spans="36:39" ht="19.05" customHeight="1" x14ac:dyDescent="0.45">
      <c r="AJ484" s="2"/>
      <c r="AK484" s="2"/>
      <c r="AL484" s="2"/>
      <c r="AM484" s="2"/>
    </row>
    <row r="485" spans="36:39" ht="19.05" customHeight="1" x14ac:dyDescent="0.45">
      <c r="AJ485" s="2"/>
      <c r="AK485" s="2"/>
      <c r="AL485" s="2"/>
      <c r="AM485" s="2"/>
    </row>
    <row r="486" spans="36:39" ht="19.05" customHeight="1" x14ac:dyDescent="0.45">
      <c r="AJ486" s="2"/>
      <c r="AK486" s="2"/>
      <c r="AL486" s="2"/>
      <c r="AM486" s="2"/>
    </row>
    <row r="487" spans="36:39" ht="19.05" customHeight="1" x14ac:dyDescent="0.45">
      <c r="AJ487" s="2"/>
      <c r="AK487" s="2"/>
      <c r="AL487" s="2"/>
      <c r="AM487" s="2"/>
    </row>
    <row r="488" spans="36:39" ht="19.05" customHeight="1" x14ac:dyDescent="0.45">
      <c r="AJ488" s="2"/>
      <c r="AK488" s="2"/>
      <c r="AL488" s="2"/>
      <c r="AM488" s="2"/>
    </row>
    <row r="489" spans="36:39" ht="19.05" customHeight="1" x14ac:dyDescent="0.45">
      <c r="AJ489" s="2"/>
      <c r="AK489" s="2"/>
      <c r="AL489" s="2"/>
      <c r="AM489" s="2"/>
    </row>
    <row r="490" spans="36:39" ht="19.05" customHeight="1" x14ac:dyDescent="0.45">
      <c r="AJ490" s="2"/>
      <c r="AK490" s="2"/>
      <c r="AL490" s="2"/>
      <c r="AM490" s="2"/>
    </row>
    <row r="491" spans="36:39" ht="19.05" customHeight="1" x14ac:dyDescent="0.45">
      <c r="AJ491" s="2"/>
      <c r="AK491" s="2"/>
      <c r="AL491" s="2"/>
      <c r="AM491" s="2"/>
    </row>
    <row r="492" spans="36:39" ht="19.05" customHeight="1" x14ac:dyDescent="0.45">
      <c r="AJ492" s="2"/>
      <c r="AK492" s="2"/>
      <c r="AL492" s="2"/>
      <c r="AM492" s="2"/>
    </row>
    <row r="493" spans="36:39" ht="19.05" customHeight="1" x14ac:dyDescent="0.45">
      <c r="AJ493" s="2"/>
      <c r="AK493" s="2"/>
      <c r="AL493" s="2"/>
      <c r="AM493" s="2"/>
    </row>
    <row r="494" spans="36:39" ht="19.05" customHeight="1" x14ac:dyDescent="0.45">
      <c r="AJ494" s="2"/>
      <c r="AK494" s="2"/>
      <c r="AL494" s="2"/>
      <c r="AM494" s="2"/>
    </row>
    <row r="495" spans="36:39" ht="19.05" customHeight="1" x14ac:dyDescent="0.45">
      <c r="AJ495" s="2"/>
      <c r="AK495" s="2"/>
      <c r="AL495" s="2"/>
      <c r="AM495" s="2"/>
    </row>
    <row r="496" spans="36:39" ht="19.05" customHeight="1" x14ac:dyDescent="0.45">
      <c r="AJ496" s="2"/>
      <c r="AK496" s="2"/>
      <c r="AL496" s="2"/>
      <c r="AM496" s="2"/>
    </row>
    <row r="497" spans="36:39" ht="19.05" customHeight="1" x14ac:dyDescent="0.45">
      <c r="AJ497" s="2"/>
      <c r="AK497" s="2"/>
      <c r="AL497" s="2"/>
      <c r="AM497" s="2"/>
    </row>
    <row r="498" spans="36:39" ht="19.05" customHeight="1" x14ac:dyDescent="0.45">
      <c r="AJ498" s="2"/>
      <c r="AK498" s="2"/>
      <c r="AL498" s="2"/>
      <c r="AM498" s="2"/>
    </row>
    <row r="499" spans="36:39" ht="19.05" customHeight="1" x14ac:dyDescent="0.45">
      <c r="AJ499" s="2"/>
      <c r="AK499" s="2"/>
      <c r="AL499" s="2"/>
      <c r="AM499" s="2"/>
    </row>
    <row r="500" spans="36:39" ht="19.05" customHeight="1" x14ac:dyDescent="0.45">
      <c r="AJ500" s="2"/>
      <c r="AK500" s="2"/>
      <c r="AL500" s="2"/>
      <c r="AM500" s="2"/>
    </row>
    <row r="501" spans="36:39" ht="19.05" customHeight="1" x14ac:dyDescent="0.45">
      <c r="AJ501" s="2"/>
      <c r="AK501" s="2"/>
      <c r="AL501" s="2"/>
      <c r="AM501" s="2"/>
    </row>
    <row r="502" spans="36:39" ht="19.05" customHeight="1" x14ac:dyDescent="0.45">
      <c r="AJ502" s="2"/>
      <c r="AK502" s="2"/>
      <c r="AL502" s="2"/>
      <c r="AM502" s="2"/>
    </row>
    <row r="503" spans="36:39" ht="19.05" customHeight="1" x14ac:dyDescent="0.45">
      <c r="AJ503" s="2"/>
      <c r="AK503" s="2"/>
      <c r="AL503" s="2"/>
      <c r="AM503" s="2"/>
    </row>
    <row r="504" spans="36:39" ht="19.05" customHeight="1" x14ac:dyDescent="0.45">
      <c r="AJ504" s="2"/>
      <c r="AK504" s="2"/>
      <c r="AL504" s="2"/>
      <c r="AM504" s="2"/>
    </row>
    <row r="505" spans="36:39" ht="19.05" customHeight="1" x14ac:dyDescent="0.45">
      <c r="AJ505" s="2"/>
      <c r="AK505" s="2"/>
      <c r="AL505" s="2"/>
      <c r="AM505" s="2"/>
    </row>
    <row r="506" spans="36:39" ht="19.05" customHeight="1" x14ac:dyDescent="0.45">
      <c r="AJ506" s="2"/>
      <c r="AK506" s="2"/>
      <c r="AL506" s="2"/>
      <c r="AM506" s="2"/>
    </row>
    <row r="507" spans="36:39" ht="19.05" customHeight="1" x14ac:dyDescent="0.45">
      <c r="AJ507" s="2"/>
      <c r="AK507" s="2"/>
      <c r="AL507" s="2"/>
      <c r="AM507" s="2"/>
    </row>
    <row r="508" spans="36:39" ht="19.05" customHeight="1" x14ac:dyDescent="0.45">
      <c r="AJ508" s="2"/>
      <c r="AK508" s="2"/>
      <c r="AL508" s="2"/>
      <c r="AM508" s="2"/>
    </row>
    <row r="509" spans="36:39" ht="19.05" customHeight="1" x14ac:dyDescent="0.45">
      <c r="AJ509" s="2"/>
      <c r="AK509" s="2"/>
      <c r="AL509" s="2"/>
      <c r="AM509" s="2"/>
    </row>
    <row r="510" spans="36:39" ht="19.05" customHeight="1" x14ac:dyDescent="0.45">
      <c r="AJ510" s="2"/>
      <c r="AK510" s="2"/>
      <c r="AL510" s="2"/>
      <c r="AM510" s="2"/>
    </row>
    <row r="511" spans="36:39" ht="19.05" customHeight="1" x14ac:dyDescent="0.45">
      <c r="AJ511" s="2"/>
      <c r="AK511" s="2"/>
      <c r="AL511" s="2"/>
      <c r="AM511" s="2"/>
    </row>
    <row r="512" spans="36:39" ht="19.05" customHeight="1" x14ac:dyDescent="0.45">
      <c r="AJ512" s="2"/>
      <c r="AK512" s="2"/>
      <c r="AL512" s="2"/>
      <c r="AM512" s="2"/>
    </row>
    <row r="513" spans="36:39" ht="19.05" customHeight="1" x14ac:dyDescent="0.45">
      <c r="AJ513" s="2"/>
      <c r="AK513" s="2"/>
      <c r="AL513" s="2"/>
      <c r="AM513" s="2"/>
    </row>
    <row r="514" spans="36:39" ht="19.05" customHeight="1" x14ac:dyDescent="0.45">
      <c r="AJ514" s="2"/>
      <c r="AK514" s="2"/>
      <c r="AL514" s="2"/>
      <c r="AM514" s="2"/>
    </row>
    <row r="515" spans="36:39" ht="19.05" customHeight="1" x14ac:dyDescent="0.45">
      <c r="AJ515" s="2"/>
      <c r="AK515" s="2"/>
      <c r="AL515" s="2"/>
      <c r="AM515" s="2"/>
    </row>
    <row r="516" spans="36:39" ht="19.05" customHeight="1" x14ac:dyDescent="0.45">
      <c r="AJ516" s="2"/>
      <c r="AK516" s="2"/>
      <c r="AL516" s="2"/>
      <c r="AM516" s="2"/>
    </row>
    <row r="517" spans="36:39" ht="19.05" customHeight="1" x14ac:dyDescent="0.45">
      <c r="AJ517" s="2"/>
      <c r="AK517" s="2"/>
      <c r="AL517" s="2"/>
      <c r="AM517" s="2"/>
    </row>
    <row r="518" spans="36:39" ht="19.05" customHeight="1" x14ac:dyDescent="0.45">
      <c r="AJ518" s="2"/>
      <c r="AK518" s="2"/>
      <c r="AL518" s="2"/>
      <c r="AM518" s="2"/>
    </row>
    <row r="519" spans="36:39" ht="19.05" customHeight="1" x14ac:dyDescent="0.45">
      <c r="AJ519" s="2"/>
      <c r="AK519" s="2"/>
      <c r="AL519" s="2"/>
      <c r="AM519" s="2"/>
    </row>
    <row r="520" spans="36:39" ht="19.05" customHeight="1" x14ac:dyDescent="0.45">
      <c r="AJ520" s="2"/>
      <c r="AK520" s="2"/>
      <c r="AL520" s="2"/>
      <c r="AM520" s="2"/>
    </row>
    <row r="521" spans="36:39" ht="19.05" customHeight="1" x14ac:dyDescent="0.45">
      <c r="AJ521" s="2"/>
      <c r="AK521" s="2"/>
      <c r="AL521" s="2"/>
      <c r="AM521" s="2"/>
    </row>
    <row r="522" spans="36:39" ht="19.05" customHeight="1" x14ac:dyDescent="0.45">
      <c r="AJ522" s="2"/>
      <c r="AK522" s="2"/>
      <c r="AL522" s="2"/>
      <c r="AM522" s="2"/>
    </row>
    <row r="523" spans="36:39" ht="19.05" customHeight="1" x14ac:dyDescent="0.45">
      <c r="AJ523" s="2"/>
      <c r="AK523" s="2"/>
      <c r="AL523" s="2"/>
      <c r="AM523" s="2"/>
    </row>
    <row r="524" spans="36:39" ht="19.05" customHeight="1" x14ac:dyDescent="0.45">
      <c r="AJ524" s="2"/>
      <c r="AK524" s="2"/>
      <c r="AL524" s="2"/>
      <c r="AM524" s="2"/>
    </row>
    <row r="525" spans="36:39" ht="19.05" customHeight="1" x14ac:dyDescent="0.45">
      <c r="AJ525" s="2"/>
      <c r="AK525" s="2"/>
      <c r="AL525" s="2"/>
      <c r="AM525" s="2"/>
    </row>
    <row r="526" spans="36:39" ht="19.05" customHeight="1" x14ac:dyDescent="0.45">
      <c r="AJ526" s="2"/>
      <c r="AK526" s="2"/>
      <c r="AL526" s="2"/>
      <c r="AM526" s="2"/>
    </row>
    <row r="527" spans="36:39" ht="19.05" customHeight="1" x14ac:dyDescent="0.45">
      <c r="AJ527" s="2"/>
      <c r="AK527" s="2"/>
      <c r="AL527" s="2"/>
      <c r="AM527" s="2"/>
    </row>
    <row r="528" spans="36:39" ht="19.05" customHeight="1" x14ac:dyDescent="0.45">
      <c r="AJ528" s="2"/>
      <c r="AK528" s="2"/>
      <c r="AL528" s="2"/>
      <c r="AM528" s="2"/>
    </row>
    <row r="529" spans="36:39" ht="19.05" customHeight="1" x14ac:dyDescent="0.45">
      <c r="AJ529" s="2"/>
      <c r="AK529" s="2"/>
      <c r="AL529" s="2"/>
      <c r="AM529" s="2"/>
    </row>
    <row r="530" spans="36:39" ht="19.05" customHeight="1" x14ac:dyDescent="0.45">
      <c r="AJ530" s="2"/>
      <c r="AK530" s="2"/>
      <c r="AL530" s="2"/>
      <c r="AM530" s="2"/>
    </row>
    <row r="531" spans="36:39" ht="19.05" customHeight="1" x14ac:dyDescent="0.45">
      <c r="AJ531" s="2"/>
      <c r="AK531" s="2"/>
      <c r="AL531" s="2"/>
      <c r="AM531" s="2"/>
    </row>
    <row r="532" spans="36:39" ht="19.05" customHeight="1" x14ac:dyDescent="0.45">
      <c r="AJ532" s="2"/>
      <c r="AK532" s="2"/>
      <c r="AL532" s="2"/>
      <c r="AM532" s="2"/>
    </row>
    <row r="533" spans="36:39" ht="19.05" customHeight="1" x14ac:dyDescent="0.45">
      <c r="AJ533" s="2"/>
      <c r="AK533" s="2"/>
      <c r="AL533" s="2"/>
      <c r="AM533" s="2"/>
    </row>
    <row r="534" spans="36:39" ht="19.05" customHeight="1" x14ac:dyDescent="0.45">
      <c r="AJ534" s="2"/>
      <c r="AK534" s="2"/>
      <c r="AL534" s="2"/>
      <c r="AM534" s="2"/>
    </row>
    <row r="535" spans="36:39" ht="19.05" customHeight="1" x14ac:dyDescent="0.45">
      <c r="AJ535" s="2"/>
      <c r="AK535" s="2"/>
      <c r="AL535" s="2"/>
      <c r="AM535" s="2"/>
    </row>
    <row r="536" spans="36:39" ht="19.05" customHeight="1" x14ac:dyDescent="0.45">
      <c r="AJ536" s="2"/>
      <c r="AK536" s="2"/>
      <c r="AL536" s="2"/>
      <c r="AM536" s="2"/>
    </row>
    <row r="537" spans="36:39" ht="19.05" customHeight="1" x14ac:dyDescent="0.45">
      <c r="AJ537" s="2"/>
      <c r="AK537" s="2"/>
      <c r="AL537" s="2"/>
      <c r="AM537" s="2"/>
    </row>
    <row r="538" spans="36:39" ht="19.05" customHeight="1" x14ac:dyDescent="0.45">
      <c r="AJ538" s="2"/>
      <c r="AK538" s="2"/>
      <c r="AL538" s="2"/>
      <c r="AM538" s="2"/>
    </row>
    <row r="539" spans="36:39" ht="19.05" customHeight="1" x14ac:dyDescent="0.45">
      <c r="AJ539" s="2"/>
      <c r="AK539" s="2"/>
      <c r="AL539" s="2"/>
      <c r="AM539" s="2"/>
    </row>
    <row r="540" spans="36:39" ht="19.05" customHeight="1" x14ac:dyDescent="0.45">
      <c r="AJ540" s="2"/>
      <c r="AK540" s="2"/>
      <c r="AL540" s="2"/>
      <c r="AM540" s="2"/>
    </row>
    <row r="541" spans="36:39" ht="19.05" customHeight="1" x14ac:dyDescent="0.45">
      <c r="AJ541" s="2"/>
      <c r="AK541" s="2"/>
      <c r="AL541" s="2"/>
      <c r="AM541" s="2"/>
    </row>
    <row r="542" spans="36:39" ht="19.05" customHeight="1" x14ac:dyDescent="0.45">
      <c r="AJ542" s="2"/>
      <c r="AK542" s="2"/>
      <c r="AL542" s="2"/>
      <c r="AM542" s="2"/>
    </row>
    <row r="543" spans="36:39" ht="19.05" customHeight="1" x14ac:dyDescent="0.45">
      <c r="AJ543" s="2"/>
      <c r="AK543" s="2"/>
      <c r="AL543" s="2"/>
      <c r="AM543" s="2"/>
    </row>
    <row r="544" spans="36:39" ht="19.05" customHeight="1" x14ac:dyDescent="0.45">
      <c r="AJ544" s="2"/>
      <c r="AK544" s="2"/>
      <c r="AL544" s="2"/>
      <c r="AM544" s="2"/>
    </row>
    <row r="545" spans="36:39" ht="19.05" customHeight="1" x14ac:dyDescent="0.45">
      <c r="AJ545" s="2"/>
      <c r="AK545" s="2"/>
      <c r="AL545" s="2"/>
      <c r="AM545" s="2"/>
    </row>
    <row r="546" spans="36:39" ht="19.05" customHeight="1" x14ac:dyDescent="0.45">
      <c r="AJ546" s="2"/>
      <c r="AK546" s="2"/>
      <c r="AL546" s="2"/>
      <c r="AM546" s="2"/>
    </row>
    <row r="547" spans="36:39" ht="19.05" customHeight="1" x14ac:dyDescent="0.45">
      <c r="AJ547" s="2"/>
      <c r="AK547" s="2"/>
      <c r="AL547" s="2"/>
      <c r="AM547" s="2"/>
    </row>
    <row r="548" spans="36:39" ht="19.05" customHeight="1" x14ac:dyDescent="0.45">
      <c r="AJ548" s="2"/>
      <c r="AK548" s="2"/>
      <c r="AL548" s="2"/>
      <c r="AM548" s="2"/>
    </row>
    <row r="549" spans="36:39" ht="19.05" customHeight="1" x14ac:dyDescent="0.45">
      <c r="AJ549" s="2"/>
      <c r="AK549" s="2"/>
      <c r="AL549" s="2"/>
      <c r="AM549" s="2"/>
    </row>
    <row r="550" spans="36:39" ht="19.05" customHeight="1" x14ac:dyDescent="0.45">
      <c r="AJ550" s="2"/>
      <c r="AK550" s="2"/>
      <c r="AL550" s="2"/>
      <c r="AM550" s="2"/>
    </row>
    <row r="551" spans="36:39" ht="19.05" customHeight="1" x14ac:dyDescent="0.45">
      <c r="AJ551" s="2"/>
      <c r="AK551" s="2"/>
      <c r="AL551" s="2"/>
      <c r="AM551" s="2"/>
    </row>
    <row r="552" spans="36:39" ht="19.05" customHeight="1" x14ac:dyDescent="0.45">
      <c r="AJ552" s="2"/>
      <c r="AK552" s="2"/>
      <c r="AL552" s="2"/>
      <c r="AM552" s="2"/>
    </row>
    <row r="553" spans="36:39" ht="19.05" customHeight="1" x14ac:dyDescent="0.45">
      <c r="AJ553" s="2"/>
      <c r="AK553" s="2"/>
      <c r="AL553" s="2"/>
      <c r="AM553" s="2"/>
    </row>
    <row r="554" spans="36:39" ht="19.05" customHeight="1" x14ac:dyDescent="0.45">
      <c r="AJ554" s="2"/>
      <c r="AK554" s="2"/>
      <c r="AL554" s="2"/>
      <c r="AM554" s="2"/>
    </row>
    <row r="555" spans="36:39" ht="19.05" customHeight="1" x14ac:dyDescent="0.45">
      <c r="AJ555" s="2"/>
      <c r="AK555" s="2"/>
      <c r="AL555" s="2"/>
      <c r="AM555" s="2"/>
    </row>
    <row r="556" spans="36:39" ht="19.05" customHeight="1" x14ac:dyDescent="0.45">
      <c r="AJ556" s="2"/>
      <c r="AK556" s="2"/>
      <c r="AL556" s="2"/>
      <c r="AM556" s="2"/>
    </row>
    <row r="557" spans="36:39" ht="19.05" customHeight="1" x14ac:dyDescent="0.45">
      <c r="AJ557" s="2"/>
      <c r="AK557" s="2"/>
      <c r="AL557" s="2"/>
      <c r="AM557" s="2"/>
    </row>
    <row r="558" spans="36:39" ht="19.05" customHeight="1" x14ac:dyDescent="0.45">
      <c r="AJ558" s="2"/>
      <c r="AK558" s="2"/>
      <c r="AL558" s="2"/>
      <c r="AM558" s="2"/>
    </row>
    <row r="559" spans="36:39" ht="19.05" customHeight="1" x14ac:dyDescent="0.45">
      <c r="AJ559" s="2"/>
      <c r="AK559" s="2"/>
      <c r="AL559" s="2"/>
      <c r="AM559" s="2"/>
    </row>
    <row r="560" spans="36:39" ht="19.05" customHeight="1" x14ac:dyDescent="0.45">
      <c r="AJ560" s="2"/>
      <c r="AK560" s="2"/>
      <c r="AL560" s="2"/>
      <c r="AM560" s="2"/>
    </row>
    <row r="561" spans="36:39" ht="19.05" customHeight="1" x14ac:dyDescent="0.45">
      <c r="AJ561" s="2"/>
      <c r="AK561" s="2"/>
      <c r="AL561" s="2"/>
      <c r="AM561" s="2"/>
    </row>
    <row r="562" spans="36:39" ht="19.05" customHeight="1" x14ac:dyDescent="0.45">
      <c r="AJ562" s="2"/>
      <c r="AK562" s="2"/>
      <c r="AL562" s="2"/>
      <c r="AM562" s="2"/>
    </row>
    <row r="563" spans="36:39" ht="19.05" customHeight="1" x14ac:dyDescent="0.45">
      <c r="AJ563" s="2"/>
      <c r="AK563" s="2"/>
      <c r="AL563" s="2"/>
      <c r="AM563" s="2"/>
    </row>
    <row r="564" spans="36:39" ht="19.05" customHeight="1" x14ac:dyDescent="0.45">
      <c r="AJ564" s="2"/>
      <c r="AK564" s="2"/>
      <c r="AL564" s="2"/>
      <c r="AM564" s="2"/>
    </row>
    <row r="565" spans="36:39" ht="19.05" customHeight="1" x14ac:dyDescent="0.45">
      <c r="AJ565" s="2"/>
      <c r="AK565" s="2"/>
      <c r="AL565" s="2"/>
      <c r="AM565" s="2"/>
    </row>
    <row r="566" spans="36:39" ht="19.05" customHeight="1" x14ac:dyDescent="0.45">
      <c r="AJ566" s="2"/>
      <c r="AK566" s="2"/>
      <c r="AL566" s="2"/>
      <c r="AM566" s="2"/>
    </row>
    <row r="567" spans="36:39" ht="19.05" customHeight="1" x14ac:dyDescent="0.45">
      <c r="AJ567" s="2"/>
      <c r="AK567" s="2"/>
      <c r="AL567" s="2"/>
      <c r="AM567" s="2"/>
    </row>
    <row r="568" spans="36:39" ht="19.05" customHeight="1" x14ac:dyDescent="0.45">
      <c r="AJ568" s="2"/>
      <c r="AK568" s="2"/>
      <c r="AL568" s="2"/>
      <c r="AM568" s="2"/>
    </row>
    <row r="569" spans="36:39" ht="19.05" customHeight="1" x14ac:dyDescent="0.45">
      <c r="AJ569" s="2"/>
      <c r="AK569" s="2"/>
      <c r="AL569" s="2"/>
      <c r="AM569" s="2"/>
    </row>
    <row r="570" spans="36:39" ht="19.05" customHeight="1" x14ac:dyDescent="0.45">
      <c r="AJ570" s="2"/>
      <c r="AK570" s="2"/>
      <c r="AL570" s="2"/>
      <c r="AM570" s="2"/>
    </row>
    <row r="571" spans="36:39" ht="19.05" customHeight="1" x14ac:dyDescent="0.45">
      <c r="AJ571" s="2"/>
      <c r="AK571" s="2"/>
      <c r="AL571" s="2"/>
      <c r="AM571" s="2"/>
    </row>
    <row r="572" spans="36:39" ht="19.05" customHeight="1" x14ac:dyDescent="0.45">
      <c r="AJ572" s="2"/>
      <c r="AK572" s="2"/>
      <c r="AL572" s="2"/>
      <c r="AM572" s="2"/>
    </row>
    <row r="573" spans="36:39" ht="19.05" customHeight="1" x14ac:dyDescent="0.45">
      <c r="AJ573" s="2"/>
      <c r="AK573" s="2"/>
      <c r="AL573" s="2"/>
      <c r="AM573" s="2"/>
    </row>
    <row r="574" spans="36:39" ht="19.05" customHeight="1" x14ac:dyDescent="0.45">
      <c r="AJ574" s="2"/>
      <c r="AK574" s="2"/>
      <c r="AL574" s="2"/>
      <c r="AM574" s="2"/>
    </row>
    <row r="575" spans="36:39" ht="19.05" customHeight="1" x14ac:dyDescent="0.45">
      <c r="AJ575" s="2"/>
      <c r="AK575" s="2"/>
      <c r="AL575" s="2"/>
      <c r="AM575" s="2"/>
    </row>
    <row r="576" spans="36:39" ht="19.05" customHeight="1" x14ac:dyDescent="0.45">
      <c r="AJ576" s="2"/>
      <c r="AK576" s="2"/>
      <c r="AL576" s="2"/>
      <c r="AM576" s="2"/>
    </row>
    <row r="577" spans="36:39" ht="19.05" customHeight="1" x14ac:dyDescent="0.45">
      <c r="AJ577" s="2"/>
      <c r="AK577" s="2"/>
      <c r="AL577" s="2"/>
      <c r="AM577" s="2"/>
    </row>
    <row r="578" spans="36:39" ht="19.05" customHeight="1" x14ac:dyDescent="0.45">
      <c r="AJ578" s="2"/>
      <c r="AK578" s="2"/>
      <c r="AL578" s="2"/>
      <c r="AM578" s="2"/>
    </row>
    <row r="579" spans="36:39" ht="19.05" customHeight="1" x14ac:dyDescent="0.45">
      <c r="AJ579" s="2"/>
      <c r="AK579" s="2"/>
      <c r="AL579" s="2"/>
      <c r="AM579" s="2"/>
    </row>
    <row r="580" spans="36:39" ht="19.05" customHeight="1" x14ac:dyDescent="0.45">
      <c r="AJ580" s="2"/>
      <c r="AK580" s="2"/>
      <c r="AL580" s="2"/>
      <c r="AM580" s="2"/>
    </row>
    <row r="581" spans="36:39" ht="19.05" customHeight="1" x14ac:dyDescent="0.45">
      <c r="AJ581" s="2"/>
      <c r="AK581" s="2"/>
      <c r="AL581" s="2"/>
      <c r="AM581" s="2"/>
    </row>
    <row r="582" spans="36:39" ht="19.05" customHeight="1" x14ac:dyDescent="0.45">
      <c r="AJ582" s="2"/>
      <c r="AK582" s="2"/>
      <c r="AL582" s="2"/>
      <c r="AM582" s="2"/>
    </row>
    <row r="583" spans="36:39" ht="19.05" customHeight="1" x14ac:dyDescent="0.45">
      <c r="AJ583" s="2"/>
      <c r="AK583" s="2"/>
      <c r="AL583" s="2"/>
      <c r="AM583" s="2"/>
    </row>
    <row r="584" spans="36:39" ht="19.05" customHeight="1" x14ac:dyDescent="0.45">
      <c r="AJ584" s="2"/>
      <c r="AK584" s="2"/>
      <c r="AL584" s="2"/>
      <c r="AM584" s="2"/>
    </row>
    <row r="585" spans="36:39" ht="19.05" customHeight="1" x14ac:dyDescent="0.45">
      <c r="AJ585" s="2"/>
      <c r="AK585" s="2"/>
      <c r="AL585" s="2"/>
      <c r="AM585" s="2"/>
    </row>
    <row r="586" spans="36:39" ht="19.05" customHeight="1" x14ac:dyDescent="0.45">
      <c r="AJ586" s="2"/>
      <c r="AK586" s="2"/>
      <c r="AL586" s="2"/>
      <c r="AM586" s="2"/>
    </row>
    <row r="587" spans="36:39" ht="19.05" customHeight="1" x14ac:dyDescent="0.45">
      <c r="AJ587" s="2"/>
      <c r="AK587" s="2"/>
      <c r="AL587" s="2"/>
      <c r="AM587" s="2"/>
    </row>
    <row r="588" spans="36:39" ht="19.05" customHeight="1" x14ac:dyDescent="0.45">
      <c r="AJ588" s="2"/>
      <c r="AK588" s="2"/>
      <c r="AL588" s="2"/>
      <c r="AM588" s="2"/>
    </row>
    <row r="589" spans="36:39" ht="19.05" customHeight="1" x14ac:dyDescent="0.45">
      <c r="AJ589" s="2"/>
      <c r="AK589" s="2"/>
      <c r="AL589" s="2"/>
      <c r="AM589" s="2"/>
    </row>
    <row r="590" spans="36:39" ht="19.05" customHeight="1" x14ac:dyDescent="0.45">
      <c r="AJ590" s="2"/>
      <c r="AK590" s="2"/>
      <c r="AL590" s="2"/>
      <c r="AM590" s="2"/>
    </row>
    <row r="591" spans="36:39" ht="19.05" customHeight="1" x14ac:dyDescent="0.45">
      <c r="AJ591" s="2"/>
      <c r="AK591" s="2"/>
      <c r="AL591" s="2"/>
      <c r="AM591" s="2"/>
    </row>
    <row r="592" spans="36:39" ht="19.05" customHeight="1" x14ac:dyDescent="0.45">
      <c r="AJ592" s="2"/>
      <c r="AK592" s="2"/>
      <c r="AL592" s="2"/>
      <c r="AM592" s="2"/>
    </row>
    <row r="593" spans="36:39" ht="19.05" customHeight="1" x14ac:dyDescent="0.45">
      <c r="AJ593" s="2"/>
      <c r="AK593" s="2"/>
      <c r="AL593" s="2"/>
      <c r="AM593" s="2"/>
    </row>
    <row r="594" spans="36:39" ht="19.05" customHeight="1" x14ac:dyDescent="0.45">
      <c r="AJ594" s="2"/>
      <c r="AK594" s="2"/>
      <c r="AL594" s="2"/>
      <c r="AM594" s="2"/>
    </row>
    <row r="595" spans="36:39" ht="19.05" customHeight="1" x14ac:dyDescent="0.45">
      <c r="AJ595" s="2"/>
      <c r="AK595" s="2"/>
      <c r="AL595" s="2"/>
      <c r="AM595" s="2"/>
    </row>
    <row r="596" spans="36:39" ht="19.05" customHeight="1" x14ac:dyDescent="0.45">
      <c r="AJ596" s="2"/>
      <c r="AK596" s="2"/>
      <c r="AL596" s="2"/>
      <c r="AM596" s="2"/>
    </row>
    <row r="597" spans="36:39" ht="19.05" customHeight="1" x14ac:dyDescent="0.45">
      <c r="AJ597" s="2"/>
      <c r="AK597" s="2"/>
      <c r="AL597" s="2"/>
      <c r="AM597" s="2"/>
    </row>
    <row r="598" spans="36:39" ht="19.05" customHeight="1" x14ac:dyDescent="0.45">
      <c r="AJ598" s="2"/>
      <c r="AK598" s="2"/>
      <c r="AL598" s="2"/>
      <c r="AM598" s="2"/>
    </row>
    <row r="599" spans="36:39" ht="19.05" customHeight="1" x14ac:dyDescent="0.45">
      <c r="AJ599" s="2"/>
      <c r="AK599" s="2"/>
      <c r="AL599" s="2"/>
      <c r="AM599" s="2"/>
    </row>
    <row r="600" spans="36:39" ht="19.05" customHeight="1" x14ac:dyDescent="0.45">
      <c r="AJ600" s="2"/>
      <c r="AK600" s="2"/>
      <c r="AL600" s="2"/>
      <c r="AM600" s="2"/>
    </row>
    <row r="601" spans="36:39" ht="19.05" customHeight="1" x14ac:dyDescent="0.45">
      <c r="AJ601" s="2"/>
      <c r="AK601" s="2"/>
      <c r="AL601" s="2"/>
      <c r="AM601" s="2"/>
    </row>
    <row r="602" spans="36:39" ht="19.05" customHeight="1" x14ac:dyDescent="0.45">
      <c r="AJ602" s="2"/>
      <c r="AK602" s="2"/>
      <c r="AL602" s="2"/>
      <c r="AM602" s="2"/>
    </row>
    <row r="603" spans="36:39" ht="19.05" customHeight="1" x14ac:dyDescent="0.45">
      <c r="AJ603" s="2"/>
      <c r="AK603" s="2"/>
      <c r="AL603" s="2"/>
      <c r="AM603" s="2"/>
    </row>
    <row r="604" spans="36:39" ht="19.05" customHeight="1" x14ac:dyDescent="0.45">
      <c r="AJ604" s="2"/>
      <c r="AK604" s="2"/>
      <c r="AL604" s="2"/>
      <c r="AM604" s="2"/>
    </row>
    <row r="605" spans="36:39" ht="19.05" customHeight="1" x14ac:dyDescent="0.45">
      <c r="AJ605" s="2"/>
      <c r="AK605" s="2"/>
      <c r="AL605" s="2"/>
      <c r="AM605" s="2"/>
    </row>
    <row r="606" spans="36:39" ht="19.05" customHeight="1" x14ac:dyDescent="0.45">
      <c r="AJ606" s="2"/>
      <c r="AK606" s="2"/>
      <c r="AL606" s="2"/>
      <c r="AM606" s="2"/>
    </row>
    <row r="607" spans="36:39" ht="19.05" customHeight="1" x14ac:dyDescent="0.45">
      <c r="AJ607" s="2"/>
      <c r="AK607" s="2"/>
      <c r="AL607" s="2"/>
      <c r="AM607" s="2"/>
    </row>
    <row r="608" spans="36:39" ht="19.05" customHeight="1" x14ac:dyDescent="0.45">
      <c r="AJ608" s="2"/>
      <c r="AK608" s="2"/>
      <c r="AL608" s="2"/>
      <c r="AM608" s="2"/>
    </row>
    <row r="609" spans="36:39" ht="19.05" customHeight="1" x14ac:dyDescent="0.45">
      <c r="AJ609" s="2"/>
      <c r="AK609" s="2"/>
      <c r="AL609" s="2"/>
      <c r="AM609" s="2"/>
    </row>
    <row r="610" spans="36:39" ht="19.05" customHeight="1" x14ac:dyDescent="0.45">
      <c r="AJ610" s="2"/>
      <c r="AK610" s="2"/>
      <c r="AL610" s="2"/>
      <c r="AM610" s="2"/>
    </row>
    <row r="611" spans="36:39" ht="19.05" customHeight="1" x14ac:dyDescent="0.45">
      <c r="AJ611" s="2"/>
      <c r="AK611" s="2"/>
      <c r="AL611" s="2"/>
      <c r="AM611" s="2"/>
    </row>
    <row r="612" spans="36:39" ht="19.05" customHeight="1" x14ac:dyDescent="0.45">
      <c r="AJ612" s="2"/>
      <c r="AK612" s="2"/>
      <c r="AL612" s="2"/>
      <c r="AM612" s="2"/>
    </row>
    <row r="613" spans="36:39" ht="19.05" customHeight="1" x14ac:dyDescent="0.45">
      <c r="AJ613" s="2"/>
      <c r="AK613" s="2"/>
      <c r="AL613" s="2"/>
      <c r="AM613" s="2"/>
    </row>
    <row r="614" spans="36:39" ht="19.05" customHeight="1" x14ac:dyDescent="0.45">
      <c r="AJ614" s="2"/>
      <c r="AK614" s="2"/>
      <c r="AL614" s="2"/>
      <c r="AM614" s="2"/>
    </row>
    <row r="615" spans="36:39" ht="19.05" customHeight="1" x14ac:dyDescent="0.45">
      <c r="AJ615" s="2"/>
      <c r="AK615" s="2"/>
      <c r="AL615" s="2"/>
      <c r="AM615" s="2"/>
    </row>
    <row r="616" spans="36:39" ht="19.05" customHeight="1" x14ac:dyDescent="0.45">
      <c r="AJ616" s="2"/>
      <c r="AK616" s="2"/>
      <c r="AL616" s="2"/>
      <c r="AM616" s="2"/>
    </row>
    <row r="617" spans="36:39" ht="19.05" customHeight="1" x14ac:dyDescent="0.45">
      <c r="AJ617" s="2"/>
      <c r="AK617" s="2"/>
      <c r="AL617" s="2"/>
      <c r="AM617" s="2"/>
    </row>
    <row r="618" spans="36:39" ht="19.05" customHeight="1" x14ac:dyDescent="0.45">
      <c r="AJ618" s="2"/>
      <c r="AK618" s="2"/>
      <c r="AL618" s="2"/>
      <c r="AM618" s="2"/>
    </row>
    <row r="619" spans="36:39" ht="19.05" customHeight="1" x14ac:dyDescent="0.45">
      <c r="AJ619" s="2"/>
      <c r="AK619" s="2"/>
      <c r="AL619" s="2"/>
      <c r="AM619" s="2"/>
    </row>
    <row r="620" spans="36:39" ht="19.05" customHeight="1" x14ac:dyDescent="0.45">
      <c r="AJ620" s="2"/>
      <c r="AK620" s="2"/>
      <c r="AL620" s="2"/>
      <c r="AM620" s="2"/>
    </row>
    <row r="621" spans="36:39" ht="19.05" customHeight="1" x14ac:dyDescent="0.45">
      <c r="AJ621" s="2"/>
      <c r="AK621" s="2"/>
      <c r="AL621" s="2"/>
      <c r="AM621" s="2"/>
    </row>
    <row r="622" spans="36:39" ht="19.05" customHeight="1" x14ac:dyDescent="0.45">
      <c r="AJ622" s="2"/>
      <c r="AK622" s="2"/>
      <c r="AL622" s="2"/>
      <c r="AM622" s="2"/>
    </row>
    <row r="623" spans="36:39" ht="19.05" customHeight="1" x14ac:dyDescent="0.45">
      <c r="AJ623" s="2"/>
      <c r="AK623" s="2"/>
      <c r="AL623" s="2"/>
      <c r="AM623" s="2"/>
    </row>
    <row r="624" spans="36:39" ht="19.05" customHeight="1" x14ac:dyDescent="0.45">
      <c r="AJ624" s="2"/>
      <c r="AK624" s="2"/>
      <c r="AL624" s="2"/>
      <c r="AM624" s="2"/>
    </row>
    <row r="625" spans="36:39" ht="19.05" customHeight="1" x14ac:dyDescent="0.45">
      <c r="AJ625" s="2"/>
      <c r="AK625" s="2"/>
      <c r="AL625" s="2"/>
      <c r="AM625" s="2"/>
    </row>
    <row r="626" spans="36:39" ht="19.05" customHeight="1" x14ac:dyDescent="0.45">
      <c r="AJ626" s="2"/>
      <c r="AK626" s="2"/>
      <c r="AL626" s="2"/>
      <c r="AM626" s="2"/>
    </row>
    <row r="627" spans="36:39" ht="19.05" customHeight="1" x14ac:dyDescent="0.45">
      <c r="AJ627" s="2"/>
      <c r="AK627" s="2"/>
      <c r="AL627" s="2"/>
      <c r="AM627" s="2"/>
    </row>
    <row r="628" spans="36:39" ht="19.05" customHeight="1" x14ac:dyDescent="0.45">
      <c r="AJ628" s="2"/>
      <c r="AK628" s="2"/>
      <c r="AL628" s="2"/>
      <c r="AM628" s="2"/>
    </row>
    <row r="629" spans="36:39" ht="19.05" customHeight="1" x14ac:dyDescent="0.45">
      <c r="AJ629" s="2"/>
      <c r="AK629" s="2"/>
      <c r="AL629" s="2"/>
      <c r="AM629" s="2"/>
    </row>
    <row r="630" spans="36:39" ht="19.05" customHeight="1" x14ac:dyDescent="0.45">
      <c r="AJ630" s="2"/>
      <c r="AK630" s="2"/>
      <c r="AL630" s="2"/>
      <c r="AM630" s="2"/>
    </row>
    <row r="631" spans="36:39" ht="19.05" customHeight="1" x14ac:dyDescent="0.45">
      <c r="AJ631" s="2"/>
      <c r="AK631" s="2"/>
      <c r="AL631" s="2"/>
      <c r="AM631" s="2"/>
    </row>
    <row r="632" spans="36:39" ht="19.05" customHeight="1" x14ac:dyDescent="0.45">
      <c r="AJ632" s="2"/>
      <c r="AK632" s="2"/>
      <c r="AL632" s="2"/>
      <c r="AM632" s="2"/>
    </row>
    <row r="633" spans="36:39" ht="19.05" customHeight="1" x14ac:dyDescent="0.45">
      <c r="AJ633" s="2"/>
      <c r="AK633" s="2"/>
      <c r="AL633" s="2"/>
      <c r="AM633" s="2"/>
    </row>
    <row r="634" spans="36:39" ht="19.05" customHeight="1" x14ac:dyDescent="0.45">
      <c r="AJ634" s="2"/>
      <c r="AK634" s="2"/>
      <c r="AL634" s="2"/>
      <c r="AM634" s="2"/>
    </row>
    <row r="635" spans="36:39" ht="19.05" customHeight="1" x14ac:dyDescent="0.45">
      <c r="AJ635" s="2"/>
      <c r="AK635" s="2"/>
      <c r="AL635" s="2"/>
      <c r="AM635" s="2"/>
    </row>
    <row r="636" spans="36:39" ht="19.05" customHeight="1" x14ac:dyDescent="0.45">
      <c r="AJ636" s="2"/>
      <c r="AK636" s="2"/>
      <c r="AL636" s="2"/>
      <c r="AM636" s="2"/>
    </row>
    <row r="637" spans="36:39" ht="19.05" customHeight="1" x14ac:dyDescent="0.45">
      <c r="AJ637" s="2"/>
      <c r="AK637" s="2"/>
      <c r="AL637" s="2"/>
      <c r="AM637" s="2"/>
    </row>
    <row r="638" spans="36:39" ht="19.05" customHeight="1" x14ac:dyDescent="0.45">
      <c r="AJ638" s="2"/>
      <c r="AK638" s="2"/>
      <c r="AL638" s="2"/>
      <c r="AM638" s="2"/>
    </row>
    <row r="639" spans="36:39" ht="19.05" customHeight="1" x14ac:dyDescent="0.45">
      <c r="AJ639" s="2"/>
      <c r="AK639" s="2"/>
      <c r="AL639" s="2"/>
      <c r="AM639" s="2"/>
    </row>
    <row r="640" spans="36:39" ht="19.05" customHeight="1" x14ac:dyDescent="0.45">
      <c r="AJ640" s="2"/>
      <c r="AK640" s="2"/>
      <c r="AL640" s="2"/>
      <c r="AM640" s="2"/>
    </row>
    <row r="641" spans="36:39" ht="19.05" customHeight="1" x14ac:dyDescent="0.45">
      <c r="AJ641" s="2"/>
      <c r="AK641" s="2"/>
      <c r="AL641" s="2"/>
      <c r="AM641" s="2"/>
    </row>
    <row r="642" spans="36:39" ht="19.05" customHeight="1" x14ac:dyDescent="0.45">
      <c r="AJ642" s="2"/>
      <c r="AK642" s="2"/>
      <c r="AL642" s="2"/>
      <c r="AM642" s="2"/>
    </row>
    <row r="643" spans="36:39" ht="19.05" customHeight="1" x14ac:dyDescent="0.45">
      <c r="AJ643" s="2"/>
      <c r="AK643" s="2"/>
      <c r="AL643" s="2"/>
      <c r="AM643" s="2"/>
    </row>
    <row r="644" spans="36:39" ht="19.05" customHeight="1" x14ac:dyDescent="0.45">
      <c r="AJ644" s="2"/>
      <c r="AK644" s="2"/>
      <c r="AL644" s="2"/>
      <c r="AM644" s="2"/>
    </row>
    <row r="645" spans="36:39" ht="19.05" customHeight="1" x14ac:dyDescent="0.45">
      <c r="AJ645" s="2"/>
      <c r="AK645" s="2"/>
      <c r="AL645" s="2"/>
      <c r="AM645" s="2"/>
    </row>
    <row r="646" spans="36:39" ht="19.05" customHeight="1" x14ac:dyDescent="0.45">
      <c r="AJ646" s="2"/>
      <c r="AK646" s="2"/>
      <c r="AL646" s="2"/>
      <c r="AM646" s="2"/>
    </row>
    <row r="647" spans="36:39" ht="19.05" customHeight="1" x14ac:dyDescent="0.45">
      <c r="AJ647" s="2"/>
      <c r="AK647" s="2"/>
      <c r="AL647" s="2"/>
      <c r="AM647" s="2"/>
    </row>
    <row r="648" spans="36:39" ht="19.05" customHeight="1" x14ac:dyDescent="0.45">
      <c r="AJ648" s="2"/>
      <c r="AK648" s="2"/>
      <c r="AL648" s="2"/>
      <c r="AM648" s="2"/>
    </row>
    <row r="649" spans="36:39" ht="19.05" customHeight="1" x14ac:dyDescent="0.45">
      <c r="AJ649" s="2"/>
      <c r="AK649" s="2"/>
      <c r="AL649" s="2"/>
      <c r="AM649" s="2"/>
    </row>
    <row r="650" spans="36:39" ht="19.05" customHeight="1" x14ac:dyDescent="0.45">
      <c r="AJ650" s="2"/>
      <c r="AK650" s="2"/>
      <c r="AL650" s="2"/>
      <c r="AM650" s="2"/>
    </row>
    <row r="651" spans="36:39" ht="19.05" customHeight="1" x14ac:dyDescent="0.45">
      <c r="AJ651" s="2"/>
      <c r="AK651" s="2"/>
      <c r="AL651" s="2"/>
      <c r="AM651" s="2"/>
    </row>
    <row r="652" spans="36:39" ht="19.05" customHeight="1" x14ac:dyDescent="0.45">
      <c r="AJ652" s="2"/>
      <c r="AK652" s="2"/>
      <c r="AL652" s="2"/>
      <c r="AM652" s="2"/>
    </row>
    <row r="653" spans="36:39" ht="19.05" customHeight="1" x14ac:dyDescent="0.45">
      <c r="AJ653" s="2"/>
      <c r="AK653" s="2"/>
      <c r="AL653" s="2"/>
      <c r="AM653" s="2"/>
    </row>
    <row r="654" spans="36:39" ht="19.05" customHeight="1" x14ac:dyDescent="0.45">
      <c r="AJ654" s="2"/>
      <c r="AK654" s="2"/>
      <c r="AL654" s="2"/>
      <c r="AM654" s="2"/>
    </row>
    <row r="655" spans="36:39" ht="19.05" customHeight="1" x14ac:dyDescent="0.45">
      <c r="AJ655" s="2"/>
      <c r="AK655" s="2"/>
      <c r="AL655" s="2"/>
      <c r="AM655" s="2"/>
    </row>
    <row r="656" spans="36:39" ht="19.05" customHeight="1" x14ac:dyDescent="0.45">
      <c r="AJ656" s="2"/>
      <c r="AK656" s="2"/>
      <c r="AL656" s="2"/>
      <c r="AM656" s="2"/>
    </row>
    <row r="657" spans="36:39" ht="19.05" customHeight="1" x14ac:dyDescent="0.45">
      <c r="AJ657" s="2"/>
      <c r="AK657" s="2"/>
      <c r="AL657" s="2"/>
      <c r="AM657" s="2"/>
    </row>
    <row r="658" spans="36:39" ht="19.05" customHeight="1" x14ac:dyDescent="0.45">
      <c r="AJ658" s="2"/>
      <c r="AK658" s="2"/>
      <c r="AL658" s="2"/>
      <c r="AM658" s="2"/>
    </row>
    <row r="659" spans="36:39" ht="19.05" customHeight="1" x14ac:dyDescent="0.45">
      <c r="AJ659" s="2"/>
      <c r="AK659" s="2"/>
      <c r="AL659" s="2"/>
      <c r="AM659" s="2"/>
    </row>
    <row r="660" spans="36:39" ht="19.05" customHeight="1" x14ac:dyDescent="0.45">
      <c r="AJ660" s="2"/>
      <c r="AK660" s="2"/>
      <c r="AL660" s="2"/>
      <c r="AM660" s="2"/>
    </row>
    <row r="661" spans="36:39" ht="19.05" customHeight="1" x14ac:dyDescent="0.45">
      <c r="AJ661" s="2"/>
      <c r="AK661" s="2"/>
      <c r="AL661" s="2"/>
      <c r="AM661" s="2"/>
    </row>
    <row r="662" spans="36:39" ht="19.05" customHeight="1" x14ac:dyDescent="0.45">
      <c r="AJ662" s="2"/>
      <c r="AK662" s="2"/>
      <c r="AL662" s="2"/>
      <c r="AM662" s="2"/>
    </row>
    <row r="663" spans="36:39" ht="19.05" customHeight="1" x14ac:dyDescent="0.45">
      <c r="AJ663" s="2"/>
      <c r="AK663" s="2"/>
      <c r="AL663" s="2"/>
      <c r="AM663" s="2"/>
    </row>
    <row r="664" spans="36:39" ht="19.05" customHeight="1" x14ac:dyDescent="0.45">
      <c r="AJ664" s="2"/>
      <c r="AK664" s="2"/>
      <c r="AL664" s="2"/>
      <c r="AM664" s="2"/>
    </row>
    <row r="665" spans="36:39" ht="19.05" customHeight="1" x14ac:dyDescent="0.45">
      <c r="AJ665" s="2"/>
      <c r="AK665" s="2"/>
      <c r="AL665" s="2"/>
      <c r="AM665" s="2"/>
    </row>
    <row r="666" spans="36:39" ht="19.05" customHeight="1" x14ac:dyDescent="0.45">
      <c r="AJ666" s="2"/>
      <c r="AK666" s="2"/>
      <c r="AL666" s="2"/>
      <c r="AM666" s="2"/>
    </row>
    <row r="667" spans="36:39" ht="19.05" customHeight="1" x14ac:dyDescent="0.45">
      <c r="AJ667" s="2"/>
      <c r="AK667" s="2"/>
      <c r="AL667" s="2"/>
      <c r="AM667" s="2"/>
    </row>
    <row r="668" spans="36:39" ht="19.05" customHeight="1" x14ac:dyDescent="0.45">
      <c r="AJ668" s="2"/>
      <c r="AK668" s="2"/>
      <c r="AL668" s="2"/>
      <c r="AM668" s="2"/>
    </row>
    <row r="669" spans="36:39" ht="19.05" customHeight="1" x14ac:dyDescent="0.45">
      <c r="AJ669" s="2"/>
      <c r="AK669" s="2"/>
      <c r="AL669" s="2"/>
      <c r="AM669" s="2"/>
    </row>
    <row r="670" spans="36:39" ht="19.05" customHeight="1" x14ac:dyDescent="0.45">
      <c r="AJ670" s="2"/>
      <c r="AK670" s="2"/>
      <c r="AL670" s="2"/>
      <c r="AM670" s="2"/>
    </row>
    <row r="671" spans="36:39" ht="19.05" customHeight="1" x14ac:dyDescent="0.45">
      <c r="AJ671" s="2"/>
      <c r="AK671" s="2"/>
      <c r="AL671" s="2"/>
      <c r="AM671" s="2"/>
    </row>
    <row r="672" spans="36:39" ht="19.05" customHeight="1" x14ac:dyDescent="0.45">
      <c r="AJ672" s="2"/>
      <c r="AK672" s="2"/>
      <c r="AL672" s="2"/>
      <c r="AM672" s="2"/>
    </row>
    <row r="673" spans="36:39" ht="19.05" customHeight="1" x14ac:dyDescent="0.45">
      <c r="AJ673" s="2"/>
      <c r="AK673" s="2"/>
      <c r="AL673" s="2"/>
      <c r="AM673" s="2"/>
    </row>
    <row r="674" spans="36:39" ht="19.05" customHeight="1" x14ac:dyDescent="0.45">
      <c r="AJ674" s="2"/>
      <c r="AK674" s="2"/>
      <c r="AL674" s="2"/>
      <c r="AM674" s="2"/>
    </row>
    <row r="675" spans="36:39" ht="19.05" customHeight="1" x14ac:dyDescent="0.45">
      <c r="AJ675" s="2"/>
      <c r="AK675" s="2"/>
      <c r="AL675" s="2"/>
      <c r="AM675" s="2"/>
    </row>
    <row r="676" spans="36:39" ht="19.05" customHeight="1" x14ac:dyDescent="0.45">
      <c r="AJ676" s="2"/>
      <c r="AK676" s="2"/>
      <c r="AL676" s="2"/>
      <c r="AM676" s="2"/>
    </row>
    <row r="677" spans="36:39" ht="19.05" customHeight="1" x14ac:dyDescent="0.45">
      <c r="AJ677" s="2"/>
      <c r="AK677" s="2"/>
      <c r="AL677" s="2"/>
      <c r="AM677" s="2"/>
    </row>
    <row r="678" spans="36:39" ht="19.05" customHeight="1" x14ac:dyDescent="0.45">
      <c r="AJ678" s="2"/>
      <c r="AK678" s="2"/>
      <c r="AL678" s="2"/>
      <c r="AM678" s="2"/>
    </row>
    <row r="679" spans="36:39" ht="19.05" customHeight="1" x14ac:dyDescent="0.45">
      <c r="AJ679" s="2"/>
      <c r="AK679" s="2"/>
      <c r="AL679" s="2"/>
      <c r="AM679" s="2"/>
    </row>
    <row r="680" spans="36:39" ht="19.05" customHeight="1" x14ac:dyDescent="0.45">
      <c r="AJ680" s="2"/>
      <c r="AK680" s="2"/>
      <c r="AL680" s="2"/>
      <c r="AM680" s="2"/>
    </row>
    <row r="681" spans="36:39" ht="19.05" customHeight="1" x14ac:dyDescent="0.45">
      <c r="AJ681" s="2"/>
      <c r="AK681" s="2"/>
      <c r="AL681" s="2"/>
      <c r="AM681" s="2"/>
    </row>
    <row r="682" spans="36:39" ht="19.05" customHeight="1" x14ac:dyDescent="0.45">
      <c r="AJ682" s="2"/>
      <c r="AK682" s="2"/>
      <c r="AL682" s="2"/>
      <c r="AM682" s="2"/>
    </row>
    <row r="683" spans="36:39" ht="19.05" customHeight="1" x14ac:dyDescent="0.45">
      <c r="AJ683" s="2"/>
      <c r="AK683" s="2"/>
      <c r="AL683" s="2"/>
      <c r="AM683" s="2"/>
    </row>
    <row r="684" spans="36:39" ht="19.05" customHeight="1" x14ac:dyDescent="0.45">
      <c r="AJ684" s="2"/>
      <c r="AK684" s="2"/>
      <c r="AL684" s="2"/>
      <c r="AM684" s="2"/>
    </row>
    <row r="685" spans="36:39" ht="19.05" customHeight="1" x14ac:dyDescent="0.45">
      <c r="AJ685" s="2"/>
      <c r="AK685" s="2"/>
      <c r="AL685" s="2"/>
      <c r="AM685" s="2"/>
    </row>
    <row r="686" spans="36:39" ht="19.05" customHeight="1" x14ac:dyDescent="0.45">
      <c r="AJ686" s="2"/>
      <c r="AK686" s="2"/>
      <c r="AL686" s="2"/>
      <c r="AM686" s="2"/>
    </row>
    <row r="687" spans="36:39" ht="19.05" customHeight="1" x14ac:dyDescent="0.45">
      <c r="AJ687" s="2"/>
      <c r="AK687" s="2"/>
      <c r="AL687" s="2"/>
      <c r="AM687" s="2"/>
    </row>
    <row r="688" spans="36:39" ht="19.05" customHeight="1" x14ac:dyDescent="0.45">
      <c r="AJ688" s="2"/>
      <c r="AK688" s="2"/>
      <c r="AL688" s="2"/>
      <c r="AM688" s="2"/>
    </row>
    <row r="689" spans="36:39" ht="19.05" customHeight="1" x14ac:dyDescent="0.45">
      <c r="AJ689" s="2"/>
      <c r="AK689" s="2"/>
      <c r="AL689" s="2"/>
      <c r="AM689" s="2"/>
    </row>
    <row r="690" spans="36:39" ht="19.05" customHeight="1" x14ac:dyDescent="0.45">
      <c r="AJ690" s="2"/>
      <c r="AK690" s="2"/>
      <c r="AL690" s="2"/>
      <c r="AM690" s="2"/>
    </row>
    <row r="691" spans="36:39" ht="19.05" customHeight="1" x14ac:dyDescent="0.45">
      <c r="AJ691" s="2"/>
      <c r="AK691" s="2"/>
      <c r="AL691" s="2"/>
      <c r="AM691" s="2"/>
    </row>
    <row r="692" spans="36:39" ht="19.05" customHeight="1" x14ac:dyDescent="0.45">
      <c r="AJ692" s="2"/>
      <c r="AK692" s="2"/>
      <c r="AL692" s="2"/>
      <c r="AM692" s="2"/>
    </row>
    <row r="693" spans="36:39" ht="19.05" customHeight="1" x14ac:dyDescent="0.45">
      <c r="AJ693" s="2"/>
      <c r="AK693" s="2"/>
      <c r="AL693" s="2"/>
      <c r="AM693" s="2"/>
    </row>
    <row r="694" spans="36:39" ht="19.05" customHeight="1" x14ac:dyDescent="0.45">
      <c r="AJ694" s="2"/>
      <c r="AK694" s="2"/>
      <c r="AL694" s="2"/>
      <c r="AM694" s="2"/>
    </row>
    <row r="695" spans="36:39" ht="19.05" customHeight="1" x14ac:dyDescent="0.45">
      <c r="AJ695" s="2"/>
      <c r="AK695" s="2"/>
      <c r="AL695" s="2"/>
      <c r="AM695" s="2"/>
    </row>
    <row r="696" spans="36:39" ht="19.05" customHeight="1" x14ac:dyDescent="0.45">
      <c r="AJ696" s="2"/>
      <c r="AK696" s="2"/>
      <c r="AL696" s="2"/>
      <c r="AM696" s="2"/>
    </row>
    <row r="697" spans="36:39" ht="19.05" customHeight="1" x14ac:dyDescent="0.45">
      <c r="AJ697" s="2"/>
      <c r="AK697" s="2"/>
      <c r="AL697" s="2"/>
      <c r="AM697" s="2"/>
    </row>
    <row r="698" spans="36:39" ht="19.05" customHeight="1" x14ac:dyDescent="0.45">
      <c r="AJ698" s="2"/>
      <c r="AK698" s="2"/>
      <c r="AL698" s="2"/>
      <c r="AM698" s="2"/>
    </row>
    <row r="699" spans="36:39" ht="19.05" customHeight="1" x14ac:dyDescent="0.45">
      <c r="AJ699" s="2"/>
      <c r="AK699" s="2"/>
      <c r="AL699" s="2"/>
      <c r="AM699" s="2"/>
    </row>
    <row r="700" spans="36:39" ht="19.05" customHeight="1" x14ac:dyDescent="0.45">
      <c r="AJ700" s="2"/>
      <c r="AK700" s="2"/>
      <c r="AL700" s="2"/>
      <c r="AM700" s="2"/>
    </row>
    <row r="701" spans="36:39" ht="19.05" customHeight="1" x14ac:dyDescent="0.45">
      <c r="AJ701" s="2"/>
      <c r="AK701" s="2"/>
      <c r="AL701" s="2"/>
      <c r="AM701" s="2"/>
    </row>
    <row r="702" spans="36:39" ht="19.05" customHeight="1" x14ac:dyDescent="0.45">
      <c r="AJ702" s="2"/>
      <c r="AK702" s="2"/>
      <c r="AL702" s="2"/>
      <c r="AM702" s="2"/>
    </row>
    <row r="703" spans="36:39" ht="19.05" customHeight="1" x14ac:dyDescent="0.45">
      <c r="AJ703" s="2"/>
      <c r="AK703" s="2"/>
      <c r="AL703" s="2"/>
      <c r="AM703" s="2"/>
    </row>
    <row r="704" spans="36:39" ht="19.05" customHeight="1" x14ac:dyDescent="0.45">
      <c r="AJ704" s="2"/>
      <c r="AK704" s="2"/>
      <c r="AL704" s="2"/>
      <c r="AM704" s="2"/>
    </row>
    <row r="705" spans="36:39" ht="19.05" customHeight="1" x14ac:dyDescent="0.45">
      <c r="AJ705" s="2"/>
      <c r="AK705" s="2"/>
      <c r="AL705" s="2"/>
      <c r="AM705" s="2"/>
    </row>
    <row r="706" spans="36:39" ht="19.05" customHeight="1" x14ac:dyDescent="0.45">
      <c r="AJ706" s="2"/>
      <c r="AK706" s="2"/>
      <c r="AL706" s="2"/>
      <c r="AM706" s="2"/>
    </row>
    <row r="707" spans="36:39" ht="19.05" customHeight="1" x14ac:dyDescent="0.45">
      <c r="AJ707" s="2"/>
      <c r="AK707" s="2"/>
      <c r="AL707" s="2"/>
      <c r="AM707" s="2"/>
    </row>
    <row r="708" spans="36:39" ht="19.05" customHeight="1" x14ac:dyDescent="0.45">
      <c r="AJ708" s="2"/>
      <c r="AK708" s="2"/>
      <c r="AL708" s="2"/>
      <c r="AM708" s="2"/>
    </row>
    <row r="709" spans="36:39" ht="19.05" customHeight="1" x14ac:dyDescent="0.45">
      <c r="AJ709" s="2"/>
      <c r="AK709" s="2"/>
      <c r="AL709" s="2"/>
      <c r="AM709" s="2"/>
    </row>
    <row r="710" spans="36:39" ht="19.05" customHeight="1" x14ac:dyDescent="0.45">
      <c r="AJ710" s="2"/>
      <c r="AK710" s="2"/>
      <c r="AL710" s="2"/>
      <c r="AM710" s="2"/>
    </row>
    <row r="711" spans="36:39" ht="19.05" customHeight="1" x14ac:dyDescent="0.45">
      <c r="AJ711" s="2"/>
      <c r="AK711" s="2"/>
      <c r="AL711" s="2"/>
      <c r="AM711" s="2"/>
    </row>
    <row r="712" spans="36:39" ht="19.05" customHeight="1" x14ac:dyDescent="0.45">
      <c r="AJ712" s="2"/>
      <c r="AK712" s="2"/>
      <c r="AL712" s="2"/>
      <c r="AM712" s="2"/>
    </row>
    <row r="713" spans="36:39" ht="19.05" customHeight="1" x14ac:dyDescent="0.45">
      <c r="AJ713" s="2"/>
      <c r="AK713" s="2"/>
      <c r="AL713" s="2"/>
      <c r="AM713" s="2"/>
    </row>
    <row r="714" spans="36:39" ht="19.05" customHeight="1" x14ac:dyDescent="0.45">
      <c r="AJ714" s="2"/>
      <c r="AK714" s="2"/>
      <c r="AL714" s="2"/>
      <c r="AM714" s="2"/>
    </row>
    <row r="715" spans="36:39" ht="19.05" customHeight="1" x14ac:dyDescent="0.45">
      <c r="AJ715" s="2"/>
      <c r="AK715" s="2"/>
      <c r="AL715" s="2"/>
      <c r="AM715" s="2"/>
    </row>
    <row r="716" spans="36:39" ht="19.05" customHeight="1" x14ac:dyDescent="0.45">
      <c r="AJ716" s="2"/>
      <c r="AK716" s="2"/>
      <c r="AL716" s="2"/>
      <c r="AM716" s="2"/>
    </row>
    <row r="717" spans="36:39" ht="19.05" customHeight="1" x14ac:dyDescent="0.45">
      <c r="AJ717" s="2"/>
      <c r="AK717" s="2"/>
      <c r="AL717" s="2"/>
      <c r="AM717" s="2"/>
    </row>
    <row r="718" spans="36:39" ht="19.05" customHeight="1" x14ac:dyDescent="0.45">
      <c r="AJ718" s="2"/>
      <c r="AK718" s="2"/>
      <c r="AL718" s="2"/>
      <c r="AM718" s="2"/>
    </row>
    <row r="719" spans="36:39" ht="19.05" customHeight="1" x14ac:dyDescent="0.45">
      <c r="AJ719" s="2"/>
      <c r="AK719" s="2"/>
      <c r="AL719" s="2"/>
      <c r="AM719" s="2"/>
    </row>
    <row r="720" spans="36:39" ht="19.05" customHeight="1" x14ac:dyDescent="0.45">
      <c r="AJ720" s="2"/>
      <c r="AK720" s="2"/>
      <c r="AL720" s="2"/>
      <c r="AM720" s="2"/>
    </row>
    <row r="721" spans="36:39" ht="19.05" customHeight="1" x14ac:dyDescent="0.45">
      <c r="AJ721" s="2"/>
      <c r="AK721" s="2"/>
      <c r="AL721" s="2"/>
      <c r="AM721" s="2"/>
    </row>
    <row r="722" spans="36:39" ht="19.05" customHeight="1" x14ac:dyDescent="0.45">
      <c r="AJ722" s="2"/>
      <c r="AK722" s="2"/>
      <c r="AL722" s="2"/>
      <c r="AM722" s="2"/>
    </row>
    <row r="723" spans="36:39" ht="19.05" customHeight="1" x14ac:dyDescent="0.45">
      <c r="AJ723" s="2"/>
      <c r="AK723" s="2"/>
      <c r="AL723" s="2"/>
      <c r="AM723" s="2"/>
    </row>
    <row r="724" spans="36:39" ht="19.05" customHeight="1" x14ac:dyDescent="0.45">
      <c r="AJ724" s="2"/>
      <c r="AK724" s="2"/>
      <c r="AL724" s="2"/>
      <c r="AM724" s="2"/>
    </row>
    <row r="725" spans="36:39" ht="19.05" customHeight="1" x14ac:dyDescent="0.45">
      <c r="AJ725" s="2"/>
      <c r="AK725" s="2"/>
      <c r="AL725" s="2"/>
      <c r="AM725" s="2"/>
    </row>
    <row r="726" spans="36:39" ht="19.05" customHeight="1" x14ac:dyDescent="0.45">
      <c r="AJ726" s="2"/>
      <c r="AK726" s="2"/>
      <c r="AL726" s="2"/>
      <c r="AM726" s="2"/>
    </row>
    <row r="727" spans="36:39" ht="19.05" customHeight="1" x14ac:dyDescent="0.45">
      <c r="AJ727" s="2"/>
      <c r="AK727" s="2"/>
      <c r="AL727" s="2"/>
      <c r="AM727" s="2"/>
    </row>
    <row r="728" spans="36:39" ht="19.05" customHeight="1" x14ac:dyDescent="0.45">
      <c r="AJ728" s="2"/>
      <c r="AK728" s="2"/>
      <c r="AL728" s="2"/>
      <c r="AM728" s="2"/>
    </row>
    <row r="729" spans="36:39" ht="19.05" customHeight="1" x14ac:dyDescent="0.45">
      <c r="AJ729" s="2"/>
      <c r="AK729" s="2"/>
      <c r="AL729" s="2"/>
      <c r="AM729" s="2"/>
    </row>
    <row r="730" spans="36:39" ht="19.05" customHeight="1" x14ac:dyDescent="0.45">
      <c r="AJ730" s="2"/>
      <c r="AK730" s="2"/>
      <c r="AL730" s="2"/>
      <c r="AM730" s="2"/>
    </row>
    <row r="731" spans="36:39" ht="19.05" customHeight="1" x14ac:dyDescent="0.45">
      <c r="AJ731" s="2"/>
      <c r="AK731" s="2"/>
      <c r="AL731" s="2"/>
      <c r="AM731" s="2"/>
    </row>
    <row r="732" spans="36:39" ht="19.05" customHeight="1" x14ac:dyDescent="0.45">
      <c r="AJ732" s="2"/>
      <c r="AK732" s="2"/>
      <c r="AL732" s="2"/>
      <c r="AM732" s="2"/>
    </row>
    <row r="733" spans="36:39" ht="19.05" customHeight="1" x14ac:dyDescent="0.45">
      <c r="AJ733" s="2"/>
      <c r="AK733" s="2"/>
      <c r="AL733" s="2"/>
      <c r="AM733" s="2"/>
    </row>
    <row r="734" spans="36:39" ht="19.05" customHeight="1" x14ac:dyDescent="0.45">
      <c r="AJ734" s="2"/>
      <c r="AK734" s="2"/>
      <c r="AL734" s="2"/>
      <c r="AM734" s="2"/>
    </row>
    <row r="735" spans="36:39" ht="19.05" customHeight="1" x14ac:dyDescent="0.45">
      <c r="AJ735" s="2"/>
      <c r="AK735" s="2"/>
      <c r="AL735" s="2"/>
      <c r="AM735" s="2"/>
    </row>
    <row r="736" spans="36:39" ht="19.05" customHeight="1" x14ac:dyDescent="0.45">
      <c r="AJ736" s="2"/>
      <c r="AK736" s="2"/>
      <c r="AL736" s="2"/>
      <c r="AM736" s="2"/>
    </row>
    <row r="737" spans="36:39" ht="19.05" customHeight="1" x14ac:dyDescent="0.45">
      <c r="AJ737" s="2"/>
      <c r="AK737" s="2"/>
      <c r="AL737" s="2"/>
      <c r="AM737" s="2"/>
    </row>
    <row r="738" spans="36:39" ht="19.05" customHeight="1" x14ac:dyDescent="0.45">
      <c r="AJ738" s="2"/>
      <c r="AK738" s="2"/>
      <c r="AL738" s="2"/>
      <c r="AM738" s="2"/>
    </row>
    <row r="739" spans="36:39" ht="19.05" customHeight="1" x14ac:dyDescent="0.45">
      <c r="AJ739" s="2"/>
      <c r="AK739" s="2"/>
      <c r="AL739" s="2"/>
      <c r="AM739" s="2"/>
    </row>
    <row r="740" spans="36:39" ht="19.05" customHeight="1" x14ac:dyDescent="0.45">
      <c r="AJ740" s="2"/>
      <c r="AK740" s="2"/>
      <c r="AL740" s="2"/>
      <c r="AM740" s="2"/>
    </row>
    <row r="741" spans="36:39" ht="19.05" customHeight="1" x14ac:dyDescent="0.45">
      <c r="AJ741" s="2"/>
      <c r="AK741" s="2"/>
      <c r="AL741" s="2"/>
      <c r="AM741" s="2"/>
    </row>
    <row r="742" spans="36:39" ht="19.05" customHeight="1" x14ac:dyDescent="0.45">
      <c r="AJ742" s="2"/>
      <c r="AK742" s="2"/>
      <c r="AL742" s="2"/>
      <c r="AM742" s="2"/>
    </row>
    <row r="743" spans="36:39" ht="19.05" customHeight="1" x14ac:dyDescent="0.45">
      <c r="AJ743" s="2"/>
      <c r="AK743" s="2"/>
      <c r="AL743" s="2"/>
      <c r="AM743" s="2"/>
    </row>
    <row r="744" spans="36:39" ht="19.05" customHeight="1" x14ac:dyDescent="0.45">
      <c r="AJ744" s="2"/>
      <c r="AK744" s="2"/>
      <c r="AL744" s="2"/>
      <c r="AM744" s="2"/>
    </row>
    <row r="745" spans="36:39" ht="19.05" customHeight="1" x14ac:dyDescent="0.45">
      <c r="AJ745" s="2"/>
      <c r="AK745" s="2"/>
      <c r="AL745" s="2"/>
      <c r="AM745" s="2"/>
    </row>
    <row r="746" spans="36:39" ht="19.05" customHeight="1" x14ac:dyDescent="0.45">
      <c r="AJ746" s="2"/>
      <c r="AK746" s="2"/>
      <c r="AL746" s="2"/>
      <c r="AM746" s="2"/>
    </row>
    <row r="747" spans="36:39" ht="19.05" customHeight="1" x14ac:dyDescent="0.45">
      <c r="AJ747" s="2"/>
      <c r="AK747" s="2"/>
      <c r="AL747" s="2"/>
      <c r="AM747" s="2"/>
    </row>
    <row r="748" spans="36:39" ht="19.05" customHeight="1" x14ac:dyDescent="0.45">
      <c r="AJ748" s="2"/>
      <c r="AK748" s="2"/>
      <c r="AL748" s="2"/>
      <c r="AM748" s="2"/>
    </row>
    <row r="749" spans="36:39" ht="19.05" customHeight="1" x14ac:dyDescent="0.45">
      <c r="AJ749" s="2"/>
      <c r="AK749" s="2"/>
      <c r="AL749" s="2"/>
      <c r="AM749" s="2"/>
    </row>
    <row r="750" spans="36:39" ht="19.05" customHeight="1" x14ac:dyDescent="0.45">
      <c r="AJ750" s="2"/>
      <c r="AK750" s="2"/>
      <c r="AL750" s="2"/>
      <c r="AM750" s="2"/>
    </row>
    <row r="751" spans="36:39" ht="19.05" customHeight="1" x14ac:dyDescent="0.45">
      <c r="AJ751" s="2"/>
      <c r="AK751" s="2"/>
      <c r="AL751" s="2"/>
      <c r="AM751" s="2"/>
    </row>
    <row r="752" spans="36:39" ht="19.05" customHeight="1" x14ac:dyDescent="0.45">
      <c r="AJ752" s="2"/>
      <c r="AK752" s="2"/>
      <c r="AL752" s="2"/>
      <c r="AM752" s="2"/>
    </row>
    <row r="753" spans="36:39" ht="19.05" customHeight="1" x14ac:dyDescent="0.45">
      <c r="AJ753" s="2"/>
      <c r="AK753" s="2"/>
      <c r="AL753" s="2"/>
      <c r="AM753" s="2"/>
    </row>
    <row r="754" spans="36:39" ht="19.05" customHeight="1" x14ac:dyDescent="0.45">
      <c r="AJ754" s="2"/>
      <c r="AK754" s="2"/>
      <c r="AL754" s="2"/>
      <c r="AM754" s="2"/>
    </row>
  </sheetData>
  <sheetProtection selectLockedCells="1"/>
  <mergeCells count="14">
    <mergeCell ref="B4:C4"/>
    <mergeCell ref="D4:G4"/>
    <mergeCell ref="K4:M4"/>
    <mergeCell ref="B5:C5"/>
    <mergeCell ref="D5:G5"/>
    <mergeCell ref="K5:M5"/>
    <mergeCell ref="B6:C6"/>
    <mergeCell ref="D6:G6"/>
    <mergeCell ref="AG11:AJ13"/>
    <mergeCell ref="B41:C41"/>
    <mergeCell ref="H41:I41"/>
    <mergeCell ref="N41:O41"/>
    <mergeCell ref="T41:U41"/>
    <mergeCell ref="Z41:AA41"/>
  </mergeCells>
  <phoneticPr fontId="1"/>
  <conditionalFormatting sqref="B10:F11 B40 B12:E12 B13:B38 D13:E38 D40:E40 C13:C40 F12:F40">
    <cfRule type="expression" dxfId="263" priority="130">
      <formula>#REF!&lt;&gt;""</formula>
    </cfRule>
    <cfRule type="expression" dxfId="262" priority="131">
      <formula>#REF!="日"</formula>
    </cfRule>
    <cfRule type="expression" dxfId="261" priority="132">
      <formula>#REF!="土"</formula>
    </cfRule>
  </conditionalFormatting>
  <conditionalFormatting sqref="B41 D41:E41">
    <cfRule type="expression" dxfId="260" priority="127">
      <formula>#REF!&lt;&gt;""</formula>
    </cfRule>
    <cfRule type="expression" dxfId="259" priority="128">
      <formula>#REF!="日"</formula>
    </cfRule>
    <cfRule type="expression" dxfId="258" priority="129">
      <formula>#REF!="土"</formula>
    </cfRule>
  </conditionalFormatting>
  <conditionalFormatting sqref="B39 D39:E39">
    <cfRule type="expression" dxfId="257" priority="124">
      <formula>#REF!&lt;&gt;""</formula>
    </cfRule>
    <cfRule type="expression" dxfId="256" priority="125">
      <formula>#REF!="日"</formula>
    </cfRule>
    <cfRule type="expression" dxfId="255" priority="126">
      <formula>#REF!="土"</formula>
    </cfRule>
  </conditionalFormatting>
  <conditionalFormatting sqref="D10:D40">
    <cfRule type="cellIs" dxfId="254" priority="123" operator="greaterThanOrEqual">
      <formula>28</formula>
    </cfRule>
  </conditionalFormatting>
  <conditionalFormatting sqref="E10:E40">
    <cfRule type="cellIs" dxfId="253" priority="121" operator="greaterThanOrEqual">
      <formula>25</formula>
    </cfRule>
    <cfRule type="cellIs" dxfId="252" priority="122" operator="greaterThan">
      <formula>25</formula>
    </cfRule>
  </conditionalFormatting>
  <conditionalFormatting sqref="Z10:AA12 Z40:AA40 Z13:Z38 AA13:AA39">
    <cfRule type="expression" dxfId="251" priority="118">
      <formula>#REF!&lt;&gt;""</formula>
    </cfRule>
    <cfRule type="expression" dxfId="250" priority="119">
      <formula>#REF!="日"</formula>
    </cfRule>
    <cfRule type="expression" dxfId="249" priority="120">
      <formula>#REF!="土"</formula>
    </cfRule>
  </conditionalFormatting>
  <conditionalFormatting sqref="Z39">
    <cfRule type="expression" dxfId="248" priority="115">
      <formula>#REF!&lt;&gt;""</formula>
    </cfRule>
    <cfRule type="expression" dxfId="247" priority="116">
      <formula>#REF!="日"</formula>
    </cfRule>
    <cfRule type="expression" dxfId="246" priority="117">
      <formula>#REF!="土"</formula>
    </cfRule>
  </conditionalFormatting>
  <conditionalFormatting sqref="Z41 AC41">
    <cfRule type="expression" dxfId="245" priority="112">
      <formula>#REF!&lt;&gt;""</formula>
    </cfRule>
    <cfRule type="expression" dxfId="244" priority="113">
      <formula>#REF!="日"</formula>
    </cfRule>
    <cfRule type="expression" dxfId="243" priority="114">
      <formula>#REF!="土"</formula>
    </cfRule>
  </conditionalFormatting>
  <conditionalFormatting sqref="AC40 AC10:AC38">
    <cfRule type="expression" dxfId="242" priority="109">
      <formula>#REF!&lt;&gt;""</formula>
    </cfRule>
    <cfRule type="expression" dxfId="241" priority="110">
      <formula>#REF!="日"</formula>
    </cfRule>
    <cfRule type="expression" dxfId="240" priority="111">
      <formula>#REF!="土"</formula>
    </cfRule>
  </conditionalFormatting>
  <conditionalFormatting sqref="AC39">
    <cfRule type="expression" dxfId="239" priority="106">
      <formula>#REF!&lt;&gt;""</formula>
    </cfRule>
    <cfRule type="expression" dxfId="238" priority="107">
      <formula>#REF!="日"</formula>
    </cfRule>
    <cfRule type="expression" dxfId="237" priority="108">
      <formula>#REF!="土"</formula>
    </cfRule>
  </conditionalFormatting>
  <conditionalFormatting sqref="AC10:AC40">
    <cfRule type="cellIs" dxfId="236" priority="104" operator="greaterThanOrEqual">
      <formula>25</formula>
    </cfRule>
    <cfRule type="cellIs" dxfId="235" priority="105" operator="greaterThan">
      <formula>25</formula>
    </cfRule>
  </conditionalFormatting>
  <conditionalFormatting sqref="H10:I12 H40 H13:H38 I13:I40">
    <cfRule type="expression" dxfId="234" priority="101">
      <formula>#REF!&lt;&gt;""</formula>
    </cfRule>
    <cfRule type="expression" dxfId="233" priority="102">
      <formula>#REF!="日"</formula>
    </cfRule>
    <cfRule type="expression" dxfId="232" priority="103">
      <formula>#REF!="土"</formula>
    </cfRule>
  </conditionalFormatting>
  <conditionalFormatting sqref="H39">
    <cfRule type="expression" dxfId="231" priority="98">
      <formula>#REF!&lt;&gt;""</formula>
    </cfRule>
    <cfRule type="expression" dxfId="230" priority="99">
      <formula>#REF!="日"</formula>
    </cfRule>
    <cfRule type="expression" dxfId="229" priority="100">
      <formula>#REF!="土"</formula>
    </cfRule>
  </conditionalFormatting>
  <conditionalFormatting sqref="H41 K41">
    <cfRule type="expression" dxfId="228" priority="95">
      <formula>#REF!&lt;&gt;""</formula>
    </cfRule>
    <cfRule type="expression" dxfId="227" priority="96">
      <formula>#REF!="日"</formula>
    </cfRule>
    <cfRule type="expression" dxfId="226" priority="97">
      <formula>#REF!="土"</formula>
    </cfRule>
  </conditionalFormatting>
  <conditionalFormatting sqref="K40 K10:K38">
    <cfRule type="expression" dxfId="225" priority="92">
      <formula>#REF!&lt;&gt;""</formula>
    </cfRule>
    <cfRule type="expression" dxfId="224" priority="93">
      <formula>#REF!="日"</formula>
    </cfRule>
    <cfRule type="expression" dxfId="223" priority="94">
      <formula>#REF!="土"</formula>
    </cfRule>
  </conditionalFormatting>
  <conditionalFormatting sqref="K39">
    <cfRule type="expression" dxfId="222" priority="89">
      <formula>#REF!&lt;&gt;""</formula>
    </cfRule>
    <cfRule type="expression" dxfId="221" priority="90">
      <formula>#REF!="日"</formula>
    </cfRule>
    <cfRule type="expression" dxfId="220" priority="91">
      <formula>#REF!="土"</formula>
    </cfRule>
  </conditionalFormatting>
  <conditionalFormatting sqref="K10:K40">
    <cfRule type="cellIs" dxfId="219" priority="87" operator="greaterThanOrEqual">
      <formula>25</formula>
    </cfRule>
    <cfRule type="cellIs" dxfId="218" priority="88" operator="greaterThan">
      <formula>25</formula>
    </cfRule>
  </conditionalFormatting>
  <conditionalFormatting sqref="N40 N10:O12 N13:N38 O13:O40">
    <cfRule type="expression" dxfId="217" priority="84">
      <formula>#REF!&lt;&gt;""</formula>
    </cfRule>
    <cfRule type="expression" dxfId="216" priority="85">
      <formula>#REF!="日"</formula>
    </cfRule>
    <cfRule type="expression" dxfId="215" priority="86">
      <formula>#REF!="土"</formula>
    </cfRule>
  </conditionalFormatting>
  <conditionalFormatting sqref="N39">
    <cfRule type="expression" dxfId="214" priority="81">
      <formula>#REF!&lt;&gt;""</formula>
    </cfRule>
    <cfRule type="expression" dxfId="213" priority="82">
      <formula>#REF!="日"</formula>
    </cfRule>
    <cfRule type="expression" dxfId="212" priority="83">
      <formula>#REF!="土"</formula>
    </cfRule>
  </conditionalFormatting>
  <conditionalFormatting sqref="N41 Q41">
    <cfRule type="expression" dxfId="211" priority="78">
      <formula>#REF!&lt;&gt;""</formula>
    </cfRule>
    <cfRule type="expression" dxfId="210" priority="79">
      <formula>#REF!="日"</formula>
    </cfRule>
    <cfRule type="expression" dxfId="209" priority="80">
      <formula>#REF!="土"</formula>
    </cfRule>
  </conditionalFormatting>
  <conditionalFormatting sqref="Q40 Q10:Q38">
    <cfRule type="expression" dxfId="208" priority="75">
      <formula>#REF!&lt;&gt;""</formula>
    </cfRule>
    <cfRule type="expression" dxfId="207" priority="76">
      <formula>#REF!="日"</formula>
    </cfRule>
    <cfRule type="expression" dxfId="206" priority="77">
      <formula>#REF!="土"</formula>
    </cfRule>
  </conditionalFormatting>
  <conditionalFormatting sqref="Q39">
    <cfRule type="expression" dxfId="205" priority="72">
      <formula>#REF!&lt;&gt;""</formula>
    </cfRule>
    <cfRule type="expression" dxfId="204" priority="73">
      <formula>#REF!="日"</formula>
    </cfRule>
    <cfRule type="expression" dxfId="203" priority="74">
      <formula>#REF!="土"</formula>
    </cfRule>
  </conditionalFormatting>
  <conditionalFormatting sqref="Q10:Q40">
    <cfRule type="cellIs" dxfId="202" priority="70" operator="greaterThanOrEqual">
      <formula>25</formula>
    </cfRule>
    <cfRule type="cellIs" dxfId="201" priority="71" operator="greaterThan">
      <formula>25</formula>
    </cfRule>
  </conditionalFormatting>
  <conditionalFormatting sqref="T10:U12 T40 T13:T38 U13:U40">
    <cfRule type="expression" dxfId="200" priority="67">
      <formula>#REF!&lt;&gt;""</formula>
    </cfRule>
    <cfRule type="expression" dxfId="199" priority="68">
      <formula>#REF!="日"</formula>
    </cfRule>
    <cfRule type="expression" dxfId="198" priority="69">
      <formula>#REF!="土"</formula>
    </cfRule>
  </conditionalFormatting>
  <conditionalFormatting sqref="T39">
    <cfRule type="expression" dxfId="197" priority="64">
      <formula>#REF!&lt;&gt;""</formula>
    </cfRule>
    <cfRule type="expression" dxfId="196" priority="65">
      <formula>#REF!="日"</formula>
    </cfRule>
    <cfRule type="expression" dxfId="195" priority="66">
      <formula>#REF!="土"</formula>
    </cfRule>
  </conditionalFormatting>
  <conditionalFormatting sqref="T41 W41">
    <cfRule type="expression" dxfId="194" priority="61">
      <formula>#REF!&lt;&gt;""</formula>
    </cfRule>
    <cfRule type="expression" dxfId="193" priority="62">
      <formula>#REF!="日"</formula>
    </cfRule>
    <cfRule type="expression" dxfId="192" priority="63">
      <formula>#REF!="土"</formula>
    </cfRule>
  </conditionalFormatting>
  <conditionalFormatting sqref="W40 W10:W38">
    <cfRule type="expression" dxfId="191" priority="58">
      <formula>#REF!&lt;&gt;""</formula>
    </cfRule>
    <cfRule type="expression" dxfId="190" priority="59">
      <formula>#REF!="日"</formula>
    </cfRule>
    <cfRule type="expression" dxfId="189" priority="60">
      <formula>#REF!="土"</formula>
    </cfRule>
  </conditionalFormatting>
  <conditionalFormatting sqref="W39">
    <cfRule type="expression" dxfId="188" priority="55">
      <formula>#REF!&lt;&gt;""</formula>
    </cfRule>
    <cfRule type="expression" dxfId="187" priority="56">
      <formula>#REF!="日"</formula>
    </cfRule>
    <cfRule type="expression" dxfId="186" priority="57">
      <formula>#REF!="土"</formula>
    </cfRule>
  </conditionalFormatting>
  <conditionalFormatting sqref="W10:W40">
    <cfRule type="cellIs" dxfId="185" priority="53" operator="greaterThanOrEqual">
      <formula>25</formula>
    </cfRule>
    <cfRule type="cellIs" dxfId="184" priority="54" operator="greaterThan">
      <formula>25</formula>
    </cfRule>
  </conditionalFormatting>
  <conditionalFormatting sqref="J10:J38 J40">
    <cfRule type="expression" dxfId="183" priority="50">
      <formula>#REF!&lt;&gt;""</formula>
    </cfRule>
    <cfRule type="expression" dxfId="182" priority="51">
      <formula>#REF!="日"</formula>
    </cfRule>
    <cfRule type="expression" dxfId="181" priority="52">
      <formula>#REF!="土"</formula>
    </cfRule>
  </conditionalFormatting>
  <conditionalFormatting sqref="J39">
    <cfRule type="expression" dxfId="180" priority="47">
      <formula>#REF!&lt;&gt;""</formula>
    </cfRule>
    <cfRule type="expression" dxfId="179" priority="48">
      <formula>#REF!="日"</formula>
    </cfRule>
    <cfRule type="expression" dxfId="178" priority="49">
      <formula>#REF!="土"</formula>
    </cfRule>
  </conditionalFormatting>
  <conditionalFormatting sqref="J10:J40">
    <cfRule type="cellIs" dxfId="177" priority="46" operator="greaterThanOrEqual">
      <formula>28</formula>
    </cfRule>
  </conditionalFormatting>
  <conditionalFormatting sqref="P10:P38 P40">
    <cfRule type="expression" dxfId="176" priority="43">
      <formula>#REF!&lt;&gt;""</formula>
    </cfRule>
    <cfRule type="expression" dxfId="175" priority="44">
      <formula>#REF!="日"</formula>
    </cfRule>
    <cfRule type="expression" dxfId="174" priority="45">
      <formula>#REF!="土"</formula>
    </cfRule>
  </conditionalFormatting>
  <conditionalFormatting sqref="P39">
    <cfRule type="expression" dxfId="173" priority="40">
      <formula>#REF!&lt;&gt;""</formula>
    </cfRule>
    <cfRule type="expression" dxfId="172" priority="41">
      <formula>#REF!="日"</formula>
    </cfRule>
    <cfRule type="expression" dxfId="171" priority="42">
      <formula>#REF!="土"</formula>
    </cfRule>
  </conditionalFormatting>
  <conditionalFormatting sqref="P10:P40">
    <cfRule type="cellIs" dxfId="170" priority="39" operator="greaterThanOrEqual">
      <formula>28</formula>
    </cfRule>
  </conditionalFormatting>
  <conditionalFormatting sqref="V10:V38 V40">
    <cfRule type="expression" dxfId="169" priority="36">
      <formula>#REF!&lt;&gt;""</formula>
    </cfRule>
    <cfRule type="expression" dxfId="168" priority="37">
      <formula>#REF!="日"</formula>
    </cfRule>
    <cfRule type="expression" dxfId="167" priority="38">
      <formula>#REF!="土"</formula>
    </cfRule>
  </conditionalFormatting>
  <conditionalFormatting sqref="V39">
    <cfRule type="expression" dxfId="166" priority="33">
      <formula>#REF!&lt;&gt;""</formula>
    </cfRule>
    <cfRule type="expression" dxfId="165" priority="34">
      <formula>#REF!="日"</formula>
    </cfRule>
    <cfRule type="expression" dxfId="164" priority="35">
      <formula>#REF!="土"</formula>
    </cfRule>
  </conditionalFormatting>
  <conditionalFormatting sqref="V10:V40">
    <cfRule type="cellIs" dxfId="163" priority="32" operator="greaterThanOrEqual">
      <formula>28</formula>
    </cfRule>
  </conditionalFormatting>
  <conditionalFormatting sqref="AB10:AB38 AB40">
    <cfRule type="expression" dxfId="162" priority="29">
      <formula>#REF!&lt;&gt;""</formula>
    </cfRule>
    <cfRule type="expression" dxfId="161" priority="30">
      <formula>#REF!="日"</formula>
    </cfRule>
    <cfRule type="expression" dxfId="160" priority="31">
      <formula>#REF!="土"</formula>
    </cfRule>
  </conditionalFormatting>
  <conditionalFormatting sqref="AB39">
    <cfRule type="expression" dxfId="159" priority="26">
      <formula>#REF!&lt;&gt;""</formula>
    </cfRule>
    <cfRule type="expression" dxfId="158" priority="27">
      <formula>#REF!="日"</formula>
    </cfRule>
    <cfRule type="expression" dxfId="157" priority="28">
      <formula>#REF!="土"</formula>
    </cfRule>
  </conditionalFormatting>
  <conditionalFormatting sqref="AB10:AB40">
    <cfRule type="cellIs" dxfId="156" priority="25" operator="greaterThanOrEqual">
      <formula>28</formula>
    </cfRule>
  </conditionalFormatting>
  <conditionalFormatting sqref="L10:L40">
    <cfRule type="expression" dxfId="155" priority="22">
      <formula>#REF!&lt;&gt;""</formula>
    </cfRule>
    <cfRule type="expression" dxfId="154" priority="23">
      <formula>#REF!="日"</formula>
    </cfRule>
    <cfRule type="expression" dxfId="153" priority="24">
      <formula>#REF!="土"</formula>
    </cfRule>
  </conditionalFormatting>
  <conditionalFormatting sqref="R10:R40">
    <cfRule type="expression" dxfId="152" priority="19">
      <formula>#REF!&lt;&gt;""</formula>
    </cfRule>
    <cfRule type="expression" dxfId="151" priority="20">
      <formula>#REF!="日"</formula>
    </cfRule>
    <cfRule type="expression" dxfId="150" priority="21">
      <formula>#REF!="土"</formula>
    </cfRule>
  </conditionalFormatting>
  <conditionalFormatting sqref="X10:X40">
    <cfRule type="expression" dxfId="149" priority="16">
      <formula>#REF!&lt;&gt;""</formula>
    </cfRule>
    <cfRule type="expression" dxfId="148" priority="17">
      <formula>#REF!="日"</formula>
    </cfRule>
    <cfRule type="expression" dxfId="147" priority="18">
      <formula>#REF!="土"</formula>
    </cfRule>
  </conditionalFormatting>
  <conditionalFormatting sqref="AD10:AD40">
    <cfRule type="expression" dxfId="146" priority="13">
      <formula>#REF!&lt;&gt;""</formula>
    </cfRule>
    <cfRule type="expression" dxfId="145" priority="14">
      <formula>#REF!="日"</formula>
    </cfRule>
    <cfRule type="expression" dxfId="144" priority="15">
      <formula>#REF!="土"</formula>
    </cfRule>
  </conditionalFormatting>
  <conditionalFormatting sqref="J41">
    <cfRule type="expression" dxfId="143" priority="10">
      <formula>#REF!&lt;&gt;""</formula>
    </cfRule>
    <cfRule type="expression" dxfId="142" priority="11">
      <formula>#REF!="日"</formula>
    </cfRule>
    <cfRule type="expression" dxfId="141" priority="12">
      <formula>#REF!="土"</formula>
    </cfRule>
  </conditionalFormatting>
  <conditionalFormatting sqref="P41">
    <cfRule type="expression" dxfId="140" priority="7">
      <formula>#REF!&lt;&gt;""</formula>
    </cfRule>
    <cfRule type="expression" dxfId="139" priority="8">
      <formula>#REF!="日"</formula>
    </cfRule>
    <cfRule type="expression" dxfId="138" priority="9">
      <formula>#REF!="土"</formula>
    </cfRule>
  </conditionalFormatting>
  <conditionalFormatting sqref="V41">
    <cfRule type="expression" dxfId="137" priority="4">
      <formula>#REF!&lt;&gt;""</formula>
    </cfRule>
    <cfRule type="expression" dxfId="136" priority="5">
      <formula>#REF!="日"</formula>
    </cfRule>
    <cfRule type="expression" dxfId="135" priority="6">
      <formula>#REF!="土"</formula>
    </cfRule>
  </conditionalFormatting>
  <conditionalFormatting sqref="AB41">
    <cfRule type="expression" dxfId="134" priority="1">
      <formula>#REF!&lt;&gt;""</formula>
    </cfRule>
    <cfRule type="expression" dxfId="133" priority="2">
      <formula>#REF!="日"</formula>
    </cfRule>
    <cfRule type="expression" dxfId="132" priority="3">
      <formula>#REF!="土"</formula>
    </cfRule>
  </conditionalFormatting>
  <dataValidations count="1">
    <dataValidation type="list" allowBlank="1" showInputMessage="1" showErrorMessage="1" sqref="AE10:AE40 G10:G40 Y10:Y40 M10:M40 S10:S40">
      <formula1>"　,有"</formula1>
    </dataValidation>
  </dataValidations>
  <printOptions horizontalCentered="1" verticalCentered="1"/>
  <pageMargins left="0.24" right="0.2" top="0.41" bottom="0.3" header="0.2" footer="0.3"/>
  <pageSetup paperSize="9" scale="64"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sheetPr>
  <dimension ref="A1:Z30"/>
  <sheetViews>
    <sheetView showZeros="0" workbookViewId="0">
      <selection activeCell="AC12" sqref="AC12"/>
    </sheetView>
  </sheetViews>
  <sheetFormatPr defaultColWidth="3.09765625" defaultRowHeight="18" x14ac:dyDescent="0.45"/>
  <cols>
    <col min="1" max="4" width="3.09765625" style="4"/>
    <col min="5" max="5" width="3.796875" style="4" customWidth="1"/>
    <col min="6" max="16384" width="3.09765625" style="4"/>
  </cols>
  <sheetData>
    <row r="1" spans="1:26" ht="22.95" customHeight="1" thickBot="1" x14ac:dyDescent="0.5">
      <c r="A1" s="4" t="s">
        <v>62</v>
      </c>
      <c r="W1" s="87" t="s">
        <v>44</v>
      </c>
      <c r="X1" s="88"/>
      <c r="Y1" s="88"/>
      <c r="Z1" s="89"/>
    </row>
    <row r="2" spans="1:26" ht="22.2" x14ac:dyDescent="0.45">
      <c r="A2" s="23" t="s">
        <v>21</v>
      </c>
    </row>
    <row r="4" spans="1:26" x14ac:dyDescent="0.15">
      <c r="B4" s="114" t="s">
        <v>24</v>
      </c>
      <c r="C4" s="114"/>
      <c r="D4" s="114"/>
      <c r="E4" s="114"/>
      <c r="F4" s="114"/>
      <c r="G4" s="115" t="s">
        <v>59</v>
      </c>
      <c r="H4" s="115"/>
      <c r="I4" s="115"/>
      <c r="J4" s="115"/>
      <c r="K4" s="115"/>
      <c r="L4" s="115"/>
      <c r="M4" s="115"/>
      <c r="N4" s="115"/>
      <c r="O4" s="115"/>
      <c r="P4" s="115"/>
      <c r="Q4" s="115"/>
      <c r="R4" s="115"/>
      <c r="S4" s="115"/>
      <c r="T4" s="115"/>
      <c r="U4" s="115"/>
      <c r="V4" s="115"/>
      <c r="W4" s="115"/>
      <c r="X4" s="115"/>
      <c r="Y4" s="115"/>
      <c r="Z4" s="115"/>
    </row>
    <row r="5" spans="1:26" x14ac:dyDescent="0.15">
      <c r="B5" s="114" t="s">
        <v>25</v>
      </c>
      <c r="C5" s="114"/>
      <c r="D5" s="114"/>
      <c r="E5" s="114"/>
      <c r="F5" s="114"/>
      <c r="G5" s="115" t="s">
        <v>60</v>
      </c>
      <c r="H5" s="115"/>
      <c r="I5" s="115"/>
      <c r="J5" s="115"/>
      <c r="K5" s="115"/>
      <c r="L5" s="115"/>
      <c r="M5" s="115"/>
      <c r="N5" s="115"/>
      <c r="O5" s="115"/>
      <c r="P5" s="115"/>
      <c r="Q5" s="115"/>
      <c r="R5" s="115"/>
      <c r="S5" s="115"/>
      <c r="T5" s="115"/>
      <c r="U5" s="115"/>
      <c r="V5" s="115"/>
      <c r="W5" s="115"/>
      <c r="X5" s="115"/>
      <c r="Y5" s="115"/>
      <c r="Z5" s="115"/>
    </row>
    <row r="6" spans="1:26" x14ac:dyDescent="0.15">
      <c r="B6" s="114" t="s">
        <v>23</v>
      </c>
      <c r="C6" s="114"/>
      <c r="D6" s="114"/>
      <c r="E6" s="114"/>
      <c r="F6" s="114"/>
      <c r="G6" s="115" t="s">
        <v>34</v>
      </c>
      <c r="H6" s="115"/>
      <c r="I6" s="115"/>
      <c r="J6" s="115"/>
      <c r="K6" s="115"/>
      <c r="L6" s="115"/>
      <c r="M6" s="115"/>
      <c r="N6" s="115"/>
      <c r="O6" s="115"/>
      <c r="P6" s="115"/>
      <c r="Q6" s="115"/>
      <c r="R6" s="115"/>
      <c r="S6" s="115"/>
      <c r="T6" s="115"/>
      <c r="U6" s="115"/>
      <c r="V6" s="115"/>
      <c r="W6" s="115"/>
      <c r="X6" s="115"/>
      <c r="Y6" s="115"/>
      <c r="Z6" s="115"/>
    </row>
    <row r="7" spans="1:26" x14ac:dyDescent="0.45">
      <c r="B7" s="11"/>
      <c r="C7" s="3"/>
      <c r="D7" s="3"/>
      <c r="E7" s="3"/>
      <c r="F7" s="3"/>
      <c r="G7" s="3"/>
      <c r="H7" s="3"/>
      <c r="I7" s="3"/>
    </row>
    <row r="8" spans="1:26" ht="19.8" x14ac:dyDescent="0.45">
      <c r="A8" s="42" t="s">
        <v>7</v>
      </c>
    </row>
    <row r="9" spans="1:26" x14ac:dyDescent="0.45">
      <c r="B9" s="110" t="s">
        <v>35</v>
      </c>
      <c r="C9" s="110"/>
      <c r="D9" s="110"/>
      <c r="E9" s="110"/>
      <c r="F9" s="110"/>
      <c r="G9" s="111">
        <v>45055</v>
      </c>
      <c r="H9" s="112"/>
      <c r="I9" s="112"/>
      <c r="J9" s="112"/>
      <c r="K9" s="113"/>
      <c r="L9" s="103" t="s">
        <v>47</v>
      </c>
      <c r="M9" s="103"/>
      <c r="N9" s="103"/>
      <c r="O9" s="103"/>
      <c r="P9" s="103"/>
      <c r="Q9" s="103"/>
      <c r="R9" s="103"/>
      <c r="S9" s="103"/>
      <c r="T9" s="103"/>
      <c r="U9" s="103"/>
      <c r="V9" s="103"/>
      <c r="W9" s="103"/>
      <c r="X9" s="103"/>
      <c r="Y9" s="103"/>
      <c r="Z9" s="103"/>
    </row>
    <row r="10" spans="1:26" x14ac:dyDescent="0.45">
      <c r="B10" s="109" t="s">
        <v>46</v>
      </c>
      <c r="C10" s="109"/>
      <c r="D10" s="109"/>
      <c r="E10" s="109"/>
      <c r="F10" s="109"/>
      <c r="G10" s="111">
        <v>45171</v>
      </c>
      <c r="H10" s="112"/>
      <c r="I10" s="112"/>
      <c r="J10" s="112"/>
      <c r="K10" s="113"/>
      <c r="L10" s="103" t="s">
        <v>48</v>
      </c>
      <c r="M10" s="103"/>
      <c r="N10" s="103"/>
      <c r="O10" s="103"/>
      <c r="P10" s="103"/>
      <c r="Q10" s="103"/>
      <c r="R10" s="103"/>
      <c r="S10" s="103"/>
      <c r="T10" s="103"/>
      <c r="U10" s="103"/>
      <c r="V10" s="103"/>
      <c r="W10" s="103"/>
      <c r="X10" s="103"/>
      <c r="Y10" s="103"/>
      <c r="Z10" s="103"/>
    </row>
    <row r="11" spans="1:26" x14ac:dyDescent="0.45">
      <c r="B11" s="109" t="s">
        <v>6</v>
      </c>
      <c r="C11" s="109"/>
      <c r="D11" s="109"/>
      <c r="E11" s="109"/>
      <c r="F11" s="109"/>
      <c r="G11" s="96">
        <f>G10-G9</f>
        <v>116</v>
      </c>
      <c r="H11" s="96"/>
      <c r="I11" s="96"/>
      <c r="J11" s="96"/>
      <c r="K11" s="60" t="s">
        <v>18</v>
      </c>
      <c r="L11" s="103" t="s">
        <v>12</v>
      </c>
      <c r="M11" s="103"/>
      <c r="N11" s="103"/>
      <c r="O11" s="103"/>
      <c r="P11" s="103"/>
      <c r="Q11" s="103"/>
      <c r="R11" s="103"/>
      <c r="S11" s="103"/>
      <c r="T11" s="103"/>
      <c r="U11" s="103"/>
      <c r="V11" s="103"/>
      <c r="W11" s="103"/>
      <c r="X11" s="103"/>
      <c r="Y11" s="103"/>
      <c r="Z11" s="103"/>
    </row>
    <row r="12" spans="1:26" x14ac:dyDescent="0.45">
      <c r="B12" s="109" t="s">
        <v>8</v>
      </c>
      <c r="C12" s="109"/>
      <c r="D12" s="109"/>
      <c r="E12" s="109"/>
      <c r="F12" s="109"/>
      <c r="G12" s="96"/>
      <c r="H12" s="96"/>
      <c r="I12" s="96"/>
      <c r="J12" s="96"/>
      <c r="K12" s="60" t="s">
        <v>18</v>
      </c>
      <c r="L12" s="103" t="s">
        <v>13</v>
      </c>
      <c r="M12" s="103"/>
      <c r="N12" s="103"/>
      <c r="O12" s="103"/>
      <c r="P12" s="103"/>
      <c r="Q12" s="103"/>
      <c r="R12" s="103"/>
      <c r="S12" s="103"/>
      <c r="T12" s="103"/>
      <c r="U12" s="103"/>
      <c r="V12" s="103"/>
      <c r="W12" s="103"/>
      <c r="X12" s="103"/>
      <c r="Y12" s="103"/>
      <c r="Z12" s="103"/>
    </row>
    <row r="13" spans="1:26" x14ac:dyDescent="0.45">
      <c r="B13" s="109" t="s">
        <v>9</v>
      </c>
      <c r="C13" s="109"/>
      <c r="D13" s="109"/>
      <c r="E13" s="109"/>
      <c r="F13" s="109"/>
      <c r="G13" s="96">
        <v>3</v>
      </c>
      <c r="H13" s="96"/>
      <c r="I13" s="96"/>
      <c r="J13" s="96"/>
      <c r="K13" s="60" t="s">
        <v>18</v>
      </c>
      <c r="L13" s="103" t="s">
        <v>15</v>
      </c>
      <c r="M13" s="103"/>
      <c r="N13" s="103"/>
      <c r="O13" s="103"/>
      <c r="P13" s="103"/>
      <c r="Q13" s="103"/>
      <c r="R13" s="103"/>
      <c r="S13" s="103"/>
      <c r="T13" s="103"/>
      <c r="U13" s="103"/>
      <c r="V13" s="103"/>
      <c r="W13" s="103"/>
      <c r="X13" s="103"/>
      <c r="Y13" s="103"/>
      <c r="Z13" s="103"/>
    </row>
    <row r="14" spans="1:26" x14ac:dyDescent="0.45">
      <c r="B14" s="109" t="s">
        <v>10</v>
      </c>
      <c r="C14" s="109"/>
      <c r="D14" s="109"/>
      <c r="E14" s="109"/>
      <c r="F14" s="109"/>
      <c r="G14" s="96"/>
      <c r="H14" s="96"/>
      <c r="I14" s="96"/>
      <c r="J14" s="96"/>
      <c r="K14" s="60" t="s">
        <v>18</v>
      </c>
      <c r="L14" s="103" t="s">
        <v>16</v>
      </c>
      <c r="M14" s="103"/>
      <c r="N14" s="103"/>
      <c r="O14" s="103"/>
      <c r="P14" s="103"/>
      <c r="Q14" s="103"/>
      <c r="R14" s="103"/>
      <c r="S14" s="103"/>
      <c r="T14" s="103"/>
      <c r="U14" s="103"/>
      <c r="V14" s="103"/>
      <c r="W14" s="103"/>
      <c r="X14" s="103"/>
      <c r="Y14" s="103"/>
      <c r="Z14" s="103"/>
    </row>
    <row r="15" spans="1:26" s="11" customFormat="1" ht="18.600000000000001" thickBot="1" x14ac:dyDescent="0.5">
      <c r="B15" s="102" t="s">
        <v>14</v>
      </c>
      <c r="C15" s="102"/>
      <c r="D15" s="102"/>
      <c r="E15" s="102"/>
      <c r="F15" s="102"/>
      <c r="G15" s="101"/>
      <c r="H15" s="101"/>
      <c r="I15" s="101"/>
      <c r="J15" s="101"/>
      <c r="K15" s="59" t="s">
        <v>18</v>
      </c>
      <c r="L15" s="103" t="s">
        <v>17</v>
      </c>
      <c r="M15" s="103"/>
      <c r="N15" s="103"/>
      <c r="O15" s="103"/>
      <c r="P15" s="103"/>
      <c r="Q15" s="103"/>
      <c r="R15" s="103"/>
      <c r="S15" s="103"/>
      <c r="T15" s="103"/>
      <c r="U15" s="103"/>
      <c r="V15" s="103"/>
      <c r="W15" s="103"/>
      <c r="X15" s="103"/>
      <c r="Y15" s="103"/>
      <c r="Z15" s="103"/>
    </row>
    <row r="16" spans="1:26" ht="22.2" thickBot="1" x14ac:dyDescent="0.5">
      <c r="B16" s="104" t="s">
        <v>11</v>
      </c>
      <c r="C16" s="105"/>
      <c r="D16" s="105"/>
      <c r="E16" s="105"/>
      <c r="F16" s="105"/>
      <c r="G16" s="106">
        <f>G11-G12-G13-G14-G15</f>
        <v>113</v>
      </c>
      <c r="H16" s="106"/>
      <c r="I16" s="106"/>
      <c r="J16" s="106"/>
      <c r="K16" s="33" t="s">
        <v>18</v>
      </c>
      <c r="L16" s="107" t="s">
        <v>12</v>
      </c>
      <c r="M16" s="108"/>
      <c r="N16" s="108"/>
      <c r="O16" s="108"/>
      <c r="P16" s="108"/>
      <c r="Q16" s="108"/>
      <c r="R16" s="108"/>
      <c r="S16" s="108"/>
      <c r="T16" s="108"/>
      <c r="U16" s="108"/>
      <c r="V16" s="108"/>
      <c r="W16" s="108"/>
      <c r="X16" s="108"/>
      <c r="Y16" s="108"/>
      <c r="Z16" s="108"/>
    </row>
    <row r="18" spans="1:25" ht="19.8" x14ac:dyDescent="0.45">
      <c r="A18" s="42" t="s">
        <v>38</v>
      </c>
    </row>
    <row r="19" spans="1:25" ht="18.600000000000001" thickBot="1" x14ac:dyDescent="0.5">
      <c r="B19" s="99" t="s">
        <v>55</v>
      </c>
      <c r="C19" s="100"/>
      <c r="D19" s="58" t="s">
        <v>2</v>
      </c>
      <c r="E19" s="14">
        <v>5</v>
      </c>
      <c r="F19" s="15" t="s">
        <v>20</v>
      </c>
      <c r="G19" s="96">
        <f>'【記載例】真夏日日数集計表 (月次）'!F41</f>
        <v>0</v>
      </c>
      <c r="H19" s="96"/>
      <c r="I19" s="96"/>
      <c r="J19" s="96"/>
      <c r="K19" s="60" t="s">
        <v>18</v>
      </c>
    </row>
    <row r="20" spans="1:25" ht="18.600000000000001" thickBot="1" x14ac:dyDescent="0.5">
      <c r="B20" s="97"/>
      <c r="C20" s="98"/>
      <c r="D20" s="57" t="s">
        <v>2</v>
      </c>
      <c r="E20" s="17">
        <v>6</v>
      </c>
      <c r="F20" s="18" t="s">
        <v>20</v>
      </c>
      <c r="G20" s="96">
        <f>'【記載例】真夏日日数集計表 (月次）'!L41</f>
        <v>14</v>
      </c>
      <c r="H20" s="96"/>
      <c r="I20" s="96"/>
      <c r="J20" s="96"/>
      <c r="K20" s="60" t="s">
        <v>18</v>
      </c>
      <c r="N20" s="81" t="s">
        <v>63</v>
      </c>
      <c r="O20" s="81"/>
      <c r="P20" s="81"/>
      <c r="Q20" s="81"/>
      <c r="R20" s="72"/>
      <c r="S20" s="87">
        <f>G28</f>
        <v>41</v>
      </c>
      <c r="T20" s="88"/>
      <c r="U20" s="89"/>
      <c r="V20" s="4" t="s">
        <v>64</v>
      </c>
      <c r="W20" s="87">
        <f>G16</f>
        <v>113</v>
      </c>
      <c r="X20" s="88"/>
      <c r="Y20" s="89"/>
    </row>
    <row r="21" spans="1:25" ht="18.600000000000001" thickBot="1" x14ac:dyDescent="0.5">
      <c r="B21" s="94"/>
      <c r="C21" s="95"/>
      <c r="D21" s="56" t="s">
        <v>2</v>
      </c>
      <c r="E21" s="20">
        <v>7</v>
      </c>
      <c r="F21" s="21" t="s">
        <v>20</v>
      </c>
      <c r="G21" s="96">
        <f>'【記載例】真夏日日数集計表 (月次）'!R41</f>
        <v>19</v>
      </c>
      <c r="H21" s="96"/>
      <c r="I21" s="96"/>
      <c r="J21" s="96"/>
      <c r="K21" s="60" t="s">
        <v>18</v>
      </c>
      <c r="Q21" s="72" t="s">
        <v>65</v>
      </c>
      <c r="S21" s="90">
        <f>S20/W20</f>
        <v>0.36283185840707965</v>
      </c>
      <c r="T21" s="90"/>
      <c r="U21" s="90"/>
    </row>
    <row r="22" spans="1:25" ht="18.600000000000001" thickBot="1" x14ac:dyDescent="0.5">
      <c r="B22" s="97"/>
      <c r="C22" s="98"/>
      <c r="D22" s="57" t="s">
        <v>2</v>
      </c>
      <c r="E22" s="17">
        <v>8</v>
      </c>
      <c r="F22" s="18" t="s">
        <v>20</v>
      </c>
      <c r="G22" s="96">
        <f>'【記載例】真夏日日数集計表 (月次）'!X41</f>
        <v>8</v>
      </c>
      <c r="H22" s="96"/>
      <c r="I22" s="96"/>
      <c r="J22" s="96"/>
      <c r="K22" s="60" t="s">
        <v>18</v>
      </c>
      <c r="Q22" s="72" t="s">
        <v>66</v>
      </c>
      <c r="S22" s="82">
        <f>ROUND(S21,2)</f>
        <v>0.36</v>
      </c>
      <c r="T22" s="83"/>
      <c r="U22" s="84"/>
    </row>
    <row r="23" spans="1:25" x14ac:dyDescent="0.45">
      <c r="B23" s="99"/>
      <c r="C23" s="100"/>
      <c r="D23" s="58" t="s">
        <v>2</v>
      </c>
      <c r="E23" s="14">
        <v>9</v>
      </c>
      <c r="F23" s="15" t="s">
        <v>20</v>
      </c>
      <c r="G23" s="96">
        <f>'【記載例】真夏日日数集計表 (月次）'!AD41</f>
        <v>0</v>
      </c>
      <c r="H23" s="96"/>
      <c r="I23" s="96"/>
      <c r="J23" s="96"/>
      <c r="K23" s="60" t="s">
        <v>18</v>
      </c>
      <c r="R23" s="73" t="s">
        <v>67</v>
      </c>
    </row>
    <row r="24" spans="1:25" ht="18.600000000000001" thickBot="1" x14ac:dyDescent="0.5">
      <c r="B24" s="97"/>
      <c r="C24" s="98"/>
      <c r="D24" s="57" t="s">
        <v>2</v>
      </c>
      <c r="E24" s="17"/>
      <c r="F24" s="18" t="s">
        <v>20</v>
      </c>
      <c r="G24" s="96"/>
      <c r="H24" s="96"/>
      <c r="I24" s="96"/>
      <c r="J24" s="96"/>
      <c r="K24" s="60" t="s">
        <v>18</v>
      </c>
    </row>
    <row r="25" spans="1:25" ht="18.600000000000001" thickBot="1" x14ac:dyDescent="0.5">
      <c r="B25" s="94"/>
      <c r="C25" s="95"/>
      <c r="D25" s="56" t="s">
        <v>2</v>
      </c>
      <c r="E25" s="20"/>
      <c r="F25" s="21" t="s">
        <v>20</v>
      </c>
      <c r="G25" s="96"/>
      <c r="H25" s="96"/>
      <c r="I25" s="96"/>
      <c r="J25" s="96"/>
      <c r="K25" s="60" t="s">
        <v>18</v>
      </c>
      <c r="O25" s="81" t="s">
        <v>68</v>
      </c>
      <c r="P25" s="81"/>
      <c r="Q25" s="81"/>
      <c r="S25" s="82">
        <f>S22</f>
        <v>0.36</v>
      </c>
      <c r="T25" s="83"/>
      <c r="U25" s="84"/>
      <c r="V25" s="4" t="s">
        <v>69</v>
      </c>
      <c r="W25" s="85">
        <v>1.2</v>
      </c>
      <c r="X25" s="85"/>
    </row>
    <row r="26" spans="1:25" ht="18.600000000000001" thickBot="1" x14ac:dyDescent="0.5">
      <c r="B26" s="97"/>
      <c r="C26" s="98"/>
      <c r="D26" s="57" t="s">
        <v>2</v>
      </c>
      <c r="E26" s="17"/>
      <c r="F26" s="18" t="s">
        <v>20</v>
      </c>
      <c r="G26" s="96"/>
      <c r="H26" s="96"/>
      <c r="I26" s="96"/>
      <c r="J26" s="96"/>
      <c r="K26" s="60" t="s">
        <v>18</v>
      </c>
      <c r="Q26" s="72" t="s">
        <v>65</v>
      </c>
      <c r="S26" s="86">
        <f>S25*W25</f>
        <v>0.432</v>
      </c>
      <c r="T26" s="86"/>
      <c r="U26" s="86"/>
    </row>
    <row r="27" spans="1:25" ht="18.600000000000001" thickBot="1" x14ac:dyDescent="0.5">
      <c r="B27" s="99"/>
      <c r="C27" s="100"/>
      <c r="D27" s="56" t="s">
        <v>2</v>
      </c>
      <c r="E27" s="20"/>
      <c r="F27" s="21" t="s">
        <v>20</v>
      </c>
      <c r="G27" s="101"/>
      <c r="H27" s="101"/>
      <c r="I27" s="101"/>
      <c r="J27" s="101"/>
      <c r="K27" s="59" t="s">
        <v>18</v>
      </c>
      <c r="Q27" s="72" t="s">
        <v>66</v>
      </c>
      <c r="S27" s="82">
        <f>ROUND(S26,2)</f>
        <v>0.43</v>
      </c>
      <c r="T27" s="83"/>
      <c r="U27" s="84"/>
    </row>
    <row r="28" spans="1:25" ht="22.8" thickBot="1" x14ac:dyDescent="0.5">
      <c r="B28" s="91" t="s">
        <v>37</v>
      </c>
      <c r="C28" s="92"/>
      <c r="D28" s="92"/>
      <c r="E28" s="92"/>
      <c r="F28" s="92"/>
      <c r="G28" s="93">
        <f>G19+G20+G21+G22+G23+G24+G25+G26+G27</f>
        <v>41</v>
      </c>
      <c r="H28" s="93"/>
      <c r="I28" s="93"/>
      <c r="J28" s="93"/>
      <c r="K28" s="33" t="s">
        <v>18</v>
      </c>
      <c r="R28" s="73" t="s">
        <v>67</v>
      </c>
    </row>
    <row r="30" spans="1:25" x14ac:dyDescent="0.45">
      <c r="B30" s="2" t="s">
        <v>39</v>
      </c>
    </row>
  </sheetData>
  <mergeCells count="61">
    <mergeCell ref="B6:F6"/>
    <mergeCell ref="G6:Z6"/>
    <mergeCell ref="W1:Z1"/>
    <mergeCell ref="B4:F4"/>
    <mergeCell ref="G4:Z4"/>
    <mergeCell ref="B5:F5"/>
    <mergeCell ref="G5:Z5"/>
    <mergeCell ref="B9:F9"/>
    <mergeCell ref="G9:K9"/>
    <mergeCell ref="L9:Z9"/>
    <mergeCell ref="B10:F10"/>
    <mergeCell ref="G10:K10"/>
    <mergeCell ref="L10:Z10"/>
    <mergeCell ref="B11:F11"/>
    <mergeCell ref="G11:J11"/>
    <mergeCell ref="L11:Z11"/>
    <mergeCell ref="B12:F12"/>
    <mergeCell ref="G12:J12"/>
    <mergeCell ref="L12:Z12"/>
    <mergeCell ref="B13:F13"/>
    <mergeCell ref="G13:J13"/>
    <mergeCell ref="L13:Z13"/>
    <mergeCell ref="B14:F14"/>
    <mergeCell ref="G14:J14"/>
    <mergeCell ref="L14:Z14"/>
    <mergeCell ref="B15:F15"/>
    <mergeCell ref="G15:J15"/>
    <mergeCell ref="L15:Z15"/>
    <mergeCell ref="B16:F16"/>
    <mergeCell ref="G16:J16"/>
    <mergeCell ref="L16:Z16"/>
    <mergeCell ref="G23:J23"/>
    <mergeCell ref="B24:C24"/>
    <mergeCell ref="G24:J24"/>
    <mergeCell ref="B19:C19"/>
    <mergeCell ref="G19:J19"/>
    <mergeCell ref="B20:C20"/>
    <mergeCell ref="G20:J20"/>
    <mergeCell ref="B21:C21"/>
    <mergeCell ref="G21:J21"/>
    <mergeCell ref="W20:Y20"/>
    <mergeCell ref="S21:U21"/>
    <mergeCell ref="S22:U22"/>
    <mergeCell ref="S25:U25"/>
    <mergeCell ref="W25:X25"/>
    <mergeCell ref="N20:Q20"/>
    <mergeCell ref="S26:U26"/>
    <mergeCell ref="S27:U27"/>
    <mergeCell ref="B28:F28"/>
    <mergeCell ref="G28:J28"/>
    <mergeCell ref="S20:U20"/>
    <mergeCell ref="O25:Q25"/>
    <mergeCell ref="B25:C25"/>
    <mergeCell ref="G25:J25"/>
    <mergeCell ref="B26:C26"/>
    <mergeCell ref="G26:J26"/>
    <mergeCell ref="B27:C27"/>
    <mergeCell ref="G27:J27"/>
    <mergeCell ref="B22:C22"/>
    <mergeCell ref="G22:J22"/>
    <mergeCell ref="B23:C23"/>
  </mergeCells>
  <phoneticPr fontId="1"/>
  <pageMargins left="0.7" right="0.43"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pageSetUpPr fitToPage="1"/>
  </sheetPr>
  <dimension ref="A1:AR754"/>
  <sheetViews>
    <sheetView showZeros="0" view="pageBreakPreview" zoomScale="85" zoomScaleNormal="70" zoomScaleSheetLayoutView="85" workbookViewId="0">
      <selection activeCell="F38" sqref="F38"/>
    </sheetView>
  </sheetViews>
  <sheetFormatPr defaultColWidth="9" defaultRowHeight="19.05" customHeight="1" x14ac:dyDescent="0.45"/>
  <cols>
    <col min="1" max="1" width="4.296875" style="4" customWidth="1"/>
    <col min="2" max="2" width="5.59765625" style="2" customWidth="1"/>
    <col min="3" max="3" width="4.796875" style="2" customWidth="1"/>
    <col min="4" max="5" width="7.69921875" style="2" customWidth="1"/>
    <col min="6" max="7" width="6.19921875" style="2" customWidth="1"/>
    <col min="8" max="8" width="5.59765625" style="2" customWidth="1"/>
    <col min="9" max="9" width="4.796875" style="2" customWidth="1"/>
    <col min="10" max="11" width="7.69921875" style="2" customWidth="1"/>
    <col min="12" max="13" width="6.19921875" style="2" customWidth="1"/>
    <col min="14" max="14" width="5.59765625" style="2" customWidth="1"/>
    <col min="15" max="15" width="4.796875" style="2" customWidth="1"/>
    <col min="16" max="17" width="7.69921875" style="2" customWidth="1"/>
    <col min="18" max="19" width="6.19921875" style="2" customWidth="1"/>
    <col min="20" max="20" width="5.59765625" style="2" customWidth="1"/>
    <col min="21" max="21" width="4.796875" style="2" customWidth="1"/>
    <col min="22" max="23" width="7.69921875" style="2" customWidth="1"/>
    <col min="24" max="25" width="6.19921875" style="2" customWidth="1"/>
    <col min="26" max="26" width="5.59765625" style="2" customWidth="1"/>
    <col min="27" max="27" width="4.796875" style="2" customWidth="1"/>
    <col min="28" max="29" width="7.69921875" style="2" customWidth="1"/>
    <col min="30" max="31" width="6.19921875" style="2" customWidth="1"/>
    <col min="32" max="32" width="2.796875" style="4" customWidth="1"/>
    <col min="33" max="33" width="9.296875" style="4" bestFit="1" customWidth="1"/>
    <col min="34" max="39" width="9" style="4"/>
    <col min="40" max="16384" width="9" style="2"/>
  </cols>
  <sheetData>
    <row r="1" spans="1:44" s="4" customFormat="1" ht="19.05" customHeight="1" x14ac:dyDescent="0.45">
      <c r="D1" s="1"/>
      <c r="E1" s="1"/>
      <c r="F1" s="1"/>
      <c r="G1" s="5"/>
      <c r="J1" s="1"/>
      <c r="K1" s="1"/>
      <c r="L1" s="1"/>
      <c r="M1" s="5"/>
      <c r="P1" s="1"/>
      <c r="Q1" s="1"/>
      <c r="R1" s="1"/>
      <c r="S1" s="5"/>
      <c r="V1" s="1"/>
      <c r="W1" s="1"/>
      <c r="X1" s="1"/>
      <c r="Y1" s="5"/>
      <c r="AB1" s="1"/>
      <c r="AC1" s="1"/>
      <c r="AD1" s="1"/>
      <c r="AE1" s="5"/>
    </row>
    <row r="2" spans="1:44" ht="14.4" customHeight="1" x14ac:dyDescent="0.45">
      <c r="A2" s="4" t="s">
        <v>62</v>
      </c>
      <c r="D2" s="6"/>
      <c r="E2" s="6"/>
      <c r="F2" s="6"/>
      <c r="J2" s="6"/>
      <c r="K2" s="6"/>
      <c r="L2" s="6"/>
      <c r="P2" s="6"/>
      <c r="Q2" s="6"/>
      <c r="R2" s="6"/>
      <c r="V2" s="6"/>
      <c r="W2" s="6"/>
      <c r="X2" s="6"/>
      <c r="AB2" s="6"/>
      <c r="AC2" s="6"/>
      <c r="AD2" s="6"/>
      <c r="AM2" s="2"/>
    </row>
    <row r="3" spans="1:44" ht="29.4" customHeight="1" x14ac:dyDescent="0.45">
      <c r="A3" s="34" t="s">
        <v>22</v>
      </c>
      <c r="C3" s="24"/>
      <c r="D3" s="6"/>
      <c r="E3" s="6"/>
      <c r="F3" s="6"/>
      <c r="I3" s="24"/>
      <c r="J3" s="6"/>
      <c r="K3" s="6"/>
      <c r="L3" s="6"/>
      <c r="O3" s="24"/>
      <c r="P3" s="74" t="s">
        <v>70</v>
      </c>
      <c r="Q3" s="6"/>
      <c r="R3" s="6"/>
      <c r="U3" s="24"/>
      <c r="V3" s="6"/>
      <c r="W3" s="6"/>
      <c r="X3" s="6"/>
      <c r="AA3" s="24"/>
      <c r="AB3" s="6"/>
      <c r="AC3" s="6"/>
      <c r="AD3" s="6"/>
      <c r="AM3" s="2"/>
    </row>
    <row r="4" spans="1:44" ht="23.4" customHeight="1" x14ac:dyDescent="0.15">
      <c r="B4" s="116" t="s">
        <v>0</v>
      </c>
      <c r="C4" s="116"/>
      <c r="D4" s="117" t="str">
        <f>'【記載例】真夏日日数集計表 (全体)'!G4</f>
        <v>〇〇分区汚水管渠築造工事</v>
      </c>
      <c r="E4" s="117"/>
      <c r="F4" s="117"/>
      <c r="G4" s="117"/>
      <c r="H4" s="54"/>
      <c r="I4" s="54"/>
      <c r="J4" s="64" t="str">
        <f>'真夏日日数集計表 (全体)'!B9</f>
        <v>着工日</v>
      </c>
      <c r="K4" s="121">
        <f>'【記載例】真夏日日数集計表 (全体)'!G9</f>
        <v>45055</v>
      </c>
      <c r="L4" s="121"/>
      <c r="M4" s="121"/>
      <c r="N4" s="54"/>
      <c r="O4" s="54"/>
      <c r="P4" s="74" t="s">
        <v>71</v>
      </c>
      <c r="Q4" s="55"/>
      <c r="R4" s="55"/>
      <c r="S4" s="55"/>
      <c r="T4" s="54"/>
      <c r="U4" s="54"/>
      <c r="V4" s="55"/>
      <c r="W4" s="55"/>
      <c r="X4" s="55"/>
      <c r="Y4" s="55"/>
      <c r="Z4" s="54"/>
      <c r="AA4" s="54"/>
      <c r="AB4" s="55"/>
      <c r="AC4" s="55"/>
      <c r="AD4" s="55"/>
      <c r="AE4" s="55"/>
    </row>
    <row r="5" spans="1:44" ht="23.4" customHeight="1" x14ac:dyDescent="0.15">
      <c r="B5" s="116" t="s">
        <v>5</v>
      </c>
      <c r="C5" s="116"/>
      <c r="D5" s="117" t="str">
        <f>'【記載例】真夏日日数集計表 (全体)'!G5</f>
        <v>○〇建設</v>
      </c>
      <c r="E5" s="117"/>
      <c r="F5" s="117"/>
      <c r="G5" s="117"/>
      <c r="H5" s="54"/>
      <c r="I5" s="54"/>
      <c r="J5" s="64" t="str">
        <f>'真夏日日数集計表 (全体)'!B10</f>
        <v>完成日</v>
      </c>
      <c r="K5" s="121">
        <f>'【記載例】真夏日日数集計表 (全体)'!G10</f>
        <v>45171</v>
      </c>
      <c r="L5" s="121"/>
      <c r="M5" s="121"/>
      <c r="N5" s="54"/>
      <c r="O5" s="54"/>
      <c r="P5" s="55"/>
      <c r="Q5" s="55"/>
      <c r="R5" s="55"/>
      <c r="S5" s="55"/>
      <c r="T5" s="54"/>
      <c r="U5" s="54"/>
      <c r="V5" s="55"/>
      <c r="W5" s="55"/>
      <c r="X5" s="55"/>
      <c r="Y5" s="55"/>
      <c r="Z5" s="54"/>
      <c r="AA5" s="54"/>
      <c r="AB5" s="55"/>
      <c r="AC5" s="55"/>
      <c r="AD5" s="55"/>
      <c r="AE5" s="55"/>
    </row>
    <row r="6" spans="1:44" ht="23.4" customHeight="1" thickBot="1" x14ac:dyDescent="0.2">
      <c r="B6" s="116" t="s">
        <v>4</v>
      </c>
      <c r="C6" s="116"/>
      <c r="D6" s="117" t="str">
        <f>'【記載例】真夏日日数集計表 (全体)'!G6</f>
        <v>高知</v>
      </c>
      <c r="E6" s="117"/>
      <c r="F6" s="117"/>
      <c r="G6" s="117"/>
      <c r="H6" s="54"/>
      <c r="I6" s="54"/>
      <c r="J6" s="55"/>
      <c r="K6" s="55"/>
      <c r="L6" s="55"/>
      <c r="M6" s="55"/>
      <c r="N6" s="54"/>
      <c r="O6" s="54"/>
      <c r="P6" s="55"/>
      <c r="Q6" s="55"/>
      <c r="R6" s="55"/>
      <c r="S6" s="55"/>
      <c r="T6" s="54"/>
      <c r="U6" s="54"/>
      <c r="V6" s="55"/>
      <c r="W6" s="55"/>
      <c r="X6" s="55"/>
      <c r="Y6" s="55"/>
      <c r="Z6" s="54"/>
      <c r="AA6" s="54"/>
      <c r="AB6" s="55"/>
      <c r="AC6" s="55"/>
      <c r="AD6" s="55"/>
      <c r="AE6" s="55"/>
    </row>
    <row r="7" spans="1:44" ht="19.05" customHeight="1" thickBot="1" x14ac:dyDescent="0.5">
      <c r="B7" s="44" t="s">
        <v>52</v>
      </c>
      <c r="C7" s="63">
        <v>5</v>
      </c>
      <c r="D7" s="43" t="s">
        <v>40</v>
      </c>
      <c r="H7" s="44"/>
      <c r="I7" s="63">
        <v>6</v>
      </c>
      <c r="J7" s="43" t="s">
        <v>40</v>
      </c>
      <c r="N7" s="44"/>
      <c r="O7" s="63">
        <v>7</v>
      </c>
      <c r="P7" s="43" t="s">
        <v>40</v>
      </c>
      <c r="T7" s="44"/>
      <c r="U7" s="63">
        <v>8</v>
      </c>
      <c r="V7" s="43" t="s">
        <v>40</v>
      </c>
      <c r="Z7" s="44"/>
      <c r="AA7" s="63">
        <v>9</v>
      </c>
      <c r="AB7" s="43" t="s">
        <v>40</v>
      </c>
    </row>
    <row r="8" spans="1:44" ht="4.2" customHeight="1" x14ac:dyDescent="0.45">
      <c r="D8" s="7"/>
      <c r="E8" s="7"/>
      <c r="F8" s="7"/>
      <c r="G8" s="7"/>
      <c r="J8" s="7"/>
      <c r="K8" s="7"/>
      <c r="L8" s="7"/>
      <c r="M8" s="7"/>
      <c r="P8" s="7"/>
      <c r="Q8" s="7"/>
      <c r="R8" s="7"/>
      <c r="S8" s="7"/>
      <c r="V8" s="7"/>
      <c r="W8" s="7"/>
      <c r="X8" s="7"/>
      <c r="Y8" s="7"/>
      <c r="AB8" s="7"/>
      <c r="AC8" s="7"/>
      <c r="AD8" s="7"/>
      <c r="AE8" s="7"/>
    </row>
    <row r="9" spans="1:44" ht="66.599999999999994" customHeight="1" x14ac:dyDescent="0.45">
      <c r="B9" s="39" t="s">
        <v>27</v>
      </c>
      <c r="C9" s="40" t="s">
        <v>1</v>
      </c>
      <c r="D9" s="52" t="s">
        <v>50</v>
      </c>
      <c r="E9" s="52" t="s">
        <v>51</v>
      </c>
      <c r="F9" s="52" t="s">
        <v>3</v>
      </c>
      <c r="G9" s="53" t="s">
        <v>53</v>
      </c>
      <c r="H9" s="39" t="s">
        <v>27</v>
      </c>
      <c r="I9" s="40" t="s">
        <v>1</v>
      </c>
      <c r="J9" s="52" t="s">
        <v>50</v>
      </c>
      <c r="K9" s="52" t="s">
        <v>51</v>
      </c>
      <c r="L9" s="52" t="s">
        <v>3</v>
      </c>
      <c r="M9" s="53" t="s">
        <v>53</v>
      </c>
      <c r="N9" s="39" t="s">
        <v>27</v>
      </c>
      <c r="O9" s="40" t="s">
        <v>1</v>
      </c>
      <c r="P9" s="52" t="s">
        <v>50</v>
      </c>
      <c r="Q9" s="52" t="s">
        <v>51</v>
      </c>
      <c r="R9" s="52" t="s">
        <v>3</v>
      </c>
      <c r="S9" s="53" t="s">
        <v>53</v>
      </c>
      <c r="T9" s="39" t="s">
        <v>27</v>
      </c>
      <c r="U9" s="40" t="s">
        <v>1</v>
      </c>
      <c r="V9" s="52" t="s">
        <v>50</v>
      </c>
      <c r="W9" s="52" t="s">
        <v>51</v>
      </c>
      <c r="X9" s="52" t="s">
        <v>3</v>
      </c>
      <c r="Y9" s="53" t="s">
        <v>53</v>
      </c>
      <c r="Z9" s="39" t="s">
        <v>27</v>
      </c>
      <c r="AA9" s="40" t="s">
        <v>1</v>
      </c>
      <c r="AB9" s="52" t="s">
        <v>50</v>
      </c>
      <c r="AC9" s="52" t="s">
        <v>51</v>
      </c>
      <c r="AD9" s="52" t="s">
        <v>3</v>
      </c>
      <c r="AE9" s="53" t="s">
        <v>53</v>
      </c>
      <c r="AI9" s="2"/>
      <c r="AJ9" s="2"/>
      <c r="AK9" s="2"/>
      <c r="AL9" s="2"/>
      <c r="AM9" s="2"/>
    </row>
    <row r="10" spans="1:44" ht="19.05" customHeight="1" x14ac:dyDescent="0.45">
      <c r="B10" s="35">
        <v>1</v>
      </c>
      <c r="C10" s="36" t="s">
        <v>56</v>
      </c>
      <c r="D10" s="37"/>
      <c r="E10" s="38"/>
      <c r="F10" s="46" t="str">
        <f>IF(D10&gt;=28,"〇",IF(E10&gt;=25,"〇","　"))</f>
        <v>　</v>
      </c>
      <c r="G10" s="49"/>
      <c r="H10" s="35">
        <v>1</v>
      </c>
      <c r="I10" s="36" t="s">
        <v>30</v>
      </c>
      <c r="J10" s="37">
        <v>22</v>
      </c>
      <c r="K10" s="38">
        <v>28</v>
      </c>
      <c r="L10" s="46" t="str">
        <f>IF(J10&gt;=28,"〇",IF(K10&gt;=25,"〇","　"))</f>
        <v>〇</v>
      </c>
      <c r="M10" s="49"/>
      <c r="N10" s="35">
        <v>1</v>
      </c>
      <c r="O10" s="25" t="s">
        <v>32</v>
      </c>
      <c r="P10" s="37"/>
      <c r="Q10" s="38">
        <v>28</v>
      </c>
      <c r="R10" s="46" t="str">
        <f>IF(P10&gt;=28,"〇",IF(Q10&gt;=25,"〇","　"))</f>
        <v>〇</v>
      </c>
      <c r="S10" s="49"/>
      <c r="T10" s="35">
        <v>1</v>
      </c>
      <c r="U10" s="36" t="s">
        <v>33</v>
      </c>
      <c r="V10" s="37">
        <v>33.5</v>
      </c>
      <c r="W10" s="38"/>
      <c r="X10" s="46" t="str">
        <f>IF(V10&gt;=28,"〇",IF(W10&gt;=25,"〇","　"))</f>
        <v>〇</v>
      </c>
      <c r="Y10" s="49" t="s">
        <v>49</v>
      </c>
      <c r="Z10" s="35">
        <v>1</v>
      </c>
      <c r="AA10" s="36" t="s">
        <v>31</v>
      </c>
      <c r="AB10" s="37">
        <v>30.7</v>
      </c>
      <c r="AC10" s="38">
        <v>28</v>
      </c>
      <c r="AD10" s="46" t="str">
        <f>IF(AB10&gt;=28,"〇",IF(AC10&gt;=25,"〇","　"))</f>
        <v>〇</v>
      </c>
      <c r="AE10" s="49"/>
      <c r="AF10" s="8"/>
      <c r="AG10" s="8"/>
      <c r="AH10" s="8"/>
      <c r="AI10" s="8"/>
      <c r="AJ10" s="8"/>
      <c r="AK10" s="8"/>
      <c r="AL10" s="9"/>
      <c r="AM10" s="8"/>
      <c r="AN10" s="9"/>
      <c r="AO10" s="9"/>
      <c r="AP10" s="8"/>
      <c r="AQ10" s="8"/>
      <c r="AR10" s="8"/>
    </row>
    <row r="11" spans="1:44" ht="19.05" customHeight="1" x14ac:dyDescent="0.45">
      <c r="B11" s="26">
        <v>2</v>
      </c>
      <c r="C11" s="25" t="s">
        <v>57</v>
      </c>
      <c r="D11" s="28"/>
      <c r="E11" s="29"/>
      <c r="F11" s="47" t="str">
        <f>IF(D11&gt;=28,"〇",IF(E11&gt;=25,"〇","　"))</f>
        <v>　</v>
      </c>
      <c r="G11" s="50"/>
      <c r="H11" s="26">
        <v>2</v>
      </c>
      <c r="I11" s="25" t="s">
        <v>31</v>
      </c>
      <c r="J11" s="28">
        <v>23</v>
      </c>
      <c r="K11" s="29"/>
      <c r="L11" s="47" t="str">
        <f>IF(J11&gt;=28,"〇",IF(K11&gt;=25,"〇","　"))</f>
        <v>　</v>
      </c>
      <c r="M11" s="50"/>
      <c r="N11" s="26">
        <v>2</v>
      </c>
      <c r="O11" s="25" t="s">
        <v>26</v>
      </c>
      <c r="P11" s="28">
        <v>30.8</v>
      </c>
      <c r="Q11" s="29">
        <v>23</v>
      </c>
      <c r="R11" s="47" t="str">
        <f>IF(P11&gt;=28,"〇",IF(Q11&gt;=25,"〇","　"))</f>
        <v>〇</v>
      </c>
      <c r="S11" s="50"/>
      <c r="T11" s="26">
        <v>2</v>
      </c>
      <c r="U11" s="25" t="s">
        <v>28</v>
      </c>
      <c r="V11" s="28">
        <v>33.700000000000003</v>
      </c>
      <c r="W11" s="29"/>
      <c r="X11" s="47" t="str">
        <f>IF(V11&gt;=28,"〇",IF(W11&gt;=25,"〇","　"))</f>
        <v>〇</v>
      </c>
      <c r="Y11" s="50" t="s">
        <v>49</v>
      </c>
      <c r="Z11" s="26">
        <v>2</v>
      </c>
      <c r="AA11" s="25" t="s">
        <v>32</v>
      </c>
      <c r="AB11" s="28">
        <v>31.8</v>
      </c>
      <c r="AC11" s="29">
        <v>23</v>
      </c>
      <c r="AD11" s="47" t="str">
        <f>IF(AB11&gt;=28,"〇",IF(AC11&gt;=25,"〇","　"))</f>
        <v>〇</v>
      </c>
      <c r="AE11" s="50"/>
      <c r="AF11" s="8"/>
      <c r="AG11" s="118" t="s">
        <v>45</v>
      </c>
      <c r="AH11" s="118"/>
      <c r="AI11" s="118"/>
      <c r="AJ11" s="118"/>
      <c r="AK11" s="8"/>
      <c r="AL11" s="9"/>
      <c r="AM11" s="8"/>
      <c r="AN11" s="9"/>
      <c r="AO11" s="9"/>
      <c r="AP11" s="8"/>
      <c r="AQ11" s="8"/>
      <c r="AR11" s="8"/>
    </row>
    <row r="12" spans="1:44" ht="19.05" customHeight="1" x14ac:dyDescent="0.45">
      <c r="B12" s="26">
        <v>3</v>
      </c>
      <c r="C12" s="25" t="s">
        <v>58</v>
      </c>
      <c r="D12" s="28"/>
      <c r="E12" s="29"/>
      <c r="F12" s="47" t="str">
        <f t="shared" ref="F12:F40" si="0">IF(D12&gt;=28,"〇",IF(E12&gt;=25,"〇","　"))</f>
        <v>　</v>
      </c>
      <c r="G12" s="50"/>
      <c r="H12" s="26">
        <v>3</v>
      </c>
      <c r="I12" s="25" t="s">
        <v>32</v>
      </c>
      <c r="J12" s="28">
        <v>29.7</v>
      </c>
      <c r="K12" s="29"/>
      <c r="L12" s="47" t="str">
        <f t="shared" ref="L12:L40" si="1">IF(J12&gt;=28,"〇",IF(K12&gt;=25,"〇","　"))</f>
        <v>〇</v>
      </c>
      <c r="M12" s="50"/>
      <c r="N12" s="26">
        <v>3</v>
      </c>
      <c r="O12" s="25" t="s">
        <v>19</v>
      </c>
      <c r="P12" s="28"/>
      <c r="Q12" s="29"/>
      <c r="R12" s="47" t="str">
        <f t="shared" ref="R12:R40" si="2">IF(P12&gt;=28,"〇",IF(Q12&gt;=25,"〇","　"))</f>
        <v>　</v>
      </c>
      <c r="S12" s="50" t="s">
        <v>54</v>
      </c>
      <c r="T12" s="26">
        <v>3</v>
      </c>
      <c r="U12" s="25" t="s">
        <v>29</v>
      </c>
      <c r="V12" s="28">
        <v>32.4</v>
      </c>
      <c r="W12" s="29"/>
      <c r="X12" s="47" t="str">
        <f t="shared" ref="X12:X40" si="3">IF(V12&gt;=28,"〇",IF(W12&gt;=25,"〇","　"))</f>
        <v>〇</v>
      </c>
      <c r="Y12" s="50"/>
      <c r="Z12" s="26">
        <v>3</v>
      </c>
      <c r="AA12" s="25" t="s">
        <v>26</v>
      </c>
      <c r="AB12" s="28"/>
      <c r="AC12" s="29"/>
      <c r="AD12" s="47" t="str">
        <f t="shared" ref="AD12:AD40" si="4">IF(AB12&gt;=28,"〇",IF(AC12&gt;=25,"〇","　"))</f>
        <v>　</v>
      </c>
      <c r="AE12" s="50"/>
      <c r="AF12" s="8"/>
      <c r="AG12" s="118"/>
      <c r="AH12" s="118"/>
      <c r="AI12" s="118"/>
      <c r="AJ12" s="118"/>
      <c r="AK12" s="8"/>
      <c r="AL12" s="9"/>
      <c r="AM12" s="8"/>
      <c r="AN12" s="9"/>
      <c r="AO12" s="9"/>
      <c r="AP12" s="8"/>
      <c r="AQ12" s="8"/>
      <c r="AR12" s="8"/>
    </row>
    <row r="13" spans="1:44" ht="19.05" customHeight="1" x14ac:dyDescent="0.45">
      <c r="B13" s="26">
        <v>4</v>
      </c>
      <c r="C13" s="25" t="s">
        <v>29</v>
      </c>
      <c r="D13" s="28"/>
      <c r="E13" s="29"/>
      <c r="F13" s="47" t="str">
        <f t="shared" si="0"/>
        <v>　</v>
      </c>
      <c r="G13" s="50"/>
      <c r="H13" s="26">
        <v>4</v>
      </c>
      <c r="I13" s="25" t="s">
        <v>26</v>
      </c>
      <c r="J13" s="28">
        <v>26.4</v>
      </c>
      <c r="K13" s="29"/>
      <c r="L13" s="47" t="str">
        <f t="shared" si="1"/>
        <v>　</v>
      </c>
      <c r="M13" s="50"/>
      <c r="N13" s="26">
        <v>4</v>
      </c>
      <c r="O13" s="25" t="s">
        <v>33</v>
      </c>
      <c r="P13" s="28">
        <v>31.3</v>
      </c>
      <c r="Q13" s="29"/>
      <c r="R13" s="47" t="str">
        <f t="shared" si="2"/>
        <v>〇</v>
      </c>
      <c r="S13" s="50" t="s">
        <v>54</v>
      </c>
      <c r="T13" s="26">
        <v>4</v>
      </c>
      <c r="U13" s="25" t="s">
        <v>31</v>
      </c>
      <c r="V13" s="28">
        <v>33</v>
      </c>
      <c r="W13" s="29"/>
      <c r="X13" s="47" t="str">
        <f t="shared" si="3"/>
        <v>〇</v>
      </c>
      <c r="Y13" s="50"/>
      <c r="Z13" s="26">
        <v>4</v>
      </c>
      <c r="AA13" s="25" t="s">
        <v>19</v>
      </c>
      <c r="AB13" s="28"/>
      <c r="AC13" s="29"/>
      <c r="AD13" s="47" t="str">
        <f t="shared" si="4"/>
        <v>　</v>
      </c>
      <c r="AE13" s="50"/>
      <c r="AF13" s="8"/>
      <c r="AG13" s="118"/>
      <c r="AH13" s="118"/>
      <c r="AI13" s="118"/>
      <c r="AJ13" s="118"/>
      <c r="AK13" s="8"/>
      <c r="AL13" s="9"/>
      <c r="AM13" s="8"/>
      <c r="AN13" s="9"/>
      <c r="AO13" s="9"/>
      <c r="AP13" s="8"/>
      <c r="AQ13" s="8"/>
      <c r="AR13" s="8"/>
    </row>
    <row r="14" spans="1:44" ht="19.05" customHeight="1" x14ac:dyDescent="0.45">
      <c r="B14" s="26">
        <v>5</v>
      </c>
      <c r="C14" s="25" t="s">
        <v>31</v>
      </c>
      <c r="D14" s="28"/>
      <c r="E14" s="29"/>
      <c r="F14" s="47" t="str">
        <f t="shared" si="0"/>
        <v>　</v>
      </c>
      <c r="G14" s="50"/>
      <c r="H14" s="26">
        <v>5</v>
      </c>
      <c r="I14" s="25" t="s">
        <v>19</v>
      </c>
      <c r="J14" s="28">
        <v>25.4</v>
      </c>
      <c r="K14" s="29">
        <v>29</v>
      </c>
      <c r="L14" s="47" t="str">
        <f t="shared" si="1"/>
        <v>〇</v>
      </c>
      <c r="M14" s="50" t="s">
        <v>54</v>
      </c>
      <c r="N14" s="26">
        <v>5</v>
      </c>
      <c r="O14" s="25" t="s">
        <v>28</v>
      </c>
      <c r="P14" s="28"/>
      <c r="Q14" s="29">
        <v>29</v>
      </c>
      <c r="R14" s="47" t="str">
        <f t="shared" si="2"/>
        <v>〇</v>
      </c>
      <c r="S14" s="50" t="s">
        <v>54</v>
      </c>
      <c r="T14" s="26">
        <v>5</v>
      </c>
      <c r="U14" s="25" t="s">
        <v>32</v>
      </c>
      <c r="V14" s="28">
        <v>32.799999999999997</v>
      </c>
      <c r="W14" s="29"/>
      <c r="X14" s="47" t="str">
        <f t="shared" si="3"/>
        <v>〇</v>
      </c>
      <c r="Y14" s="50"/>
      <c r="Z14" s="26">
        <v>5</v>
      </c>
      <c r="AA14" s="25" t="s">
        <v>33</v>
      </c>
      <c r="AB14" s="28"/>
      <c r="AC14" s="29"/>
      <c r="AD14" s="47" t="str">
        <f t="shared" si="4"/>
        <v>　</v>
      </c>
      <c r="AE14" s="50"/>
      <c r="AF14" s="8"/>
      <c r="AG14" s="8"/>
      <c r="AH14" s="8"/>
      <c r="AI14" s="8"/>
      <c r="AJ14" s="8"/>
      <c r="AK14" s="8"/>
      <c r="AL14" s="9"/>
      <c r="AM14" s="8"/>
      <c r="AN14" s="9"/>
      <c r="AO14" s="9"/>
      <c r="AP14" s="8"/>
      <c r="AQ14" s="8"/>
      <c r="AR14" s="8"/>
    </row>
    <row r="15" spans="1:44" ht="19.05" customHeight="1" x14ac:dyDescent="0.45">
      <c r="B15" s="26">
        <v>6</v>
      </c>
      <c r="C15" s="25" t="s">
        <v>32</v>
      </c>
      <c r="D15" s="28"/>
      <c r="E15" s="29"/>
      <c r="F15" s="47" t="str">
        <f t="shared" si="0"/>
        <v>　</v>
      </c>
      <c r="G15" s="50"/>
      <c r="H15" s="26">
        <v>6</v>
      </c>
      <c r="I15" s="25" t="s">
        <v>33</v>
      </c>
      <c r="J15" s="28">
        <v>20.5</v>
      </c>
      <c r="K15" s="29"/>
      <c r="L15" s="47" t="str">
        <f t="shared" si="1"/>
        <v>　</v>
      </c>
      <c r="M15" s="50" t="s">
        <v>54</v>
      </c>
      <c r="N15" s="26">
        <v>6</v>
      </c>
      <c r="O15" s="25" t="s">
        <v>29</v>
      </c>
      <c r="P15" s="28">
        <v>31.5</v>
      </c>
      <c r="Q15" s="29"/>
      <c r="R15" s="47" t="str">
        <f t="shared" si="2"/>
        <v>〇</v>
      </c>
      <c r="S15" s="50" t="s">
        <v>54</v>
      </c>
      <c r="T15" s="26">
        <v>6</v>
      </c>
      <c r="U15" s="25" t="s">
        <v>26</v>
      </c>
      <c r="V15" s="28">
        <v>34</v>
      </c>
      <c r="W15" s="29"/>
      <c r="X15" s="47" t="str">
        <f t="shared" si="3"/>
        <v>〇</v>
      </c>
      <c r="Y15" s="50"/>
      <c r="Z15" s="26">
        <v>6</v>
      </c>
      <c r="AA15" s="25" t="s">
        <v>28</v>
      </c>
      <c r="AB15" s="28"/>
      <c r="AC15" s="29"/>
      <c r="AD15" s="47" t="str">
        <f t="shared" si="4"/>
        <v>　</v>
      </c>
      <c r="AE15" s="50"/>
      <c r="AF15" s="8"/>
      <c r="AG15" s="8"/>
      <c r="AH15" s="8"/>
      <c r="AI15" s="8"/>
      <c r="AJ15" s="8"/>
      <c r="AK15" s="8"/>
      <c r="AL15" s="9"/>
      <c r="AM15" s="8"/>
      <c r="AN15" s="9"/>
      <c r="AO15" s="9"/>
      <c r="AP15" s="8"/>
      <c r="AQ15" s="8"/>
      <c r="AR15" s="8"/>
    </row>
    <row r="16" spans="1:44" ht="19.05" customHeight="1" x14ac:dyDescent="0.45">
      <c r="B16" s="26">
        <v>7</v>
      </c>
      <c r="C16" s="25" t="s">
        <v>26</v>
      </c>
      <c r="D16" s="28"/>
      <c r="E16" s="29"/>
      <c r="F16" s="47" t="str">
        <f t="shared" si="0"/>
        <v>　</v>
      </c>
      <c r="G16" s="50"/>
      <c r="H16" s="26">
        <v>7</v>
      </c>
      <c r="I16" s="25" t="s">
        <v>28</v>
      </c>
      <c r="J16" s="28">
        <v>26.3</v>
      </c>
      <c r="K16" s="29">
        <v>25.1</v>
      </c>
      <c r="L16" s="47" t="str">
        <f t="shared" si="1"/>
        <v>〇</v>
      </c>
      <c r="M16" s="50" t="s">
        <v>54</v>
      </c>
      <c r="N16" s="26">
        <v>7</v>
      </c>
      <c r="O16" s="25" t="s">
        <v>31</v>
      </c>
      <c r="P16" s="28">
        <v>30.6</v>
      </c>
      <c r="Q16" s="29"/>
      <c r="R16" s="47" t="str">
        <f t="shared" si="2"/>
        <v>〇</v>
      </c>
      <c r="S16" s="50" t="s">
        <v>54</v>
      </c>
      <c r="T16" s="26">
        <v>7</v>
      </c>
      <c r="U16" s="25" t="s">
        <v>19</v>
      </c>
      <c r="V16" s="28">
        <v>30</v>
      </c>
      <c r="W16" s="29"/>
      <c r="X16" s="47" t="str">
        <f t="shared" si="3"/>
        <v>〇</v>
      </c>
      <c r="Y16" s="50"/>
      <c r="Z16" s="26">
        <v>7</v>
      </c>
      <c r="AA16" s="25" t="s">
        <v>29</v>
      </c>
      <c r="AB16" s="28"/>
      <c r="AC16" s="29"/>
      <c r="AD16" s="47" t="str">
        <f t="shared" si="4"/>
        <v>　</v>
      </c>
      <c r="AE16" s="50"/>
      <c r="AF16" s="8"/>
      <c r="AG16" s="8"/>
      <c r="AH16" s="8"/>
      <c r="AI16" s="8"/>
      <c r="AJ16" s="8"/>
      <c r="AK16" s="8"/>
      <c r="AL16" s="9"/>
      <c r="AM16" s="8"/>
      <c r="AN16" s="9"/>
      <c r="AO16" s="9"/>
      <c r="AP16" s="8"/>
      <c r="AQ16" s="8"/>
      <c r="AR16" s="8"/>
    </row>
    <row r="17" spans="2:44" ht="19.05" customHeight="1" x14ac:dyDescent="0.45">
      <c r="B17" s="26">
        <v>8</v>
      </c>
      <c r="C17" s="25" t="s">
        <v>19</v>
      </c>
      <c r="D17" s="28"/>
      <c r="E17" s="29"/>
      <c r="F17" s="47" t="str">
        <f t="shared" si="0"/>
        <v>　</v>
      </c>
      <c r="G17" s="50"/>
      <c r="H17" s="26">
        <v>8</v>
      </c>
      <c r="I17" s="25" t="s">
        <v>29</v>
      </c>
      <c r="J17" s="28">
        <v>21.3</v>
      </c>
      <c r="K17" s="29"/>
      <c r="L17" s="47" t="str">
        <f t="shared" si="1"/>
        <v>　</v>
      </c>
      <c r="M17" s="50" t="s">
        <v>54</v>
      </c>
      <c r="N17" s="26">
        <v>8</v>
      </c>
      <c r="O17" s="25" t="s">
        <v>32</v>
      </c>
      <c r="P17" s="28">
        <v>31.6</v>
      </c>
      <c r="Q17" s="29"/>
      <c r="R17" s="47" t="str">
        <f t="shared" si="2"/>
        <v>〇</v>
      </c>
      <c r="S17" s="50"/>
      <c r="T17" s="26">
        <v>8</v>
      </c>
      <c r="U17" s="25" t="s">
        <v>33</v>
      </c>
      <c r="V17" s="28">
        <v>33.1</v>
      </c>
      <c r="W17" s="29"/>
      <c r="X17" s="47" t="str">
        <f t="shared" si="3"/>
        <v>〇</v>
      </c>
      <c r="Y17" s="50"/>
      <c r="Z17" s="26">
        <v>8</v>
      </c>
      <c r="AA17" s="25" t="s">
        <v>31</v>
      </c>
      <c r="AB17" s="28"/>
      <c r="AC17" s="29"/>
      <c r="AD17" s="47" t="str">
        <f t="shared" si="4"/>
        <v>　</v>
      </c>
      <c r="AE17" s="50"/>
      <c r="AF17" s="8"/>
      <c r="AG17" s="8"/>
      <c r="AH17" s="8"/>
      <c r="AI17" s="8"/>
      <c r="AJ17" s="8"/>
      <c r="AK17" s="8"/>
      <c r="AL17" s="9"/>
      <c r="AM17" s="8"/>
      <c r="AN17" s="9"/>
      <c r="AO17" s="9"/>
      <c r="AP17" s="8"/>
      <c r="AQ17" s="8"/>
      <c r="AR17" s="8"/>
    </row>
    <row r="18" spans="2:44" ht="19.05" customHeight="1" x14ac:dyDescent="0.45">
      <c r="B18" s="26">
        <v>9</v>
      </c>
      <c r="C18" s="25" t="s">
        <v>33</v>
      </c>
      <c r="D18" s="28">
        <v>30</v>
      </c>
      <c r="E18" s="29"/>
      <c r="F18" s="47" t="str">
        <f t="shared" si="0"/>
        <v>〇</v>
      </c>
      <c r="G18" s="50"/>
      <c r="H18" s="26">
        <v>9</v>
      </c>
      <c r="I18" s="25" t="s">
        <v>31</v>
      </c>
      <c r="J18" s="28">
        <v>26.6</v>
      </c>
      <c r="K18" s="29">
        <v>25.7</v>
      </c>
      <c r="L18" s="47" t="str">
        <f t="shared" si="1"/>
        <v>〇</v>
      </c>
      <c r="M18" s="50" t="s">
        <v>54</v>
      </c>
      <c r="N18" s="26">
        <v>9</v>
      </c>
      <c r="O18" s="25" t="s">
        <v>26</v>
      </c>
      <c r="P18" s="28">
        <v>31.2</v>
      </c>
      <c r="Q18" s="29"/>
      <c r="R18" s="47" t="str">
        <f t="shared" si="2"/>
        <v>〇</v>
      </c>
      <c r="S18" s="50"/>
      <c r="T18" s="26">
        <v>9</v>
      </c>
      <c r="U18" s="25" t="s">
        <v>28</v>
      </c>
      <c r="V18" s="28">
        <v>31.2</v>
      </c>
      <c r="W18" s="29"/>
      <c r="X18" s="47" t="str">
        <f t="shared" si="3"/>
        <v>〇</v>
      </c>
      <c r="Y18" s="50"/>
      <c r="Z18" s="26">
        <v>9</v>
      </c>
      <c r="AA18" s="25" t="s">
        <v>32</v>
      </c>
      <c r="AB18" s="28"/>
      <c r="AC18" s="29"/>
      <c r="AD18" s="47" t="str">
        <f t="shared" si="4"/>
        <v>　</v>
      </c>
      <c r="AE18" s="50"/>
      <c r="AF18" s="8"/>
      <c r="AG18" s="8"/>
      <c r="AH18" s="8"/>
      <c r="AI18" s="8"/>
      <c r="AJ18" s="8"/>
      <c r="AK18" s="8"/>
      <c r="AL18" s="9"/>
      <c r="AM18" s="8"/>
      <c r="AN18" s="9"/>
      <c r="AO18" s="9"/>
      <c r="AP18" s="8"/>
      <c r="AQ18" s="8"/>
      <c r="AR18" s="8"/>
    </row>
    <row r="19" spans="2:44" ht="19.05" customHeight="1" x14ac:dyDescent="0.45">
      <c r="B19" s="26">
        <v>10</v>
      </c>
      <c r="C19" s="25" t="s">
        <v>28</v>
      </c>
      <c r="D19" s="28">
        <v>23</v>
      </c>
      <c r="E19" s="29"/>
      <c r="F19" s="47" t="str">
        <f t="shared" si="0"/>
        <v>　</v>
      </c>
      <c r="G19" s="50"/>
      <c r="H19" s="26">
        <v>10</v>
      </c>
      <c r="I19" s="25" t="s">
        <v>32</v>
      </c>
      <c r="J19" s="28"/>
      <c r="K19" s="29"/>
      <c r="L19" s="47" t="str">
        <f t="shared" si="1"/>
        <v>　</v>
      </c>
      <c r="M19" s="50"/>
      <c r="N19" s="26">
        <v>10</v>
      </c>
      <c r="O19" s="25" t="s">
        <v>19</v>
      </c>
      <c r="P19" s="28">
        <v>31.2</v>
      </c>
      <c r="Q19" s="29"/>
      <c r="R19" s="47" t="str">
        <f t="shared" si="2"/>
        <v>〇</v>
      </c>
      <c r="S19" s="50" t="s">
        <v>54</v>
      </c>
      <c r="T19" s="26">
        <v>10</v>
      </c>
      <c r="U19" s="25" t="s">
        <v>29</v>
      </c>
      <c r="V19" s="28">
        <v>30.5</v>
      </c>
      <c r="W19" s="29"/>
      <c r="X19" s="47" t="str">
        <f t="shared" si="3"/>
        <v>〇</v>
      </c>
      <c r="Y19" s="50"/>
      <c r="Z19" s="26">
        <v>10</v>
      </c>
      <c r="AA19" s="25" t="s">
        <v>26</v>
      </c>
      <c r="AB19" s="28"/>
      <c r="AC19" s="29"/>
      <c r="AD19" s="47" t="str">
        <f t="shared" si="4"/>
        <v>　</v>
      </c>
      <c r="AE19" s="50"/>
      <c r="AF19" s="8"/>
      <c r="AG19" s="8"/>
      <c r="AH19" s="8"/>
      <c r="AI19" s="8"/>
      <c r="AJ19" s="8"/>
      <c r="AK19" s="8"/>
      <c r="AL19" s="9"/>
      <c r="AM19" s="8"/>
      <c r="AN19" s="9"/>
      <c r="AO19" s="9"/>
      <c r="AP19" s="8"/>
      <c r="AQ19" s="8"/>
      <c r="AR19" s="8"/>
    </row>
    <row r="20" spans="2:44" ht="19.05" customHeight="1" x14ac:dyDescent="0.45">
      <c r="B20" s="26">
        <v>11</v>
      </c>
      <c r="C20" s="25" t="s">
        <v>29</v>
      </c>
      <c r="D20" s="28">
        <v>23</v>
      </c>
      <c r="E20" s="29"/>
      <c r="F20" s="47" t="str">
        <f t="shared" si="0"/>
        <v>　</v>
      </c>
      <c r="G20" s="50"/>
      <c r="H20" s="26">
        <v>11</v>
      </c>
      <c r="I20" s="25" t="s">
        <v>26</v>
      </c>
      <c r="J20" s="28"/>
      <c r="K20" s="29"/>
      <c r="L20" s="47" t="str">
        <f t="shared" si="1"/>
        <v>　</v>
      </c>
      <c r="M20" s="50"/>
      <c r="N20" s="26">
        <v>11</v>
      </c>
      <c r="O20" s="25" t="s">
        <v>33</v>
      </c>
      <c r="P20" s="28">
        <v>31.8</v>
      </c>
      <c r="Q20" s="29"/>
      <c r="R20" s="47" t="str">
        <f t="shared" si="2"/>
        <v>〇</v>
      </c>
      <c r="S20" s="50" t="s">
        <v>54</v>
      </c>
      <c r="T20" s="65">
        <v>11</v>
      </c>
      <c r="U20" s="66" t="s">
        <v>31</v>
      </c>
      <c r="V20" s="67"/>
      <c r="W20" s="68"/>
      <c r="X20" s="69" t="str">
        <f t="shared" si="3"/>
        <v>　</v>
      </c>
      <c r="Y20" s="70"/>
      <c r="Z20" s="26">
        <v>11</v>
      </c>
      <c r="AA20" s="25" t="s">
        <v>19</v>
      </c>
      <c r="AB20" s="28"/>
      <c r="AC20" s="29"/>
      <c r="AD20" s="47" t="str">
        <f t="shared" si="4"/>
        <v>　</v>
      </c>
      <c r="AE20" s="50"/>
      <c r="AF20" s="8"/>
      <c r="AG20" s="8"/>
      <c r="AH20" s="8"/>
      <c r="AI20" s="8"/>
      <c r="AJ20" s="8"/>
      <c r="AK20" s="8"/>
      <c r="AL20" s="9"/>
      <c r="AM20" s="8"/>
      <c r="AN20" s="9"/>
      <c r="AO20" s="9"/>
      <c r="AP20" s="8"/>
      <c r="AQ20" s="8"/>
      <c r="AR20" s="8"/>
    </row>
    <row r="21" spans="2:44" ht="19.05" customHeight="1" x14ac:dyDescent="0.45">
      <c r="B21" s="26">
        <v>12</v>
      </c>
      <c r="C21" s="25" t="s">
        <v>31</v>
      </c>
      <c r="D21" s="28">
        <v>25</v>
      </c>
      <c r="E21" s="29"/>
      <c r="F21" s="47" t="str">
        <f t="shared" si="0"/>
        <v>　</v>
      </c>
      <c r="G21" s="50"/>
      <c r="H21" s="26">
        <v>12</v>
      </c>
      <c r="I21" s="25" t="s">
        <v>19</v>
      </c>
      <c r="J21" s="28">
        <v>24.6</v>
      </c>
      <c r="K21" s="29">
        <v>24.1</v>
      </c>
      <c r="L21" s="47" t="str">
        <f t="shared" si="1"/>
        <v>　</v>
      </c>
      <c r="M21" s="50" t="s">
        <v>54</v>
      </c>
      <c r="N21" s="26">
        <v>12</v>
      </c>
      <c r="O21" s="25" t="s">
        <v>28</v>
      </c>
      <c r="P21" s="28">
        <v>31.6</v>
      </c>
      <c r="Q21" s="29"/>
      <c r="R21" s="47" t="str">
        <f t="shared" si="2"/>
        <v>〇</v>
      </c>
      <c r="S21" s="50" t="s">
        <v>54</v>
      </c>
      <c r="T21" s="26">
        <v>12</v>
      </c>
      <c r="U21" s="25" t="s">
        <v>32</v>
      </c>
      <c r="V21" s="28">
        <v>34.799999999999997</v>
      </c>
      <c r="W21" s="29"/>
      <c r="X21" s="47" t="str">
        <f t="shared" si="3"/>
        <v>〇</v>
      </c>
      <c r="Y21" s="50"/>
      <c r="Z21" s="26">
        <v>12</v>
      </c>
      <c r="AA21" s="25" t="s">
        <v>33</v>
      </c>
      <c r="AB21" s="28"/>
      <c r="AC21" s="29"/>
      <c r="AD21" s="47" t="str">
        <f t="shared" si="4"/>
        <v>　</v>
      </c>
      <c r="AE21" s="50"/>
      <c r="AF21" s="8"/>
      <c r="AG21" s="8"/>
      <c r="AH21" s="8"/>
      <c r="AI21" s="8"/>
      <c r="AJ21" s="8"/>
      <c r="AK21" s="8"/>
      <c r="AL21" s="9"/>
      <c r="AM21" s="8"/>
      <c r="AN21" s="9"/>
      <c r="AO21" s="9"/>
      <c r="AP21" s="8"/>
      <c r="AQ21" s="8"/>
      <c r="AR21" s="8"/>
    </row>
    <row r="22" spans="2:44" ht="19.05" customHeight="1" x14ac:dyDescent="0.45">
      <c r="B22" s="26">
        <v>13</v>
      </c>
      <c r="C22" s="25" t="s">
        <v>32</v>
      </c>
      <c r="D22" s="28">
        <v>22</v>
      </c>
      <c r="E22" s="29"/>
      <c r="F22" s="47" t="str">
        <f t="shared" si="0"/>
        <v>　</v>
      </c>
      <c r="G22" s="50"/>
      <c r="H22" s="26">
        <v>13</v>
      </c>
      <c r="I22" s="25" t="s">
        <v>33</v>
      </c>
      <c r="J22" s="28">
        <v>28.5</v>
      </c>
      <c r="K22" s="29">
        <v>27.3</v>
      </c>
      <c r="L22" s="47" t="str">
        <f t="shared" si="1"/>
        <v>〇</v>
      </c>
      <c r="M22" s="50" t="s">
        <v>54</v>
      </c>
      <c r="N22" s="26">
        <v>13</v>
      </c>
      <c r="O22" s="25" t="s">
        <v>29</v>
      </c>
      <c r="P22" s="28">
        <v>30.8</v>
      </c>
      <c r="Q22" s="29"/>
      <c r="R22" s="47" t="str">
        <f t="shared" si="2"/>
        <v>〇</v>
      </c>
      <c r="S22" s="50" t="s">
        <v>54</v>
      </c>
      <c r="T22" s="26">
        <v>13</v>
      </c>
      <c r="U22" s="25" t="s">
        <v>26</v>
      </c>
      <c r="V22" s="28">
        <v>34.9</v>
      </c>
      <c r="W22" s="29"/>
      <c r="X22" s="47" t="str">
        <f t="shared" si="3"/>
        <v>〇</v>
      </c>
      <c r="Y22" s="50"/>
      <c r="Z22" s="26">
        <v>13</v>
      </c>
      <c r="AA22" s="25" t="s">
        <v>28</v>
      </c>
      <c r="AB22" s="28"/>
      <c r="AC22" s="29"/>
      <c r="AD22" s="47" t="str">
        <f t="shared" si="4"/>
        <v>　</v>
      </c>
      <c r="AE22" s="50"/>
      <c r="AF22" s="8"/>
      <c r="AG22" s="8"/>
      <c r="AH22" s="8"/>
      <c r="AI22" s="8"/>
      <c r="AJ22" s="8"/>
      <c r="AK22" s="8"/>
      <c r="AL22" s="9"/>
      <c r="AM22" s="8"/>
      <c r="AN22" s="9"/>
      <c r="AO22" s="9"/>
      <c r="AP22" s="8"/>
      <c r="AQ22" s="8"/>
      <c r="AR22" s="8"/>
    </row>
    <row r="23" spans="2:44" ht="19.05" customHeight="1" x14ac:dyDescent="0.45">
      <c r="B23" s="26">
        <v>14</v>
      </c>
      <c r="C23" s="25" t="s">
        <v>26</v>
      </c>
      <c r="D23" s="28">
        <v>29.9</v>
      </c>
      <c r="E23" s="29">
        <v>25</v>
      </c>
      <c r="F23" s="47" t="str">
        <f t="shared" si="0"/>
        <v>〇</v>
      </c>
      <c r="G23" s="50"/>
      <c r="H23" s="26">
        <v>14</v>
      </c>
      <c r="I23" s="25" t="s">
        <v>28</v>
      </c>
      <c r="J23" s="28">
        <v>26.9</v>
      </c>
      <c r="K23" s="29">
        <v>24.7</v>
      </c>
      <c r="L23" s="47" t="str">
        <f t="shared" si="1"/>
        <v>　</v>
      </c>
      <c r="M23" s="50" t="s">
        <v>54</v>
      </c>
      <c r="N23" s="26">
        <v>14</v>
      </c>
      <c r="O23" s="25" t="s">
        <v>31</v>
      </c>
      <c r="P23" s="28">
        <v>30.3</v>
      </c>
      <c r="Q23" s="29"/>
      <c r="R23" s="47" t="str">
        <f t="shared" si="2"/>
        <v>〇</v>
      </c>
      <c r="S23" s="50" t="s">
        <v>61</v>
      </c>
      <c r="T23" s="26">
        <v>14</v>
      </c>
      <c r="U23" s="25" t="s">
        <v>19</v>
      </c>
      <c r="V23" s="28">
        <v>32.6</v>
      </c>
      <c r="W23" s="29"/>
      <c r="X23" s="47" t="str">
        <f t="shared" si="3"/>
        <v>〇</v>
      </c>
      <c r="Y23" s="50"/>
      <c r="Z23" s="26">
        <v>14</v>
      </c>
      <c r="AA23" s="25" t="s">
        <v>29</v>
      </c>
      <c r="AB23" s="28"/>
      <c r="AC23" s="29"/>
      <c r="AD23" s="47" t="str">
        <f t="shared" si="4"/>
        <v>　</v>
      </c>
      <c r="AE23" s="50"/>
      <c r="AF23" s="8"/>
      <c r="AG23" s="8"/>
      <c r="AH23" s="8"/>
      <c r="AI23" s="8"/>
      <c r="AJ23" s="8"/>
      <c r="AK23" s="8"/>
      <c r="AL23" s="9"/>
      <c r="AM23" s="8"/>
      <c r="AN23" s="9"/>
      <c r="AO23" s="9"/>
      <c r="AP23" s="8"/>
      <c r="AQ23" s="8"/>
      <c r="AR23" s="8"/>
    </row>
    <row r="24" spans="2:44" ht="19.05" customHeight="1" x14ac:dyDescent="0.45">
      <c r="B24" s="26">
        <v>15</v>
      </c>
      <c r="C24" s="25" t="s">
        <v>19</v>
      </c>
      <c r="D24" s="28"/>
      <c r="E24" s="29"/>
      <c r="F24" s="47" t="str">
        <f t="shared" si="0"/>
        <v>　</v>
      </c>
      <c r="G24" s="50"/>
      <c r="H24" s="26">
        <v>15</v>
      </c>
      <c r="I24" s="25" t="s">
        <v>29</v>
      </c>
      <c r="J24" s="28">
        <v>27.6</v>
      </c>
      <c r="K24" s="29">
        <v>25.8</v>
      </c>
      <c r="L24" s="47" t="str">
        <f t="shared" si="1"/>
        <v>〇</v>
      </c>
      <c r="M24" s="50" t="s">
        <v>54</v>
      </c>
      <c r="N24" s="26">
        <v>15</v>
      </c>
      <c r="O24" s="25" t="s">
        <v>32</v>
      </c>
      <c r="P24" s="28">
        <v>30.7</v>
      </c>
      <c r="Q24" s="29"/>
      <c r="R24" s="47" t="str">
        <f t="shared" si="2"/>
        <v>〇</v>
      </c>
      <c r="S24" s="50" t="s">
        <v>61</v>
      </c>
      <c r="T24" s="26">
        <v>15</v>
      </c>
      <c r="U24" s="25" t="s">
        <v>33</v>
      </c>
      <c r="V24" s="28">
        <v>32.700000000000003</v>
      </c>
      <c r="W24" s="29"/>
      <c r="X24" s="47" t="str">
        <f t="shared" si="3"/>
        <v>〇</v>
      </c>
      <c r="Y24" s="50"/>
      <c r="Z24" s="26">
        <v>15</v>
      </c>
      <c r="AA24" s="25" t="s">
        <v>31</v>
      </c>
      <c r="AB24" s="28"/>
      <c r="AC24" s="29"/>
      <c r="AD24" s="47" t="str">
        <f t="shared" si="4"/>
        <v>　</v>
      </c>
      <c r="AE24" s="50"/>
      <c r="AF24" s="8"/>
      <c r="AG24" s="8"/>
      <c r="AH24" s="8"/>
      <c r="AI24" s="8"/>
      <c r="AJ24" s="8"/>
      <c r="AK24" s="8"/>
      <c r="AL24" s="9"/>
      <c r="AM24" s="8"/>
      <c r="AN24" s="9"/>
      <c r="AO24" s="9"/>
      <c r="AP24" s="8"/>
      <c r="AQ24" s="8"/>
      <c r="AR24" s="8"/>
    </row>
    <row r="25" spans="2:44" ht="19.05" customHeight="1" x14ac:dyDescent="0.45">
      <c r="B25" s="26">
        <v>16</v>
      </c>
      <c r="C25" s="25" t="s">
        <v>33</v>
      </c>
      <c r="D25" s="28"/>
      <c r="E25" s="29"/>
      <c r="F25" s="47" t="str">
        <f t="shared" si="0"/>
        <v>　</v>
      </c>
      <c r="G25" s="50"/>
      <c r="H25" s="26">
        <v>16</v>
      </c>
      <c r="I25" s="25" t="s">
        <v>31</v>
      </c>
      <c r="J25" s="28">
        <v>30.7</v>
      </c>
      <c r="K25" s="29"/>
      <c r="L25" s="47" t="str">
        <f t="shared" si="1"/>
        <v>〇</v>
      </c>
      <c r="M25" s="50" t="s">
        <v>54</v>
      </c>
      <c r="N25" s="26">
        <v>16</v>
      </c>
      <c r="O25" s="25" t="s">
        <v>26</v>
      </c>
      <c r="P25" s="28">
        <v>32</v>
      </c>
      <c r="Q25" s="29"/>
      <c r="R25" s="47" t="str">
        <f t="shared" si="2"/>
        <v>〇</v>
      </c>
      <c r="S25" s="50"/>
      <c r="T25" s="26">
        <v>16</v>
      </c>
      <c r="U25" s="25" t="s">
        <v>28</v>
      </c>
      <c r="V25" s="28">
        <v>33.4</v>
      </c>
      <c r="W25" s="29"/>
      <c r="X25" s="47" t="str">
        <f t="shared" si="3"/>
        <v>〇</v>
      </c>
      <c r="Y25" s="50"/>
      <c r="Z25" s="26">
        <v>16</v>
      </c>
      <c r="AA25" s="25" t="s">
        <v>32</v>
      </c>
      <c r="AB25" s="28"/>
      <c r="AC25" s="29"/>
      <c r="AD25" s="47" t="str">
        <f t="shared" si="4"/>
        <v>　</v>
      </c>
      <c r="AE25" s="50"/>
      <c r="AF25" s="8"/>
      <c r="AG25" s="8"/>
      <c r="AH25" s="8"/>
      <c r="AI25" s="8"/>
      <c r="AJ25" s="8"/>
      <c r="AK25" s="8"/>
      <c r="AL25" s="9"/>
      <c r="AM25" s="8"/>
      <c r="AN25" s="9"/>
      <c r="AO25" s="9"/>
      <c r="AP25" s="8"/>
      <c r="AQ25" s="8"/>
      <c r="AR25" s="8"/>
    </row>
    <row r="26" spans="2:44" ht="19.05" customHeight="1" x14ac:dyDescent="0.45">
      <c r="B26" s="26">
        <v>17</v>
      </c>
      <c r="C26" s="25" t="s">
        <v>28</v>
      </c>
      <c r="D26" s="28"/>
      <c r="E26" s="29"/>
      <c r="F26" s="47" t="str">
        <f t="shared" si="0"/>
        <v>　</v>
      </c>
      <c r="G26" s="50"/>
      <c r="H26" s="26">
        <v>17</v>
      </c>
      <c r="I26" s="25" t="s">
        <v>32</v>
      </c>
      <c r="J26" s="28">
        <v>29.6</v>
      </c>
      <c r="K26" s="29">
        <v>26.7</v>
      </c>
      <c r="L26" s="47" t="str">
        <f t="shared" si="1"/>
        <v>〇</v>
      </c>
      <c r="M26" s="50"/>
      <c r="N26" s="65">
        <v>17</v>
      </c>
      <c r="O26" s="66" t="s">
        <v>19</v>
      </c>
      <c r="P26" s="67"/>
      <c r="Q26" s="68"/>
      <c r="R26" s="69" t="str">
        <f t="shared" si="2"/>
        <v>　</v>
      </c>
      <c r="S26" s="70"/>
      <c r="T26" s="26">
        <v>17</v>
      </c>
      <c r="U26" s="25" t="s">
        <v>29</v>
      </c>
      <c r="V26" s="28">
        <v>27.7</v>
      </c>
      <c r="W26" s="29">
        <v>27.3</v>
      </c>
      <c r="X26" s="47" t="str">
        <f t="shared" si="3"/>
        <v>〇</v>
      </c>
      <c r="Y26" s="50"/>
      <c r="Z26" s="26">
        <v>17</v>
      </c>
      <c r="AA26" s="25" t="s">
        <v>26</v>
      </c>
      <c r="AB26" s="28"/>
      <c r="AC26" s="29"/>
      <c r="AD26" s="47" t="str">
        <f t="shared" si="4"/>
        <v>　</v>
      </c>
      <c r="AE26" s="50"/>
      <c r="AF26" s="8"/>
      <c r="AG26" s="8"/>
      <c r="AH26" s="8"/>
      <c r="AI26" s="8"/>
      <c r="AJ26" s="8"/>
      <c r="AK26" s="8"/>
      <c r="AL26" s="9"/>
      <c r="AM26" s="8"/>
      <c r="AN26" s="9"/>
      <c r="AO26" s="9"/>
      <c r="AP26" s="8"/>
      <c r="AQ26" s="8"/>
      <c r="AR26" s="8"/>
    </row>
    <row r="27" spans="2:44" ht="19.05" customHeight="1" x14ac:dyDescent="0.45">
      <c r="B27" s="26">
        <v>18</v>
      </c>
      <c r="C27" s="25" t="s">
        <v>29</v>
      </c>
      <c r="D27" s="28"/>
      <c r="E27" s="29"/>
      <c r="F27" s="47" t="str">
        <f t="shared" si="0"/>
        <v>　</v>
      </c>
      <c r="G27" s="50"/>
      <c r="H27" s="26">
        <v>18</v>
      </c>
      <c r="I27" s="25" t="s">
        <v>26</v>
      </c>
      <c r="J27" s="28"/>
      <c r="K27" s="29"/>
      <c r="L27" s="47" t="str">
        <f t="shared" si="1"/>
        <v>　</v>
      </c>
      <c r="M27" s="50"/>
      <c r="N27" s="26">
        <v>18</v>
      </c>
      <c r="O27" s="25" t="s">
        <v>33</v>
      </c>
      <c r="P27" s="28">
        <v>33.5</v>
      </c>
      <c r="Q27" s="29"/>
      <c r="R27" s="47" t="str">
        <f t="shared" si="2"/>
        <v>〇</v>
      </c>
      <c r="S27" s="50" t="s">
        <v>54</v>
      </c>
      <c r="T27" s="26">
        <v>18</v>
      </c>
      <c r="U27" s="25" t="s">
        <v>31</v>
      </c>
      <c r="V27" s="28">
        <v>32.1</v>
      </c>
      <c r="W27" s="29"/>
      <c r="X27" s="47" t="str">
        <f t="shared" si="3"/>
        <v>〇</v>
      </c>
      <c r="Y27" s="50"/>
      <c r="Z27" s="65">
        <v>18</v>
      </c>
      <c r="AA27" s="66" t="s">
        <v>19</v>
      </c>
      <c r="AB27" s="67"/>
      <c r="AC27" s="68"/>
      <c r="AD27" s="69" t="str">
        <f t="shared" si="4"/>
        <v>　</v>
      </c>
      <c r="AE27" s="70"/>
      <c r="AF27" s="8"/>
      <c r="AG27" s="8"/>
      <c r="AH27" s="8"/>
      <c r="AI27" s="8"/>
      <c r="AJ27" s="8"/>
      <c r="AK27" s="8"/>
      <c r="AL27" s="9"/>
      <c r="AM27" s="8"/>
      <c r="AN27" s="9"/>
      <c r="AO27" s="9"/>
      <c r="AP27" s="8"/>
      <c r="AQ27" s="8"/>
      <c r="AR27" s="8"/>
    </row>
    <row r="28" spans="2:44" ht="19.05" customHeight="1" x14ac:dyDescent="0.45">
      <c r="B28" s="26">
        <v>19</v>
      </c>
      <c r="C28" s="25" t="s">
        <v>31</v>
      </c>
      <c r="D28" s="28"/>
      <c r="E28" s="29"/>
      <c r="F28" s="47" t="str">
        <f t="shared" si="0"/>
        <v>　</v>
      </c>
      <c r="G28" s="50"/>
      <c r="H28" s="26">
        <v>19</v>
      </c>
      <c r="I28" s="25" t="s">
        <v>19</v>
      </c>
      <c r="J28" s="28">
        <v>30.4</v>
      </c>
      <c r="K28" s="29">
        <v>26.7</v>
      </c>
      <c r="L28" s="47" t="str">
        <f t="shared" si="1"/>
        <v>〇</v>
      </c>
      <c r="M28" s="50" t="s">
        <v>54</v>
      </c>
      <c r="N28" s="26">
        <v>19</v>
      </c>
      <c r="O28" s="25" t="s">
        <v>28</v>
      </c>
      <c r="P28" s="28">
        <v>30.6</v>
      </c>
      <c r="Q28" s="29"/>
      <c r="R28" s="47" t="str">
        <f t="shared" si="2"/>
        <v>〇</v>
      </c>
      <c r="S28" s="50" t="s">
        <v>54</v>
      </c>
      <c r="T28" s="26">
        <v>19</v>
      </c>
      <c r="U28" s="25" t="s">
        <v>32</v>
      </c>
      <c r="V28" s="28">
        <v>33.4</v>
      </c>
      <c r="W28" s="29"/>
      <c r="X28" s="47" t="str">
        <f t="shared" si="3"/>
        <v>〇</v>
      </c>
      <c r="Y28" s="50"/>
      <c r="Z28" s="26">
        <v>19</v>
      </c>
      <c r="AA28" s="25" t="s">
        <v>33</v>
      </c>
      <c r="AB28" s="28"/>
      <c r="AC28" s="29"/>
      <c r="AD28" s="47" t="str">
        <f t="shared" si="4"/>
        <v>　</v>
      </c>
      <c r="AE28" s="50"/>
      <c r="AF28" s="8"/>
      <c r="AG28" s="8"/>
      <c r="AH28" s="8"/>
      <c r="AI28" s="8"/>
      <c r="AJ28" s="8"/>
      <c r="AK28" s="8"/>
      <c r="AL28" s="9"/>
      <c r="AM28" s="8"/>
      <c r="AN28" s="9"/>
      <c r="AO28" s="9"/>
      <c r="AP28" s="8"/>
      <c r="AQ28" s="8"/>
      <c r="AR28" s="8"/>
    </row>
    <row r="29" spans="2:44" ht="19.05" customHeight="1" x14ac:dyDescent="0.45">
      <c r="B29" s="26">
        <v>20</v>
      </c>
      <c r="C29" s="25" t="s">
        <v>32</v>
      </c>
      <c r="D29" s="28"/>
      <c r="E29" s="29">
        <v>25</v>
      </c>
      <c r="F29" s="47" t="str">
        <f t="shared" si="0"/>
        <v>〇</v>
      </c>
      <c r="G29" s="50"/>
      <c r="H29" s="26">
        <v>20</v>
      </c>
      <c r="I29" s="25" t="s">
        <v>33</v>
      </c>
      <c r="J29" s="28">
        <v>28.9</v>
      </c>
      <c r="K29" s="29"/>
      <c r="L29" s="47" t="str">
        <f t="shared" si="1"/>
        <v>〇</v>
      </c>
      <c r="M29" s="50" t="s">
        <v>54</v>
      </c>
      <c r="N29" s="26">
        <v>20</v>
      </c>
      <c r="O29" s="25" t="s">
        <v>29</v>
      </c>
      <c r="P29" s="28">
        <v>30.2</v>
      </c>
      <c r="Q29" s="29"/>
      <c r="R29" s="47" t="str">
        <f t="shared" si="2"/>
        <v>〇</v>
      </c>
      <c r="S29" s="50" t="s">
        <v>54</v>
      </c>
      <c r="T29" s="26">
        <v>20</v>
      </c>
      <c r="U29" s="25" t="s">
        <v>26</v>
      </c>
      <c r="V29" s="28">
        <v>33</v>
      </c>
      <c r="W29" s="29"/>
      <c r="X29" s="47" t="str">
        <f t="shared" si="3"/>
        <v>〇</v>
      </c>
      <c r="Y29" s="50"/>
      <c r="Z29" s="26">
        <v>20</v>
      </c>
      <c r="AA29" s="25" t="s">
        <v>28</v>
      </c>
      <c r="AB29" s="28"/>
      <c r="AC29" s="29"/>
      <c r="AD29" s="47" t="str">
        <f t="shared" si="4"/>
        <v>　</v>
      </c>
      <c r="AE29" s="50"/>
      <c r="AF29" s="8"/>
      <c r="AG29" s="8"/>
      <c r="AH29" s="8"/>
      <c r="AI29" s="8"/>
      <c r="AJ29" s="8"/>
      <c r="AK29" s="8"/>
      <c r="AL29" s="9"/>
      <c r="AM29" s="8"/>
      <c r="AN29" s="9"/>
      <c r="AO29" s="9"/>
      <c r="AP29" s="8"/>
      <c r="AQ29" s="8"/>
      <c r="AR29" s="8"/>
    </row>
    <row r="30" spans="2:44" ht="19.05" customHeight="1" x14ac:dyDescent="0.45">
      <c r="B30" s="26">
        <v>21</v>
      </c>
      <c r="C30" s="25" t="s">
        <v>26</v>
      </c>
      <c r="D30" s="28"/>
      <c r="E30" s="29">
        <v>25.4</v>
      </c>
      <c r="F30" s="47" t="str">
        <f t="shared" si="0"/>
        <v>〇</v>
      </c>
      <c r="G30" s="50"/>
      <c r="H30" s="26">
        <v>21</v>
      </c>
      <c r="I30" s="25" t="s">
        <v>28</v>
      </c>
      <c r="J30" s="28">
        <v>24.3</v>
      </c>
      <c r="K30" s="29">
        <v>23</v>
      </c>
      <c r="L30" s="47" t="str">
        <f t="shared" si="1"/>
        <v>　</v>
      </c>
      <c r="M30" s="50" t="s">
        <v>61</v>
      </c>
      <c r="N30" s="26">
        <v>21</v>
      </c>
      <c r="O30" s="25" t="s">
        <v>31</v>
      </c>
      <c r="P30" s="28">
        <v>32.1</v>
      </c>
      <c r="Q30" s="29"/>
      <c r="R30" s="47" t="str">
        <f t="shared" si="2"/>
        <v>〇</v>
      </c>
      <c r="S30" s="50" t="s">
        <v>54</v>
      </c>
      <c r="T30" s="26">
        <v>21</v>
      </c>
      <c r="U30" s="25" t="s">
        <v>19</v>
      </c>
      <c r="V30" s="28">
        <v>32.799999999999997</v>
      </c>
      <c r="W30" s="29"/>
      <c r="X30" s="47" t="str">
        <f t="shared" si="3"/>
        <v>〇</v>
      </c>
      <c r="Y30" s="50" t="s">
        <v>54</v>
      </c>
      <c r="Z30" s="26">
        <v>21</v>
      </c>
      <c r="AA30" s="25" t="s">
        <v>29</v>
      </c>
      <c r="AB30" s="28"/>
      <c r="AC30" s="29"/>
      <c r="AD30" s="47" t="str">
        <f t="shared" si="4"/>
        <v>　</v>
      </c>
      <c r="AE30" s="50"/>
      <c r="AF30" s="8"/>
      <c r="AG30" s="8"/>
      <c r="AH30" s="8"/>
      <c r="AI30" s="8"/>
      <c r="AJ30" s="8"/>
      <c r="AK30" s="8"/>
      <c r="AL30" s="9"/>
      <c r="AM30" s="8"/>
      <c r="AN30" s="9"/>
      <c r="AO30" s="9"/>
      <c r="AP30" s="8"/>
      <c r="AQ30" s="8"/>
      <c r="AR30" s="8"/>
    </row>
    <row r="31" spans="2:44" ht="19.05" customHeight="1" x14ac:dyDescent="0.45">
      <c r="B31" s="26">
        <v>22</v>
      </c>
      <c r="C31" s="25" t="s">
        <v>19</v>
      </c>
      <c r="D31" s="28"/>
      <c r="E31" s="29">
        <v>25.2</v>
      </c>
      <c r="F31" s="47" t="str">
        <f t="shared" si="0"/>
        <v>〇</v>
      </c>
      <c r="G31" s="50"/>
      <c r="H31" s="26">
        <v>22</v>
      </c>
      <c r="I31" s="25" t="s">
        <v>29</v>
      </c>
      <c r="J31" s="28">
        <v>24.7</v>
      </c>
      <c r="K31" s="29">
        <v>24.6</v>
      </c>
      <c r="L31" s="47" t="str">
        <f t="shared" si="1"/>
        <v>　</v>
      </c>
      <c r="M31" s="50" t="s">
        <v>54</v>
      </c>
      <c r="N31" s="26">
        <v>22</v>
      </c>
      <c r="O31" s="25" t="s">
        <v>32</v>
      </c>
      <c r="P31" s="28">
        <v>32.299999999999997</v>
      </c>
      <c r="Q31" s="29"/>
      <c r="R31" s="47" t="str">
        <f t="shared" si="2"/>
        <v>〇</v>
      </c>
      <c r="S31" s="50" t="s">
        <v>54</v>
      </c>
      <c r="T31" s="26">
        <v>22</v>
      </c>
      <c r="U31" s="25" t="s">
        <v>33</v>
      </c>
      <c r="V31" s="28">
        <v>32.5</v>
      </c>
      <c r="W31" s="29"/>
      <c r="X31" s="47" t="str">
        <f t="shared" si="3"/>
        <v>〇</v>
      </c>
      <c r="Y31" s="50" t="s">
        <v>54</v>
      </c>
      <c r="Z31" s="26">
        <v>22</v>
      </c>
      <c r="AA31" s="25" t="s">
        <v>31</v>
      </c>
      <c r="AB31" s="28"/>
      <c r="AC31" s="29"/>
      <c r="AD31" s="47" t="str">
        <f t="shared" si="4"/>
        <v>　</v>
      </c>
      <c r="AE31" s="50"/>
      <c r="AF31" s="8"/>
      <c r="AG31" s="8"/>
      <c r="AH31" s="8"/>
      <c r="AI31" s="8"/>
      <c r="AJ31" s="8"/>
      <c r="AK31" s="8"/>
      <c r="AL31" s="9"/>
      <c r="AM31" s="8"/>
      <c r="AN31" s="9"/>
      <c r="AO31" s="9"/>
      <c r="AP31" s="8"/>
      <c r="AQ31" s="8"/>
      <c r="AR31" s="8"/>
    </row>
    <row r="32" spans="2:44" ht="19.05" customHeight="1" x14ac:dyDescent="0.45">
      <c r="B32" s="26">
        <v>23</v>
      </c>
      <c r="C32" s="25" t="s">
        <v>33</v>
      </c>
      <c r="D32" s="28"/>
      <c r="E32" s="29"/>
      <c r="F32" s="47" t="str">
        <f t="shared" si="0"/>
        <v>　</v>
      </c>
      <c r="G32" s="50"/>
      <c r="H32" s="26">
        <v>23</v>
      </c>
      <c r="I32" s="25" t="s">
        <v>31</v>
      </c>
      <c r="J32" s="28">
        <v>27.4</v>
      </c>
      <c r="K32" s="29">
        <v>26.8</v>
      </c>
      <c r="L32" s="47" t="str">
        <f t="shared" si="1"/>
        <v>〇</v>
      </c>
      <c r="M32" s="50" t="s">
        <v>54</v>
      </c>
      <c r="N32" s="26">
        <v>23</v>
      </c>
      <c r="O32" s="25" t="s">
        <v>26</v>
      </c>
      <c r="P32" s="28">
        <v>31.9</v>
      </c>
      <c r="Q32" s="29"/>
      <c r="R32" s="47" t="str">
        <f t="shared" si="2"/>
        <v>〇</v>
      </c>
      <c r="S32" s="50"/>
      <c r="T32" s="26">
        <v>23</v>
      </c>
      <c r="U32" s="25" t="s">
        <v>28</v>
      </c>
      <c r="V32" s="28">
        <v>26.5</v>
      </c>
      <c r="W32" s="29">
        <v>25.4</v>
      </c>
      <c r="X32" s="47" t="str">
        <f t="shared" si="3"/>
        <v>〇</v>
      </c>
      <c r="Y32" s="50" t="s">
        <v>54</v>
      </c>
      <c r="Z32" s="65">
        <v>23</v>
      </c>
      <c r="AA32" s="66" t="s">
        <v>32</v>
      </c>
      <c r="AB32" s="67"/>
      <c r="AC32" s="68"/>
      <c r="AD32" s="69" t="str">
        <f t="shared" si="4"/>
        <v>　</v>
      </c>
      <c r="AE32" s="70"/>
      <c r="AF32" s="8"/>
      <c r="AG32" s="8"/>
      <c r="AH32" s="8"/>
      <c r="AI32" s="8"/>
      <c r="AJ32" s="8"/>
      <c r="AK32" s="8"/>
      <c r="AL32" s="9"/>
      <c r="AM32" s="8"/>
      <c r="AN32" s="9"/>
      <c r="AO32" s="9"/>
      <c r="AP32" s="8"/>
      <c r="AQ32" s="8"/>
      <c r="AR32" s="8"/>
    </row>
    <row r="33" spans="2:44" ht="19.05" customHeight="1" x14ac:dyDescent="0.45">
      <c r="B33" s="26">
        <v>24</v>
      </c>
      <c r="C33" s="25" t="s">
        <v>28</v>
      </c>
      <c r="D33" s="28">
        <v>26.3</v>
      </c>
      <c r="E33" s="29">
        <v>20.2</v>
      </c>
      <c r="F33" s="47" t="str">
        <f t="shared" si="0"/>
        <v>　</v>
      </c>
      <c r="G33" s="50" t="s">
        <v>54</v>
      </c>
      <c r="H33" s="26">
        <v>24</v>
      </c>
      <c r="I33" s="25" t="s">
        <v>32</v>
      </c>
      <c r="J33" s="28">
        <v>28.5</v>
      </c>
      <c r="K33" s="29">
        <v>26.4</v>
      </c>
      <c r="L33" s="47" t="str">
        <f t="shared" si="1"/>
        <v>〇</v>
      </c>
      <c r="M33" s="50"/>
      <c r="N33" s="26">
        <v>24</v>
      </c>
      <c r="O33" s="25" t="s">
        <v>19</v>
      </c>
      <c r="P33" s="28">
        <v>30.2</v>
      </c>
      <c r="Q33" s="29"/>
      <c r="R33" s="47" t="str">
        <f t="shared" si="2"/>
        <v>〇</v>
      </c>
      <c r="S33" s="50" t="s">
        <v>54</v>
      </c>
      <c r="T33" s="26">
        <v>24</v>
      </c>
      <c r="U33" s="25" t="s">
        <v>29</v>
      </c>
      <c r="V33" s="28">
        <v>31.2</v>
      </c>
      <c r="W33" s="29"/>
      <c r="X33" s="47" t="str">
        <f t="shared" si="3"/>
        <v>〇</v>
      </c>
      <c r="Y33" s="50" t="s">
        <v>54</v>
      </c>
      <c r="Z33" s="26">
        <v>24</v>
      </c>
      <c r="AA33" s="25" t="s">
        <v>26</v>
      </c>
      <c r="AB33" s="28"/>
      <c r="AC33" s="29"/>
      <c r="AD33" s="47" t="str">
        <f t="shared" si="4"/>
        <v>　</v>
      </c>
      <c r="AE33" s="50"/>
      <c r="AF33" s="8"/>
      <c r="AG33" s="8"/>
      <c r="AH33" s="8"/>
      <c r="AI33" s="8"/>
      <c r="AJ33" s="8"/>
      <c r="AK33" s="8"/>
      <c r="AL33" s="9"/>
      <c r="AM33" s="8"/>
      <c r="AN33" s="9"/>
      <c r="AO33" s="9"/>
      <c r="AP33" s="8"/>
      <c r="AQ33" s="8"/>
      <c r="AR33" s="8"/>
    </row>
    <row r="34" spans="2:44" ht="19.05" customHeight="1" x14ac:dyDescent="0.45">
      <c r="B34" s="26">
        <v>25</v>
      </c>
      <c r="C34" s="25" t="s">
        <v>29</v>
      </c>
      <c r="D34" s="28">
        <v>24.9</v>
      </c>
      <c r="E34" s="29">
        <v>21.4</v>
      </c>
      <c r="F34" s="47" t="str">
        <f t="shared" si="0"/>
        <v>　</v>
      </c>
      <c r="G34" s="50" t="s">
        <v>54</v>
      </c>
      <c r="H34" s="26">
        <v>25</v>
      </c>
      <c r="I34" s="25" t="s">
        <v>26</v>
      </c>
      <c r="J34" s="28">
        <v>28.8</v>
      </c>
      <c r="K34" s="29">
        <v>28.3</v>
      </c>
      <c r="L34" s="47" t="str">
        <f t="shared" si="1"/>
        <v>〇</v>
      </c>
      <c r="M34" s="50" t="s">
        <v>61</v>
      </c>
      <c r="N34" s="26">
        <v>25</v>
      </c>
      <c r="O34" s="25" t="s">
        <v>33</v>
      </c>
      <c r="P34" s="28">
        <v>33.1</v>
      </c>
      <c r="Q34" s="29"/>
      <c r="R34" s="47" t="str">
        <f t="shared" si="2"/>
        <v>〇</v>
      </c>
      <c r="S34" s="50" t="s">
        <v>54</v>
      </c>
      <c r="T34" s="26">
        <v>25</v>
      </c>
      <c r="U34" s="25" t="s">
        <v>31</v>
      </c>
      <c r="V34" s="28">
        <v>31.5</v>
      </c>
      <c r="W34" s="29"/>
      <c r="X34" s="47" t="str">
        <f t="shared" si="3"/>
        <v>〇</v>
      </c>
      <c r="Y34" s="50"/>
      <c r="Z34" s="26">
        <v>25</v>
      </c>
      <c r="AA34" s="25" t="s">
        <v>19</v>
      </c>
      <c r="AB34" s="28"/>
      <c r="AC34" s="29"/>
      <c r="AD34" s="47" t="str">
        <f t="shared" si="4"/>
        <v>　</v>
      </c>
      <c r="AE34" s="50"/>
      <c r="AF34" s="8"/>
      <c r="AG34" s="8"/>
      <c r="AH34" s="8"/>
      <c r="AI34" s="8"/>
      <c r="AJ34" s="8"/>
      <c r="AK34" s="8"/>
      <c r="AL34" s="9"/>
      <c r="AM34" s="8"/>
      <c r="AN34" s="9"/>
      <c r="AO34" s="9"/>
      <c r="AP34" s="8"/>
      <c r="AQ34" s="8"/>
      <c r="AR34" s="8"/>
    </row>
    <row r="35" spans="2:44" ht="19.05" customHeight="1" x14ac:dyDescent="0.45">
      <c r="B35" s="26">
        <v>26</v>
      </c>
      <c r="C35" s="25" t="s">
        <v>31</v>
      </c>
      <c r="D35" s="28">
        <v>22.1</v>
      </c>
      <c r="E35" s="29">
        <v>20.7</v>
      </c>
      <c r="F35" s="47" t="str">
        <f t="shared" si="0"/>
        <v>　</v>
      </c>
      <c r="G35" s="50" t="s">
        <v>54</v>
      </c>
      <c r="H35" s="26">
        <v>26</v>
      </c>
      <c r="I35" s="25" t="s">
        <v>19</v>
      </c>
      <c r="J35" s="28">
        <v>28.4</v>
      </c>
      <c r="K35" s="29">
        <v>26.7</v>
      </c>
      <c r="L35" s="47" t="str">
        <f t="shared" si="1"/>
        <v>〇</v>
      </c>
      <c r="M35" s="50" t="s">
        <v>54</v>
      </c>
      <c r="N35" s="26">
        <v>26</v>
      </c>
      <c r="O35" s="25" t="s">
        <v>28</v>
      </c>
      <c r="P35" s="28">
        <v>33.700000000000003</v>
      </c>
      <c r="Q35" s="29"/>
      <c r="R35" s="47" t="str">
        <f t="shared" si="2"/>
        <v>〇</v>
      </c>
      <c r="S35" s="50" t="s">
        <v>54</v>
      </c>
      <c r="T35" s="26">
        <v>26</v>
      </c>
      <c r="U35" s="25" t="s">
        <v>32</v>
      </c>
      <c r="V35" s="28">
        <v>32.6</v>
      </c>
      <c r="W35" s="29"/>
      <c r="X35" s="47" t="str">
        <f t="shared" si="3"/>
        <v>〇</v>
      </c>
      <c r="Y35" s="50"/>
      <c r="Z35" s="26">
        <v>26</v>
      </c>
      <c r="AA35" s="25" t="s">
        <v>33</v>
      </c>
      <c r="AB35" s="28"/>
      <c r="AC35" s="29"/>
      <c r="AD35" s="47" t="str">
        <f t="shared" si="4"/>
        <v>　</v>
      </c>
      <c r="AE35" s="50"/>
      <c r="AF35" s="8"/>
      <c r="AG35" s="8"/>
      <c r="AH35" s="8"/>
      <c r="AI35" s="8"/>
      <c r="AJ35" s="8"/>
      <c r="AK35" s="8"/>
      <c r="AL35" s="9"/>
      <c r="AM35" s="8"/>
      <c r="AN35" s="9"/>
      <c r="AO35" s="9"/>
      <c r="AP35" s="8"/>
      <c r="AQ35" s="8"/>
      <c r="AR35" s="8"/>
    </row>
    <row r="36" spans="2:44" ht="19.05" customHeight="1" x14ac:dyDescent="0.45">
      <c r="B36" s="26">
        <v>27</v>
      </c>
      <c r="C36" s="25" t="s">
        <v>32</v>
      </c>
      <c r="D36" s="28"/>
      <c r="E36" s="29"/>
      <c r="F36" s="47" t="str">
        <f t="shared" si="0"/>
        <v>　</v>
      </c>
      <c r="G36" s="50"/>
      <c r="H36" s="26">
        <v>27</v>
      </c>
      <c r="I36" s="25" t="s">
        <v>33</v>
      </c>
      <c r="J36" s="28">
        <v>30.5</v>
      </c>
      <c r="K36" s="29">
        <v>29.4</v>
      </c>
      <c r="L36" s="47" t="str">
        <f t="shared" si="1"/>
        <v>〇</v>
      </c>
      <c r="M36" s="50" t="s">
        <v>54</v>
      </c>
      <c r="N36" s="26">
        <v>27</v>
      </c>
      <c r="O36" s="25" t="s">
        <v>29</v>
      </c>
      <c r="P36" s="28">
        <v>34.799999999999997</v>
      </c>
      <c r="Q36" s="29"/>
      <c r="R36" s="47" t="str">
        <f t="shared" si="2"/>
        <v>〇</v>
      </c>
      <c r="S36" s="50" t="s">
        <v>54</v>
      </c>
      <c r="T36" s="26">
        <v>27</v>
      </c>
      <c r="U36" s="25" t="s">
        <v>26</v>
      </c>
      <c r="V36" s="28">
        <v>33.299999999999997</v>
      </c>
      <c r="W36" s="29"/>
      <c r="X36" s="47" t="str">
        <f t="shared" si="3"/>
        <v>〇</v>
      </c>
      <c r="Y36" s="50"/>
      <c r="Z36" s="26">
        <v>27</v>
      </c>
      <c r="AA36" s="25" t="s">
        <v>28</v>
      </c>
      <c r="AB36" s="28"/>
      <c r="AC36" s="29"/>
      <c r="AD36" s="47" t="str">
        <f t="shared" si="4"/>
        <v>　</v>
      </c>
      <c r="AE36" s="50"/>
      <c r="AF36" s="8"/>
      <c r="AG36" s="8"/>
      <c r="AH36" s="8"/>
      <c r="AI36" s="8"/>
      <c r="AJ36" s="8"/>
      <c r="AK36" s="8"/>
      <c r="AL36" s="9"/>
      <c r="AM36" s="8"/>
      <c r="AN36" s="9"/>
      <c r="AO36" s="9"/>
      <c r="AP36" s="8"/>
      <c r="AQ36" s="8"/>
      <c r="AR36" s="8"/>
    </row>
    <row r="37" spans="2:44" ht="19.05" customHeight="1" x14ac:dyDescent="0.45">
      <c r="B37" s="26">
        <v>28</v>
      </c>
      <c r="C37" s="25" t="s">
        <v>26</v>
      </c>
      <c r="D37" s="28"/>
      <c r="E37" s="29"/>
      <c r="F37" s="47" t="str">
        <f t="shared" si="0"/>
        <v>　</v>
      </c>
      <c r="G37" s="50"/>
      <c r="H37" s="26">
        <v>28</v>
      </c>
      <c r="I37" s="25" t="s">
        <v>28</v>
      </c>
      <c r="J37" s="28">
        <v>29.4</v>
      </c>
      <c r="K37" s="29">
        <v>28.3</v>
      </c>
      <c r="L37" s="47" t="str">
        <f t="shared" si="1"/>
        <v>〇</v>
      </c>
      <c r="M37" s="50" t="s">
        <v>54</v>
      </c>
      <c r="N37" s="26">
        <v>28</v>
      </c>
      <c r="O37" s="25" t="s">
        <v>31</v>
      </c>
      <c r="P37" s="28">
        <v>34.1</v>
      </c>
      <c r="Q37" s="29"/>
      <c r="R37" s="47" t="str">
        <f t="shared" si="2"/>
        <v>〇</v>
      </c>
      <c r="S37" s="50" t="s">
        <v>54</v>
      </c>
      <c r="T37" s="26">
        <v>28</v>
      </c>
      <c r="U37" s="25" t="s">
        <v>19</v>
      </c>
      <c r="V37" s="28">
        <v>32.700000000000003</v>
      </c>
      <c r="W37" s="29"/>
      <c r="X37" s="47" t="str">
        <f t="shared" si="3"/>
        <v>〇</v>
      </c>
      <c r="Y37" s="50"/>
      <c r="Z37" s="26">
        <v>28</v>
      </c>
      <c r="AA37" s="25" t="s">
        <v>29</v>
      </c>
      <c r="AB37" s="28"/>
      <c r="AC37" s="29"/>
      <c r="AD37" s="47" t="str">
        <f t="shared" si="4"/>
        <v>　</v>
      </c>
      <c r="AE37" s="50"/>
      <c r="AF37" s="8"/>
      <c r="AG37" s="8"/>
      <c r="AH37" s="8"/>
      <c r="AI37" s="8"/>
      <c r="AJ37" s="8"/>
      <c r="AK37" s="8"/>
      <c r="AL37" s="9"/>
      <c r="AM37" s="8"/>
      <c r="AN37" s="9"/>
      <c r="AO37" s="9"/>
      <c r="AP37" s="8"/>
      <c r="AQ37" s="8"/>
      <c r="AR37" s="8"/>
    </row>
    <row r="38" spans="2:44" ht="19.05" customHeight="1" x14ac:dyDescent="0.45">
      <c r="B38" s="26">
        <v>29</v>
      </c>
      <c r="C38" s="25" t="s">
        <v>19</v>
      </c>
      <c r="D38" s="28"/>
      <c r="E38" s="29">
        <v>26.1</v>
      </c>
      <c r="F38" s="47" t="str">
        <f t="shared" si="0"/>
        <v>〇</v>
      </c>
      <c r="G38" s="50"/>
      <c r="H38" s="26">
        <v>29</v>
      </c>
      <c r="I38" s="25" t="s">
        <v>29</v>
      </c>
      <c r="J38" s="28">
        <v>32.5</v>
      </c>
      <c r="K38" s="29">
        <v>30.4</v>
      </c>
      <c r="L38" s="47" t="str">
        <f t="shared" si="1"/>
        <v>〇</v>
      </c>
      <c r="M38" s="50" t="s">
        <v>54</v>
      </c>
      <c r="N38" s="26">
        <v>29</v>
      </c>
      <c r="O38" s="25" t="s">
        <v>32</v>
      </c>
      <c r="P38" s="28">
        <v>33.299999999999997</v>
      </c>
      <c r="Q38" s="29"/>
      <c r="R38" s="47" t="str">
        <f t="shared" si="2"/>
        <v>〇</v>
      </c>
      <c r="S38" s="50"/>
      <c r="T38" s="26">
        <v>29</v>
      </c>
      <c r="U38" s="25" t="s">
        <v>33</v>
      </c>
      <c r="V38" s="28">
        <v>31.9</v>
      </c>
      <c r="W38" s="29"/>
      <c r="X38" s="47" t="str">
        <f t="shared" si="3"/>
        <v>〇</v>
      </c>
      <c r="Y38" s="50"/>
      <c r="Z38" s="26">
        <v>29</v>
      </c>
      <c r="AA38" s="25" t="s">
        <v>31</v>
      </c>
      <c r="AB38" s="28"/>
      <c r="AC38" s="29"/>
      <c r="AD38" s="47" t="str">
        <f t="shared" si="4"/>
        <v>　</v>
      </c>
      <c r="AE38" s="50"/>
      <c r="AF38" s="8"/>
      <c r="AG38" s="8"/>
      <c r="AH38" s="8"/>
      <c r="AI38" s="8"/>
      <c r="AJ38" s="8"/>
      <c r="AK38" s="8"/>
      <c r="AL38" s="9"/>
      <c r="AM38" s="8"/>
      <c r="AN38" s="9"/>
      <c r="AO38" s="9"/>
      <c r="AP38" s="8"/>
      <c r="AQ38" s="8"/>
      <c r="AR38" s="8"/>
    </row>
    <row r="39" spans="2:44" ht="19.05" customHeight="1" x14ac:dyDescent="0.45">
      <c r="B39" s="26">
        <v>30</v>
      </c>
      <c r="C39" s="25" t="s">
        <v>33</v>
      </c>
      <c r="D39" s="28"/>
      <c r="E39" s="29"/>
      <c r="F39" s="47" t="str">
        <f t="shared" si="0"/>
        <v>　</v>
      </c>
      <c r="G39" s="50"/>
      <c r="H39" s="26">
        <v>30</v>
      </c>
      <c r="I39" s="25" t="s">
        <v>31</v>
      </c>
      <c r="J39" s="28">
        <v>27.7</v>
      </c>
      <c r="K39" s="29">
        <v>27</v>
      </c>
      <c r="L39" s="47" t="str">
        <f t="shared" si="1"/>
        <v>〇</v>
      </c>
      <c r="M39" s="50" t="s">
        <v>54</v>
      </c>
      <c r="N39" s="26">
        <v>30</v>
      </c>
      <c r="O39" s="25" t="s">
        <v>26</v>
      </c>
      <c r="P39" s="28">
        <v>33.5</v>
      </c>
      <c r="Q39" s="29"/>
      <c r="R39" s="47" t="str">
        <f t="shared" si="2"/>
        <v>〇</v>
      </c>
      <c r="S39" s="50"/>
      <c r="T39" s="26">
        <v>30</v>
      </c>
      <c r="U39" s="25" t="s">
        <v>28</v>
      </c>
      <c r="V39" s="28">
        <v>31.4</v>
      </c>
      <c r="W39" s="29"/>
      <c r="X39" s="47" t="str">
        <f t="shared" si="3"/>
        <v>〇</v>
      </c>
      <c r="Y39" s="50" t="s">
        <v>54</v>
      </c>
      <c r="Z39" s="26">
        <v>30</v>
      </c>
      <c r="AA39" s="25" t="s">
        <v>32</v>
      </c>
      <c r="AB39" s="28"/>
      <c r="AC39" s="29"/>
      <c r="AD39" s="47" t="str">
        <f t="shared" si="4"/>
        <v>　</v>
      </c>
      <c r="AE39" s="50"/>
      <c r="AF39" s="8"/>
      <c r="AG39" s="8"/>
      <c r="AH39" s="8"/>
      <c r="AI39" s="8"/>
      <c r="AJ39" s="8"/>
      <c r="AK39" s="8"/>
      <c r="AL39" s="9"/>
      <c r="AM39" s="8"/>
      <c r="AN39" s="9"/>
      <c r="AO39" s="9"/>
      <c r="AP39" s="8"/>
      <c r="AQ39" s="8"/>
      <c r="AR39" s="8"/>
    </row>
    <row r="40" spans="2:44" ht="19.05" customHeight="1" x14ac:dyDescent="0.45">
      <c r="B40" s="27">
        <v>31</v>
      </c>
      <c r="C40" s="25" t="s">
        <v>28</v>
      </c>
      <c r="D40" s="30"/>
      <c r="E40" s="31"/>
      <c r="F40" s="48" t="str">
        <f t="shared" si="0"/>
        <v>　</v>
      </c>
      <c r="G40" s="51"/>
      <c r="H40" s="27"/>
      <c r="I40" s="41"/>
      <c r="J40" s="30"/>
      <c r="K40" s="31"/>
      <c r="L40" s="48" t="str">
        <f t="shared" si="1"/>
        <v>　</v>
      </c>
      <c r="M40" s="51"/>
      <c r="N40" s="27">
        <v>31</v>
      </c>
      <c r="O40" s="41" t="s">
        <v>19</v>
      </c>
      <c r="P40" s="30">
        <v>32.700000000000003</v>
      </c>
      <c r="Q40" s="31"/>
      <c r="R40" s="48" t="str">
        <f t="shared" si="2"/>
        <v>〇</v>
      </c>
      <c r="S40" s="51" t="s">
        <v>54</v>
      </c>
      <c r="T40" s="27">
        <v>31</v>
      </c>
      <c r="U40" s="71" t="s">
        <v>29</v>
      </c>
      <c r="V40" s="30">
        <v>30</v>
      </c>
      <c r="W40" s="31"/>
      <c r="X40" s="48" t="str">
        <f t="shared" si="3"/>
        <v>〇</v>
      </c>
      <c r="Y40" s="51" t="s">
        <v>54</v>
      </c>
      <c r="Z40" s="27"/>
      <c r="AA40" s="41"/>
      <c r="AB40" s="30"/>
      <c r="AC40" s="31"/>
      <c r="AD40" s="48" t="str">
        <f t="shared" si="4"/>
        <v>　</v>
      </c>
      <c r="AE40" s="51"/>
      <c r="AF40" s="8"/>
      <c r="AG40" s="8"/>
      <c r="AH40" s="8"/>
      <c r="AI40" s="8"/>
      <c r="AJ40" s="8"/>
      <c r="AK40" s="8"/>
      <c r="AL40" s="9"/>
      <c r="AM40" s="8"/>
      <c r="AN40" s="9"/>
      <c r="AO40" s="9"/>
      <c r="AP40" s="8"/>
      <c r="AQ40" s="8"/>
      <c r="AR40" s="8"/>
    </row>
    <row r="41" spans="2:44" s="4" customFormat="1" ht="33.6" customHeight="1" x14ac:dyDescent="0.45">
      <c r="B41" s="119" t="s">
        <v>43</v>
      </c>
      <c r="C41" s="119"/>
      <c r="D41" s="61" t="s">
        <v>41</v>
      </c>
      <c r="E41" s="62" t="s">
        <v>42</v>
      </c>
      <c r="F41" s="45">
        <f>COUNTIFS(F10:F40,"〇",G10:G40,"有")</f>
        <v>0</v>
      </c>
      <c r="G41" s="23" t="s">
        <v>18</v>
      </c>
      <c r="H41" s="120" t="s">
        <v>43</v>
      </c>
      <c r="I41" s="120"/>
      <c r="J41" s="61" t="s">
        <v>41</v>
      </c>
      <c r="K41" s="62" t="s">
        <v>42</v>
      </c>
      <c r="L41" s="45">
        <f>COUNTIFS(L10:L40,"〇",M10:M40,"有")</f>
        <v>14</v>
      </c>
      <c r="M41" s="23" t="s">
        <v>18</v>
      </c>
      <c r="N41" s="120" t="s">
        <v>43</v>
      </c>
      <c r="O41" s="120"/>
      <c r="P41" s="61" t="s">
        <v>41</v>
      </c>
      <c r="Q41" s="62" t="s">
        <v>42</v>
      </c>
      <c r="R41" s="45">
        <f>COUNTIFS(R10:R40,"〇",S10:S40,"有")</f>
        <v>19</v>
      </c>
      <c r="S41" s="23" t="s">
        <v>18</v>
      </c>
      <c r="T41" s="120" t="s">
        <v>43</v>
      </c>
      <c r="U41" s="120"/>
      <c r="V41" s="61" t="s">
        <v>41</v>
      </c>
      <c r="W41" s="62" t="s">
        <v>42</v>
      </c>
      <c r="X41" s="45">
        <f>COUNTIFS(X10:X40,"〇",Y10:Y40,"有")</f>
        <v>8</v>
      </c>
      <c r="Y41" s="23" t="s">
        <v>18</v>
      </c>
      <c r="Z41" s="120" t="s">
        <v>43</v>
      </c>
      <c r="AA41" s="120"/>
      <c r="AB41" s="61" t="s">
        <v>41</v>
      </c>
      <c r="AC41" s="62" t="s">
        <v>42</v>
      </c>
      <c r="AD41" s="45">
        <f>COUNTIFS(AD10:AD40,"〇",AE10:AE40,"有")</f>
        <v>0</v>
      </c>
      <c r="AE41" s="23" t="s">
        <v>18</v>
      </c>
    </row>
    <row r="42" spans="2:44" s="4" customFormat="1" ht="19.05" customHeight="1" x14ac:dyDescent="0.45">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row>
    <row r="43" spans="2:44" s="4" customFormat="1" ht="19.05" customHeight="1" x14ac:dyDescent="0.45"/>
    <row r="44" spans="2:44" s="4" customFormat="1" ht="19.05" customHeight="1" x14ac:dyDescent="0.45"/>
    <row r="45" spans="2:44" s="4" customFormat="1" ht="19.05" customHeight="1" x14ac:dyDescent="0.45"/>
    <row r="46" spans="2:44" s="4" customFormat="1" ht="19.05" customHeight="1" x14ac:dyDescent="0.45"/>
    <row r="47" spans="2:44" s="4" customFormat="1" ht="19.05" customHeight="1" x14ac:dyDescent="0.45"/>
    <row r="48" spans="2:44" s="4" customFormat="1" ht="19.05" customHeight="1" x14ac:dyDescent="0.45"/>
    <row r="49" s="4" customFormat="1" ht="19.05" customHeight="1" x14ac:dyDescent="0.45"/>
    <row r="50" s="4" customFormat="1" ht="19.05" customHeight="1" x14ac:dyDescent="0.45"/>
    <row r="51" s="4" customFormat="1" ht="19.05" customHeight="1" x14ac:dyDescent="0.45"/>
    <row r="52" s="4" customFormat="1" ht="19.05" customHeight="1" x14ac:dyDescent="0.45"/>
    <row r="53" s="4" customFormat="1" ht="19.05" customHeight="1" x14ac:dyDescent="0.45"/>
    <row r="54" s="4" customFormat="1" ht="19.05" customHeight="1" x14ac:dyDescent="0.45"/>
    <row r="55" s="4" customFormat="1" ht="19.05" customHeight="1" x14ac:dyDescent="0.45"/>
    <row r="56" s="4" customFormat="1" ht="19.05" customHeight="1" x14ac:dyDescent="0.45"/>
    <row r="57" s="4" customFormat="1" ht="19.05" customHeight="1" x14ac:dyDescent="0.45"/>
    <row r="58" s="4" customFormat="1" ht="19.05" customHeight="1" x14ac:dyDescent="0.45"/>
    <row r="59" s="4" customFormat="1" ht="19.05" customHeight="1" x14ac:dyDescent="0.45"/>
    <row r="60" s="4" customFormat="1" ht="19.05" customHeight="1" x14ac:dyDescent="0.45"/>
    <row r="61" s="4" customFormat="1" ht="19.05" customHeight="1" x14ac:dyDescent="0.45"/>
    <row r="62" s="4" customFormat="1" ht="19.05" customHeight="1" x14ac:dyDescent="0.45"/>
    <row r="63" s="4" customFormat="1" ht="19.05" customHeight="1" x14ac:dyDescent="0.45"/>
    <row r="64" s="4" customFormat="1" ht="19.05" customHeight="1" x14ac:dyDescent="0.45"/>
    <row r="65" spans="36:39" s="4" customFormat="1" ht="19.05" customHeight="1" x14ac:dyDescent="0.45"/>
    <row r="66" spans="36:39" s="4" customFormat="1" ht="19.05" customHeight="1" x14ac:dyDescent="0.45"/>
    <row r="67" spans="36:39" s="4" customFormat="1" ht="19.05" customHeight="1" x14ac:dyDescent="0.45"/>
    <row r="68" spans="36:39" s="4" customFormat="1" ht="19.05" customHeight="1" x14ac:dyDescent="0.45"/>
    <row r="69" spans="36:39" s="4" customFormat="1" ht="19.05" customHeight="1" x14ac:dyDescent="0.45"/>
    <row r="70" spans="36:39" s="4" customFormat="1" ht="19.05" customHeight="1" x14ac:dyDescent="0.45"/>
    <row r="71" spans="36:39" s="4" customFormat="1" ht="19.05" customHeight="1" x14ac:dyDescent="0.45"/>
    <row r="72" spans="36:39" s="4" customFormat="1" ht="19.05" customHeight="1" x14ac:dyDescent="0.45"/>
    <row r="73" spans="36:39" ht="19.05" customHeight="1" x14ac:dyDescent="0.45">
      <c r="AJ73" s="2"/>
      <c r="AK73" s="2"/>
      <c r="AL73" s="2"/>
      <c r="AM73" s="2"/>
    </row>
    <row r="74" spans="36:39" ht="19.05" customHeight="1" x14ac:dyDescent="0.45">
      <c r="AJ74" s="2"/>
      <c r="AK74" s="2"/>
      <c r="AL74" s="2"/>
      <c r="AM74" s="2"/>
    </row>
    <row r="75" spans="36:39" ht="19.05" customHeight="1" x14ac:dyDescent="0.45">
      <c r="AJ75" s="2"/>
      <c r="AK75" s="2"/>
      <c r="AL75" s="2"/>
      <c r="AM75" s="2"/>
    </row>
    <row r="76" spans="36:39" ht="19.05" customHeight="1" x14ac:dyDescent="0.45">
      <c r="AJ76" s="2"/>
      <c r="AK76" s="2"/>
      <c r="AL76" s="2"/>
      <c r="AM76" s="2"/>
    </row>
    <row r="77" spans="36:39" ht="19.05" customHeight="1" x14ac:dyDescent="0.45">
      <c r="AJ77" s="2"/>
      <c r="AK77" s="2"/>
      <c r="AL77" s="2"/>
      <c r="AM77" s="2"/>
    </row>
    <row r="78" spans="36:39" ht="19.05" customHeight="1" x14ac:dyDescent="0.45">
      <c r="AJ78" s="2"/>
      <c r="AK78" s="2"/>
      <c r="AL78" s="2"/>
      <c r="AM78" s="2"/>
    </row>
    <row r="79" spans="36:39" ht="19.05" customHeight="1" x14ac:dyDescent="0.45">
      <c r="AJ79" s="2"/>
      <c r="AK79" s="2"/>
      <c r="AL79" s="2"/>
      <c r="AM79" s="2"/>
    </row>
    <row r="80" spans="36:39" ht="19.05" customHeight="1" x14ac:dyDescent="0.45">
      <c r="AJ80" s="2"/>
      <c r="AK80" s="2"/>
      <c r="AL80" s="2"/>
      <c r="AM80" s="2"/>
    </row>
    <row r="81" spans="36:39" ht="19.05" customHeight="1" x14ac:dyDescent="0.45">
      <c r="AJ81" s="2"/>
      <c r="AK81" s="2"/>
      <c r="AL81" s="2"/>
      <c r="AM81" s="2"/>
    </row>
    <row r="82" spans="36:39" ht="19.05" customHeight="1" x14ac:dyDescent="0.45">
      <c r="AJ82" s="2"/>
      <c r="AK82" s="2"/>
      <c r="AL82" s="2"/>
      <c r="AM82" s="2"/>
    </row>
    <row r="83" spans="36:39" ht="19.05" customHeight="1" x14ac:dyDescent="0.45">
      <c r="AJ83" s="2"/>
      <c r="AK83" s="2"/>
      <c r="AL83" s="2"/>
      <c r="AM83" s="2"/>
    </row>
    <row r="84" spans="36:39" ht="19.05" customHeight="1" x14ac:dyDescent="0.45">
      <c r="AJ84" s="2"/>
      <c r="AK84" s="2"/>
      <c r="AL84" s="2"/>
      <c r="AM84" s="2"/>
    </row>
    <row r="85" spans="36:39" ht="19.05" customHeight="1" x14ac:dyDescent="0.45">
      <c r="AJ85" s="2"/>
      <c r="AK85" s="2"/>
      <c r="AL85" s="2"/>
      <c r="AM85" s="2"/>
    </row>
    <row r="86" spans="36:39" ht="19.05" customHeight="1" x14ac:dyDescent="0.45">
      <c r="AJ86" s="2"/>
      <c r="AK86" s="2"/>
      <c r="AL86" s="2"/>
      <c r="AM86" s="2"/>
    </row>
    <row r="87" spans="36:39" ht="19.05" customHeight="1" x14ac:dyDescent="0.45">
      <c r="AJ87" s="2"/>
      <c r="AK87" s="2"/>
      <c r="AL87" s="2"/>
      <c r="AM87" s="2"/>
    </row>
    <row r="88" spans="36:39" ht="19.05" customHeight="1" x14ac:dyDescent="0.45">
      <c r="AJ88" s="2"/>
      <c r="AK88" s="2"/>
      <c r="AL88" s="2"/>
      <c r="AM88" s="2"/>
    </row>
    <row r="89" spans="36:39" ht="19.05" customHeight="1" x14ac:dyDescent="0.45">
      <c r="AJ89" s="2"/>
      <c r="AK89" s="2"/>
      <c r="AL89" s="2"/>
      <c r="AM89" s="2"/>
    </row>
    <row r="90" spans="36:39" ht="19.05" customHeight="1" x14ac:dyDescent="0.45">
      <c r="AJ90" s="2"/>
      <c r="AK90" s="2"/>
      <c r="AL90" s="2"/>
      <c r="AM90" s="2"/>
    </row>
    <row r="91" spans="36:39" ht="19.05" customHeight="1" x14ac:dyDescent="0.45">
      <c r="AJ91" s="2"/>
      <c r="AK91" s="2"/>
      <c r="AL91" s="2"/>
      <c r="AM91" s="2"/>
    </row>
    <row r="92" spans="36:39" ht="19.05" customHeight="1" x14ac:dyDescent="0.45">
      <c r="AJ92" s="2"/>
      <c r="AK92" s="2"/>
      <c r="AL92" s="2"/>
      <c r="AM92" s="2"/>
    </row>
    <row r="93" spans="36:39" ht="19.05" customHeight="1" x14ac:dyDescent="0.45">
      <c r="AJ93" s="2"/>
      <c r="AK93" s="2"/>
      <c r="AL93" s="2"/>
      <c r="AM93" s="2"/>
    </row>
    <row r="94" spans="36:39" ht="19.05" customHeight="1" x14ac:dyDescent="0.45">
      <c r="AJ94" s="2"/>
      <c r="AK94" s="2"/>
      <c r="AL94" s="2"/>
      <c r="AM94" s="2"/>
    </row>
    <row r="95" spans="36:39" ht="19.05" customHeight="1" x14ac:dyDescent="0.45">
      <c r="AJ95" s="2"/>
      <c r="AK95" s="2"/>
      <c r="AL95" s="2"/>
      <c r="AM95" s="2"/>
    </row>
    <row r="96" spans="36:39" ht="19.05" customHeight="1" x14ac:dyDescent="0.45">
      <c r="AJ96" s="2"/>
      <c r="AK96" s="2"/>
      <c r="AL96" s="2"/>
      <c r="AM96" s="2"/>
    </row>
    <row r="97" spans="36:39" ht="19.05" customHeight="1" x14ac:dyDescent="0.45">
      <c r="AJ97" s="2"/>
      <c r="AK97" s="2"/>
      <c r="AL97" s="2"/>
      <c r="AM97" s="2"/>
    </row>
    <row r="98" spans="36:39" ht="19.05" customHeight="1" x14ac:dyDescent="0.45">
      <c r="AJ98" s="2"/>
      <c r="AK98" s="2"/>
      <c r="AL98" s="2"/>
      <c r="AM98" s="2"/>
    </row>
    <row r="99" spans="36:39" ht="19.05" customHeight="1" x14ac:dyDescent="0.45">
      <c r="AJ99" s="2"/>
      <c r="AK99" s="2"/>
      <c r="AL99" s="2"/>
      <c r="AM99" s="2"/>
    </row>
    <row r="100" spans="36:39" ht="19.05" customHeight="1" x14ac:dyDescent="0.45">
      <c r="AJ100" s="2"/>
      <c r="AK100" s="2"/>
      <c r="AL100" s="2"/>
      <c r="AM100" s="2"/>
    </row>
    <row r="101" spans="36:39" ht="19.05" customHeight="1" x14ac:dyDescent="0.45">
      <c r="AJ101" s="2"/>
      <c r="AK101" s="2"/>
      <c r="AL101" s="2"/>
      <c r="AM101" s="2"/>
    </row>
    <row r="102" spans="36:39" ht="19.05" customHeight="1" x14ac:dyDescent="0.45">
      <c r="AJ102" s="2"/>
      <c r="AK102" s="2"/>
      <c r="AL102" s="2"/>
      <c r="AM102" s="2"/>
    </row>
    <row r="103" spans="36:39" ht="19.05" customHeight="1" x14ac:dyDescent="0.45">
      <c r="AJ103" s="2"/>
      <c r="AK103" s="2"/>
      <c r="AL103" s="2"/>
      <c r="AM103" s="2"/>
    </row>
    <row r="104" spans="36:39" ht="19.05" customHeight="1" x14ac:dyDescent="0.45">
      <c r="AJ104" s="2"/>
      <c r="AK104" s="2"/>
      <c r="AL104" s="2"/>
      <c r="AM104" s="2"/>
    </row>
    <row r="105" spans="36:39" ht="19.05" customHeight="1" x14ac:dyDescent="0.45">
      <c r="AJ105" s="2"/>
      <c r="AK105" s="2"/>
      <c r="AL105" s="2"/>
      <c r="AM105" s="2"/>
    </row>
    <row r="106" spans="36:39" ht="19.05" customHeight="1" x14ac:dyDescent="0.45">
      <c r="AJ106" s="2"/>
      <c r="AK106" s="2"/>
      <c r="AL106" s="2"/>
      <c r="AM106" s="2"/>
    </row>
    <row r="107" spans="36:39" ht="19.05" customHeight="1" x14ac:dyDescent="0.45">
      <c r="AJ107" s="2"/>
      <c r="AK107" s="2"/>
      <c r="AL107" s="2"/>
      <c r="AM107" s="2"/>
    </row>
    <row r="108" spans="36:39" ht="19.05" customHeight="1" x14ac:dyDescent="0.45">
      <c r="AJ108" s="2"/>
      <c r="AK108" s="2"/>
      <c r="AL108" s="2"/>
      <c r="AM108" s="2"/>
    </row>
    <row r="109" spans="36:39" ht="19.05" customHeight="1" x14ac:dyDescent="0.45">
      <c r="AJ109" s="2"/>
      <c r="AK109" s="2"/>
      <c r="AL109" s="2"/>
      <c r="AM109" s="2"/>
    </row>
    <row r="110" spans="36:39" ht="19.05" customHeight="1" x14ac:dyDescent="0.45">
      <c r="AJ110" s="2"/>
      <c r="AK110" s="2"/>
      <c r="AL110" s="2"/>
      <c r="AM110" s="2"/>
    </row>
    <row r="111" spans="36:39" ht="19.05" customHeight="1" x14ac:dyDescent="0.45">
      <c r="AJ111" s="2"/>
      <c r="AK111" s="2"/>
      <c r="AL111" s="2"/>
      <c r="AM111" s="2"/>
    </row>
    <row r="112" spans="36:39" ht="19.05" customHeight="1" x14ac:dyDescent="0.45">
      <c r="AJ112" s="2"/>
      <c r="AK112" s="2"/>
      <c r="AL112" s="2"/>
      <c r="AM112" s="2"/>
    </row>
    <row r="113" spans="36:39" ht="19.05" customHeight="1" x14ac:dyDescent="0.45">
      <c r="AJ113" s="2"/>
      <c r="AK113" s="2"/>
      <c r="AL113" s="2"/>
      <c r="AM113" s="2"/>
    </row>
    <row r="114" spans="36:39" ht="19.05" customHeight="1" x14ac:dyDescent="0.45">
      <c r="AJ114" s="2"/>
      <c r="AK114" s="2"/>
      <c r="AL114" s="2"/>
      <c r="AM114" s="2"/>
    </row>
    <row r="115" spans="36:39" ht="19.05" customHeight="1" x14ac:dyDescent="0.45">
      <c r="AJ115" s="2"/>
      <c r="AK115" s="2"/>
      <c r="AL115" s="2"/>
      <c r="AM115" s="2"/>
    </row>
    <row r="116" spans="36:39" ht="19.05" customHeight="1" x14ac:dyDescent="0.45">
      <c r="AJ116" s="2"/>
      <c r="AK116" s="2"/>
      <c r="AL116" s="2"/>
      <c r="AM116" s="2"/>
    </row>
    <row r="117" spans="36:39" ht="19.05" customHeight="1" x14ac:dyDescent="0.45">
      <c r="AJ117" s="2"/>
      <c r="AK117" s="2"/>
      <c r="AL117" s="2"/>
      <c r="AM117" s="2"/>
    </row>
    <row r="118" spans="36:39" ht="19.05" customHeight="1" x14ac:dyDescent="0.45">
      <c r="AJ118" s="2"/>
      <c r="AK118" s="2"/>
      <c r="AL118" s="2"/>
      <c r="AM118" s="2"/>
    </row>
    <row r="119" spans="36:39" ht="19.05" customHeight="1" x14ac:dyDescent="0.45">
      <c r="AJ119" s="2"/>
      <c r="AK119" s="2"/>
      <c r="AL119" s="2"/>
      <c r="AM119" s="2"/>
    </row>
    <row r="120" spans="36:39" ht="19.05" customHeight="1" x14ac:dyDescent="0.45">
      <c r="AJ120" s="2"/>
      <c r="AK120" s="2"/>
      <c r="AL120" s="2"/>
      <c r="AM120" s="2"/>
    </row>
    <row r="121" spans="36:39" ht="19.05" customHeight="1" x14ac:dyDescent="0.45">
      <c r="AJ121" s="2"/>
      <c r="AK121" s="2"/>
      <c r="AL121" s="2"/>
      <c r="AM121" s="2"/>
    </row>
    <row r="122" spans="36:39" ht="19.05" customHeight="1" x14ac:dyDescent="0.45">
      <c r="AJ122" s="2"/>
      <c r="AK122" s="2"/>
      <c r="AL122" s="2"/>
      <c r="AM122" s="2"/>
    </row>
    <row r="123" spans="36:39" ht="19.05" customHeight="1" x14ac:dyDescent="0.45">
      <c r="AJ123" s="2"/>
      <c r="AK123" s="2"/>
      <c r="AL123" s="2"/>
      <c r="AM123" s="2"/>
    </row>
    <row r="124" spans="36:39" ht="19.05" customHeight="1" x14ac:dyDescent="0.45">
      <c r="AJ124" s="2"/>
      <c r="AK124" s="2"/>
      <c r="AL124" s="2"/>
      <c r="AM124" s="2"/>
    </row>
    <row r="125" spans="36:39" ht="19.05" customHeight="1" x14ac:dyDescent="0.45">
      <c r="AJ125" s="2"/>
      <c r="AK125" s="2"/>
      <c r="AL125" s="2"/>
      <c r="AM125" s="2"/>
    </row>
    <row r="126" spans="36:39" ht="19.05" customHeight="1" x14ac:dyDescent="0.45">
      <c r="AJ126" s="2"/>
      <c r="AK126" s="2"/>
      <c r="AL126" s="2"/>
      <c r="AM126" s="2"/>
    </row>
    <row r="127" spans="36:39" ht="19.05" customHeight="1" x14ac:dyDescent="0.45">
      <c r="AJ127" s="2"/>
      <c r="AK127" s="2"/>
      <c r="AL127" s="2"/>
      <c r="AM127" s="2"/>
    </row>
    <row r="128" spans="36:39" ht="19.05" customHeight="1" x14ac:dyDescent="0.45">
      <c r="AJ128" s="2"/>
      <c r="AK128" s="2"/>
      <c r="AL128" s="2"/>
      <c r="AM128" s="2"/>
    </row>
    <row r="129" spans="36:39" ht="19.05" customHeight="1" x14ac:dyDescent="0.45">
      <c r="AJ129" s="2"/>
      <c r="AK129" s="2"/>
      <c r="AL129" s="2"/>
      <c r="AM129" s="2"/>
    </row>
    <row r="130" spans="36:39" ht="19.05" customHeight="1" x14ac:dyDescent="0.45">
      <c r="AJ130" s="2"/>
      <c r="AK130" s="2"/>
      <c r="AL130" s="2"/>
      <c r="AM130" s="2"/>
    </row>
    <row r="131" spans="36:39" ht="19.05" customHeight="1" x14ac:dyDescent="0.45">
      <c r="AJ131" s="2"/>
      <c r="AK131" s="2"/>
      <c r="AL131" s="2"/>
      <c r="AM131" s="2"/>
    </row>
    <row r="132" spans="36:39" ht="19.05" customHeight="1" x14ac:dyDescent="0.45">
      <c r="AJ132" s="2"/>
      <c r="AK132" s="2"/>
      <c r="AL132" s="2"/>
      <c r="AM132" s="2"/>
    </row>
    <row r="133" spans="36:39" ht="19.05" customHeight="1" x14ac:dyDescent="0.45">
      <c r="AJ133" s="2"/>
      <c r="AK133" s="2"/>
      <c r="AL133" s="2"/>
      <c r="AM133" s="2"/>
    </row>
    <row r="134" spans="36:39" ht="19.05" customHeight="1" x14ac:dyDescent="0.45">
      <c r="AJ134" s="2"/>
      <c r="AK134" s="2"/>
      <c r="AL134" s="2"/>
      <c r="AM134" s="2"/>
    </row>
    <row r="135" spans="36:39" ht="19.05" customHeight="1" x14ac:dyDescent="0.45">
      <c r="AJ135" s="2"/>
      <c r="AK135" s="2"/>
      <c r="AL135" s="2"/>
      <c r="AM135" s="2"/>
    </row>
    <row r="136" spans="36:39" ht="19.05" customHeight="1" x14ac:dyDescent="0.45">
      <c r="AJ136" s="2"/>
      <c r="AK136" s="2"/>
      <c r="AL136" s="2"/>
      <c r="AM136" s="2"/>
    </row>
    <row r="137" spans="36:39" ht="19.05" customHeight="1" x14ac:dyDescent="0.45">
      <c r="AJ137" s="2"/>
      <c r="AK137" s="2"/>
      <c r="AL137" s="2"/>
      <c r="AM137" s="2"/>
    </row>
    <row r="138" spans="36:39" ht="19.05" customHeight="1" x14ac:dyDescent="0.45">
      <c r="AJ138" s="2"/>
      <c r="AK138" s="2"/>
      <c r="AL138" s="2"/>
      <c r="AM138" s="2"/>
    </row>
    <row r="139" spans="36:39" ht="19.05" customHeight="1" x14ac:dyDescent="0.45">
      <c r="AJ139" s="2"/>
      <c r="AK139" s="2"/>
      <c r="AL139" s="2"/>
      <c r="AM139" s="2"/>
    </row>
    <row r="140" spans="36:39" ht="19.05" customHeight="1" x14ac:dyDescent="0.45">
      <c r="AJ140" s="2"/>
      <c r="AK140" s="2"/>
      <c r="AL140" s="2"/>
      <c r="AM140" s="2"/>
    </row>
    <row r="141" spans="36:39" ht="19.05" customHeight="1" x14ac:dyDescent="0.45">
      <c r="AJ141" s="2"/>
      <c r="AK141" s="2"/>
      <c r="AL141" s="2"/>
      <c r="AM141" s="2"/>
    </row>
    <row r="142" spans="36:39" ht="19.05" customHeight="1" x14ac:dyDescent="0.45">
      <c r="AJ142" s="2"/>
      <c r="AK142" s="2"/>
      <c r="AL142" s="2"/>
      <c r="AM142" s="2"/>
    </row>
    <row r="143" spans="36:39" ht="19.05" customHeight="1" x14ac:dyDescent="0.45">
      <c r="AJ143" s="2"/>
      <c r="AK143" s="2"/>
      <c r="AL143" s="2"/>
      <c r="AM143" s="2"/>
    </row>
    <row r="144" spans="36:39" ht="19.05" customHeight="1" x14ac:dyDescent="0.45">
      <c r="AJ144" s="2"/>
      <c r="AK144" s="2"/>
      <c r="AL144" s="2"/>
      <c r="AM144" s="2"/>
    </row>
    <row r="145" spans="36:39" ht="19.05" customHeight="1" x14ac:dyDescent="0.45">
      <c r="AJ145" s="2"/>
      <c r="AK145" s="2"/>
      <c r="AL145" s="2"/>
      <c r="AM145" s="2"/>
    </row>
    <row r="146" spans="36:39" ht="19.05" customHeight="1" x14ac:dyDescent="0.45">
      <c r="AJ146" s="2"/>
      <c r="AK146" s="2"/>
      <c r="AL146" s="2"/>
      <c r="AM146" s="2"/>
    </row>
    <row r="147" spans="36:39" ht="19.05" customHeight="1" x14ac:dyDescent="0.45">
      <c r="AJ147" s="2"/>
      <c r="AK147" s="2"/>
      <c r="AL147" s="2"/>
      <c r="AM147" s="2"/>
    </row>
    <row r="148" spans="36:39" ht="19.05" customHeight="1" x14ac:dyDescent="0.45">
      <c r="AJ148" s="2"/>
      <c r="AK148" s="2"/>
      <c r="AL148" s="2"/>
      <c r="AM148" s="2"/>
    </row>
    <row r="149" spans="36:39" ht="19.05" customHeight="1" x14ac:dyDescent="0.45">
      <c r="AJ149" s="2"/>
      <c r="AK149" s="2"/>
      <c r="AL149" s="2"/>
      <c r="AM149" s="2"/>
    </row>
    <row r="150" spans="36:39" ht="19.05" customHeight="1" x14ac:dyDescent="0.45">
      <c r="AJ150" s="2"/>
      <c r="AK150" s="2"/>
      <c r="AL150" s="2"/>
      <c r="AM150" s="2"/>
    </row>
    <row r="151" spans="36:39" ht="19.05" customHeight="1" x14ac:dyDescent="0.45">
      <c r="AJ151" s="2"/>
      <c r="AK151" s="2"/>
      <c r="AL151" s="2"/>
      <c r="AM151" s="2"/>
    </row>
    <row r="152" spans="36:39" ht="19.05" customHeight="1" x14ac:dyDescent="0.45">
      <c r="AJ152" s="2"/>
      <c r="AK152" s="2"/>
      <c r="AL152" s="2"/>
      <c r="AM152" s="2"/>
    </row>
    <row r="153" spans="36:39" ht="19.05" customHeight="1" x14ac:dyDescent="0.45">
      <c r="AJ153" s="2"/>
      <c r="AK153" s="2"/>
      <c r="AL153" s="2"/>
      <c r="AM153" s="2"/>
    </row>
    <row r="154" spans="36:39" ht="19.05" customHeight="1" x14ac:dyDescent="0.45">
      <c r="AJ154" s="2"/>
      <c r="AK154" s="2"/>
      <c r="AL154" s="2"/>
      <c r="AM154" s="2"/>
    </row>
    <row r="155" spans="36:39" ht="19.05" customHeight="1" x14ac:dyDescent="0.45">
      <c r="AJ155" s="2"/>
      <c r="AK155" s="2"/>
      <c r="AL155" s="2"/>
      <c r="AM155" s="2"/>
    </row>
    <row r="156" spans="36:39" ht="19.05" customHeight="1" x14ac:dyDescent="0.45">
      <c r="AJ156" s="2"/>
      <c r="AK156" s="2"/>
      <c r="AL156" s="2"/>
      <c r="AM156" s="2"/>
    </row>
    <row r="157" spans="36:39" ht="19.05" customHeight="1" x14ac:dyDescent="0.45">
      <c r="AJ157" s="2"/>
      <c r="AK157" s="2"/>
      <c r="AL157" s="2"/>
      <c r="AM157" s="2"/>
    </row>
    <row r="158" spans="36:39" ht="19.05" customHeight="1" x14ac:dyDescent="0.45">
      <c r="AJ158" s="2"/>
      <c r="AK158" s="2"/>
      <c r="AL158" s="2"/>
      <c r="AM158" s="2"/>
    </row>
    <row r="159" spans="36:39" ht="19.05" customHeight="1" x14ac:dyDescent="0.45">
      <c r="AJ159" s="2"/>
      <c r="AK159" s="2"/>
      <c r="AL159" s="2"/>
      <c r="AM159" s="2"/>
    </row>
    <row r="160" spans="36:39" ht="19.05" customHeight="1" x14ac:dyDescent="0.45">
      <c r="AJ160" s="2"/>
      <c r="AK160" s="2"/>
      <c r="AL160" s="2"/>
      <c r="AM160" s="2"/>
    </row>
    <row r="161" spans="36:39" ht="19.05" customHeight="1" x14ac:dyDescent="0.45">
      <c r="AJ161" s="2"/>
      <c r="AK161" s="2"/>
      <c r="AL161" s="2"/>
      <c r="AM161" s="2"/>
    </row>
    <row r="162" spans="36:39" ht="19.05" customHeight="1" x14ac:dyDescent="0.45">
      <c r="AJ162" s="2"/>
      <c r="AK162" s="2"/>
      <c r="AL162" s="2"/>
      <c r="AM162" s="2"/>
    </row>
    <row r="163" spans="36:39" ht="19.05" customHeight="1" x14ac:dyDescent="0.45">
      <c r="AJ163" s="2"/>
      <c r="AK163" s="2"/>
      <c r="AL163" s="2"/>
      <c r="AM163" s="2"/>
    </row>
    <row r="164" spans="36:39" ht="19.05" customHeight="1" x14ac:dyDescent="0.45">
      <c r="AJ164" s="2"/>
      <c r="AK164" s="2"/>
      <c r="AL164" s="2"/>
      <c r="AM164" s="2"/>
    </row>
    <row r="165" spans="36:39" ht="19.05" customHeight="1" x14ac:dyDescent="0.45">
      <c r="AJ165" s="2"/>
      <c r="AK165" s="2"/>
      <c r="AL165" s="2"/>
      <c r="AM165" s="2"/>
    </row>
    <row r="166" spans="36:39" ht="19.05" customHeight="1" x14ac:dyDescent="0.45">
      <c r="AJ166" s="2"/>
      <c r="AK166" s="2"/>
      <c r="AL166" s="2"/>
      <c r="AM166" s="2"/>
    </row>
    <row r="167" spans="36:39" ht="19.05" customHeight="1" x14ac:dyDescent="0.45">
      <c r="AJ167" s="2"/>
      <c r="AK167" s="2"/>
      <c r="AL167" s="2"/>
      <c r="AM167" s="2"/>
    </row>
    <row r="168" spans="36:39" ht="19.05" customHeight="1" x14ac:dyDescent="0.45">
      <c r="AJ168" s="2"/>
      <c r="AK168" s="2"/>
      <c r="AL168" s="2"/>
      <c r="AM168" s="2"/>
    </row>
    <row r="169" spans="36:39" ht="19.05" customHeight="1" x14ac:dyDescent="0.45">
      <c r="AJ169" s="2"/>
      <c r="AK169" s="2"/>
      <c r="AL169" s="2"/>
      <c r="AM169" s="2"/>
    </row>
    <row r="170" spans="36:39" ht="19.05" customHeight="1" x14ac:dyDescent="0.45">
      <c r="AJ170" s="2"/>
      <c r="AK170" s="2"/>
      <c r="AL170" s="2"/>
      <c r="AM170" s="2"/>
    </row>
    <row r="171" spans="36:39" ht="19.05" customHeight="1" x14ac:dyDescent="0.45">
      <c r="AJ171" s="2"/>
      <c r="AK171" s="2"/>
      <c r="AL171" s="2"/>
      <c r="AM171" s="2"/>
    </row>
    <row r="172" spans="36:39" ht="19.05" customHeight="1" x14ac:dyDescent="0.45">
      <c r="AJ172" s="2"/>
      <c r="AK172" s="2"/>
      <c r="AL172" s="2"/>
      <c r="AM172" s="2"/>
    </row>
    <row r="173" spans="36:39" ht="19.05" customHeight="1" x14ac:dyDescent="0.45">
      <c r="AJ173" s="2"/>
      <c r="AK173" s="2"/>
      <c r="AL173" s="2"/>
      <c r="AM173" s="2"/>
    </row>
    <row r="174" spans="36:39" ht="19.05" customHeight="1" x14ac:dyDescent="0.45">
      <c r="AJ174" s="2"/>
      <c r="AK174" s="2"/>
      <c r="AL174" s="2"/>
      <c r="AM174" s="2"/>
    </row>
    <row r="175" spans="36:39" ht="19.05" customHeight="1" x14ac:dyDescent="0.45">
      <c r="AJ175" s="2"/>
      <c r="AK175" s="2"/>
      <c r="AL175" s="2"/>
      <c r="AM175" s="2"/>
    </row>
    <row r="176" spans="36:39" ht="19.05" customHeight="1" x14ac:dyDescent="0.45">
      <c r="AJ176" s="2"/>
      <c r="AK176" s="2"/>
      <c r="AL176" s="2"/>
      <c r="AM176" s="2"/>
    </row>
    <row r="177" spans="36:39" ht="19.05" customHeight="1" x14ac:dyDescent="0.45">
      <c r="AJ177" s="2"/>
      <c r="AK177" s="2"/>
      <c r="AL177" s="2"/>
      <c r="AM177" s="2"/>
    </row>
    <row r="178" spans="36:39" ht="19.05" customHeight="1" x14ac:dyDescent="0.45">
      <c r="AJ178" s="2"/>
      <c r="AK178" s="2"/>
      <c r="AL178" s="2"/>
      <c r="AM178" s="2"/>
    </row>
    <row r="179" spans="36:39" ht="19.05" customHeight="1" x14ac:dyDescent="0.45">
      <c r="AJ179" s="2"/>
      <c r="AK179" s="2"/>
      <c r="AL179" s="2"/>
      <c r="AM179" s="2"/>
    </row>
    <row r="180" spans="36:39" ht="19.05" customHeight="1" x14ac:dyDescent="0.45">
      <c r="AJ180" s="2"/>
      <c r="AK180" s="2"/>
      <c r="AL180" s="2"/>
      <c r="AM180" s="2"/>
    </row>
    <row r="181" spans="36:39" ht="19.05" customHeight="1" x14ac:dyDescent="0.45">
      <c r="AJ181" s="2"/>
      <c r="AK181" s="2"/>
      <c r="AL181" s="2"/>
      <c r="AM181" s="2"/>
    </row>
    <row r="182" spans="36:39" ht="19.05" customHeight="1" x14ac:dyDescent="0.45">
      <c r="AJ182" s="2"/>
      <c r="AK182" s="2"/>
      <c r="AL182" s="2"/>
      <c r="AM182" s="2"/>
    </row>
    <row r="183" spans="36:39" ht="19.05" customHeight="1" x14ac:dyDescent="0.45">
      <c r="AJ183" s="2"/>
      <c r="AK183" s="2"/>
      <c r="AL183" s="2"/>
      <c r="AM183" s="2"/>
    </row>
    <row r="184" spans="36:39" ht="19.05" customHeight="1" x14ac:dyDescent="0.45">
      <c r="AJ184" s="2"/>
      <c r="AK184" s="2"/>
      <c r="AL184" s="2"/>
      <c r="AM184" s="2"/>
    </row>
    <row r="185" spans="36:39" ht="19.05" customHeight="1" x14ac:dyDescent="0.45">
      <c r="AJ185" s="2"/>
      <c r="AK185" s="2"/>
      <c r="AL185" s="2"/>
      <c r="AM185" s="2"/>
    </row>
    <row r="186" spans="36:39" ht="19.05" customHeight="1" x14ac:dyDescent="0.45">
      <c r="AJ186" s="2"/>
      <c r="AK186" s="2"/>
      <c r="AL186" s="2"/>
      <c r="AM186" s="2"/>
    </row>
    <row r="187" spans="36:39" ht="19.05" customHeight="1" x14ac:dyDescent="0.45">
      <c r="AJ187" s="2"/>
      <c r="AK187" s="2"/>
      <c r="AL187" s="2"/>
      <c r="AM187" s="2"/>
    </row>
    <row r="188" spans="36:39" ht="19.05" customHeight="1" x14ac:dyDescent="0.45">
      <c r="AJ188" s="2"/>
      <c r="AK188" s="2"/>
      <c r="AL188" s="2"/>
      <c r="AM188" s="2"/>
    </row>
    <row r="189" spans="36:39" ht="19.05" customHeight="1" x14ac:dyDescent="0.45">
      <c r="AJ189" s="2"/>
      <c r="AK189" s="2"/>
      <c r="AL189" s="2"/>
      <c r="AM189" s="2"/>
    </row>
    <row r="190" spans="36:39" ht="19.05" customHeight="1" x14ac:dyDescent="0.45">
      <c r="AJ190" s="2"/>
      <c r="AK190" s="2"/>
      <c r="AL190" s="2"/>
      <c r="AM190" s="2"/>
    </row>
    <row r="191" spans="36:39" ht="19.05" customHeight="1" x14ac:dyDescent="0.45">
      <c r="AJ191" s="2"/>
      <c r="AK191" s="2"/>
      <c r="AL191" s="2"/>
      <c r="AM191" s="2"/>
    </row>
    <row r="192" spans="36:39" ht="19.05" customHeight="1" x14ac:dyDescent="0.45">
      <c r="AJ192" s="2"/>
      <c r="AK192" s="2"/>
      <c r="AL192" s="2"/>
      <c r="AM192" s="2"/>
    </row>
    <row r="193" spans="36:39" ht="19.05" customHeight="1" x14ac:dyDescent="0.45">
      <c r="AJ193" s="2"/>
      <c r="AK193" s="2"/>
      <c r="AL193" s="2"/>
      <c r="AM193" s="2"/>
    </row>
    <row r="194" spans="36:39" ht="19.05" customHeight="1" x14ac:dyDescent="0.45">
      <c r="AJ194" s="2"/>
      <c r="AK194" s="2"/>
      <c r="AL194" s="2"/>
      <c r="AM194" s="2"/>
    </row>
    <row r="195" spans="36:39" ht="19.05" customHeight="1" x14ac:dyDescent="0.45">
      <c r="AJ195" s="2"/>
      <c r="AK195" s="2"/>
      <c r="AL195" s="2"/>
      <c r="AM195" s="2"/>
    </row>
    <row r="196" spans="36:39" ht="19.05" customHeight="1" x14ac:dyDescent="0.45">
      <c r="AJ196" s="2"/>
      <c r="AK196" s="2"/>
      <c r="AL196" s="2"/>
      <c r="AM196" s="2"/>
    </row>
    <row r="197" spans="36:39" ht="19.05" customHeight="1" x14ac:dyDescent="0.45">
      <c r="AJ197" s="2"/>
      <c r="AK197" s="2"/>
      <c r="AL197" s="2"/>
      <c r="AM197" s="2"/>
    </row>
    <row r="198" spans="36:39" ht="19.05" customHeight="1" x14ac:dyDescent="0.45">
      <c r="AJ198" s="2"/>
      <c r="AK198" s="2"/>
      <c r="AL198" s="2"/>
      <c r="AM198" s="2"/>
    </row>
    <row r="199" spans="36:39" ht="19.05" customHeight="1" x14ac:dyDescent="0.45">
      <c r="AJ199" s="2"/>
      <c r="AK199" s="2"/>
      <c r="AL199" s="2"/>
      <c r="AM199" s="2"/>
    </row>
    <row r="200" spans="36:39" ht="19.05" customHeight="1" x14ac:dyDescent="0.45">
      <c r="AJ200" s="2"/>
      <c r="AK200" s="2"/>
      <c r="AL200" s="2"/>
      <c r="AM200" s="2"/>
    </row>
    <row r="201" spans="36:39" ht="19.05" customHeight="1" x14ac:dyDescent="0.45">
      <c r="AJ201" s="2"/>
      <c r="AK201" s="2"/>
      <c r="AL201" s="2"/>
      <c r="AM201" s="2"/>
    </row>
    <row r="202" spans="36:39" ht="19.05" customHeight="1" x14ac:dyDescent="0.45">
      <c r="AJ202" s="2"/>
      <c r="AK202" s="2"/>
      <c r="AL202" s="2"/>
      <c r="AM202" s="2"/>
    </row>
    <row r="203" spans="36:39" ht="19.05" customHeight="1" x14ac:dyDescent="0.45">
      <c r="AJ203" s="2"/>
      <c r="AK203" s="2"/>
      <c r="AL203" s="2"/>
      <c r="AM203" s="2"/>
    </row>
    <row r="204" spans="36:39" ht="19.05" customHeight="1" x14ac:dyDescent="0.45">
      <c r="AJ204" s="2"/>
      <c r="AK204" s="2"/>
      <c r="AL204" s="2"/>
      <c r="AM204" s="2"/>
    </row>
    <row r="205" spans="36:39" ht="19.05" customHeight="1" x14ac:dyDescent="0.45">
      <c r="AJ205" s="2"/>
      <c r="AK205" s="2"/>
      <c r="AL205" s="2"/>
      <c r="AM205" s="2"/>
    </row>
    <row r="206" spans="36:39" ht="19.05" customHeight="1" x14ac:dyDescent="0.45">
      <c r="AJ206" s="2"/>
      <c r="AK206" s="2"/>
      <c r="AL206" s="2"/>
      <c r="AM206" s="2"/>
    </row>
    <row r="207" spans="36:39" ht="19.05" customHeight="1" x14ac:dyDescent="0.45">
      <c r="AJ207" s="2"/>
      <c r="AK207" s="2"/>
      <c r="AL207" s="2"/>
      <c r="AM207" s="2"/>
    </row>
    <row r="208" spans="36:39" ht="19.05" customHeight="1" x14ac:dyDescent="0.45">
      <c r="AJ208" s="2"/>
      <c r="AK208" s="2"/>
      <c r="AL208" s="2"/>
      <c r="AM208" s="2"/>
    </row>
    <row r="209" spans="36:39" ht="19.05" customHeight="1" x14ac:dyDescent="0.45">
      <c r="AJ209" s="2"/>
      <c r="AK209" s="2"/>
      <c r="AL209" s="2"/>
      <c r="AM209" s="2"/>
    </row>
    <row r="210" spans="36:39" ht="19.05" customHeight="1" x14ac:dyDescent="0.45">
      <c r="AJ210" s="2"/>
      <c r="AK210" s="2"/>
      <c r="AL210" s="2"/>
      <c r="AM210" s="2"/>
    </row>
    <row r="211" spans="36:39" ht="19.05" customHeight="1" x14ac:dyDescent="0.45">
      <c r="AJ211" s="2"/>
      <c r="AK211" s="2"/>
      <c r="AL211" s="2"/>
      <c r="AM211" s="2"/>
    </row>
    <row r="212" spans="36:39" ht="19.05" customHeight="1" x14ac:dyDescent="0.45">
      <c r="AJ212" s="2"/>
      <c r="AK212" s="2"/>
      <c r="AL212" s="2"/>
      <c r="AM212" s="2"/>
    </row>
    <row r="213" spans="36:39" ht="19.05" customHeight="1" x14ac:dyDescent="0.45">
      <c r="AJ213" s="2"/>
      <c r="AK213" s="2"/>
      <c r="AL213" s="2"/>
      <c r="AM213" s="2"/>
    </row>
    <row r="214" spans="36:39" ht="19.05" customHeight="1" x14ac:dyDescent="0.45">
      <c r="AJ214" s="2"/>
      <c r="AK214" s="2"/>
      <c r="AL214" s="2"/>
      <c r="AM214" s="2"/>
    </row>
    <row r="215" spans="36:39" ht="19.05" customHeight="1" x14ac:dyDescent="0.45">
      <c r="AJ215" s="2"/>
      <c r="AK215" s="2"/>
      <c r="AL215" s="2"/>
      <c r="AM215" s="2"/>
    </row>
    <row r="216" spans="36:39" ht="19.05" customHeight="1" x14ac:dyDescent="0.45">
      <c r="AJ216" s="2"/>
      <c r="AK216" s="2"/>
      <c r="AL216" s="2"/>
      <c r="AM216" s="2"/>
    </row>
    <row r="217" spans="36:39" ht="19.05" customHeight="1" x14ac:dyDescent="0.45">
      <c r="AJ217" s="2"/>
      <c r="AK217" s="2"/>
      <c r="AL217" s="2"/>
      <c r="AM217" s="2"/>
    </row>
    <row r="218" spans="36:39" ht="19.05" customHeight="1" x14ac:dyDescent="0.45">
      <c r="AJ218" s="2"/>
      <c r="AK218" s="2"/>
      <c r="AL218" s="2"/>
      <c r="AM218" s="2"/>
    </row>
    <row r="219" spans="36:39" ht="19.05" customHeight="1" x14ac:dyDescent="0.45">
      <c r="AJ219" s="2"/>
      <c r="AK219" s="2"/>
      <c r="AL219" s="2"/>
      <c r="AM219" s="2"/>
    </row>
    <row r="220" spans="36:39" ht="19.05" customHeight="1" x14ac:dyDescent="0.45">
      <c r="AJ220" s="2"/>
      <c r="AK220" s="2"/>
      <c r="AL220" s="2"/>
      <c r="AM220" s="2"/>
    </row>
    <row r="221" spans="36:39" ht="19.05" customHeight="1" x14ac:dyDescent="0.45">
      <c r="AJ221" s="2"/>
      <c r="AK221" s="2"/>
      <c r="AL221" s="2"/>
      <c r="AM221" s="2"/>
    </row>
    <row r="222" spans="36:39" ht="19.05" customHeight="1" x14ac:dyDescent="0.45">
      <c r="AJ222" s="2"/>
      <c r="AK222" s="2"/>
      <c r="AL222" s="2"/>
      <c r="AM222" s="2"/>
    </row>
    <row r="223" spans="36:39" ht="19.05" customHeight="1" x14ac:dyDescent="0.45">
      <c r="AJ223" s="2"/>
      <c r="AK223" s="2"/>
      <c r="AL223" s="2"/>
      <c r="AM223" s="2"/>
    </row>
    <row r="224" spans="36:39" ht="19.05" customHeight="1" x14ac:dyDescent="0.45">
      <c r="AJ224" s="2"/>
      <c r="AK224" s="2"/>
      <c r="AL224" s="2"/>
      <c r="AM224" s="2"/>
    </row>
    <row r="225" spans="36:39" ht="19.05" customHeight="1" x14ac:dyDescent="0.45">
      <c r="AJ225" s="2"/>
      <c r="AK225" s="2"/>
      <c r="AL225" s="2"/>
      <c r="AM225" s="2"/>
    </row>
    <row r="226" spans="36:39" ht="19.05" customHeight="1" x14ac:dyDescent="0.45">
      <c r="AJ226" s="2"/>
      <c r="AK226" s="2"/>
      <c r="AL226" s="2"/>
      <c r="AM226" s="2"/>
    </row>
    <row r="227" spans="36:39" ht="19.05" customHeight="1" x14ac:dyDescent="0.45">
      <c r="AJ227" s="2"/>
      <c r="AK227" s="2"/>
      <c r="AL227" s="2"/>
      <c r="AM227" s="2"/>
    </row>
    <row r="228" spans="36:39" ht="19.05" customHeight="1" x14ac:dyDescent="0.45">
      <c r="AJ228" s="2"/>
      <c r="AK228" s="2"/>
      <c r="AL228" s="2"/>
      <c r="AM228" s="2"/>
    </row>
    <row r="229" spans="36:39" ht="19.05" customHeight="1" x14ac:dyDescent="0.45">
      <c r="AJ229" s="2"/>
      <c r="AK229" s="2"/>
      <c r="AL229" s="2"/>
      <c r="AM229" s="2"/>
    </row>
    <row r="230" spans="36:39" ht="19.05" customHeight="1" x14ac:dyDescent="0.45">
      <c r="AJ230" s="2"/>
      <c r="AK230" s="2"/>
      <c r="AL230" s="2"/>
      <c r="AM230" s="2"/>
    </row>
    <row r="231" spans="36:39" ht="19.05" customHeight="1" x14ac:dyDescent="0.45">
      <c r="AJ231" s="2"/>
      <c r="AK231" s="2"/>
      <c r="AL231" s="2"/>
      <c r="AM231" s="2"/>
    </row>
    <row r="232" spans="36:39" ht="19.05" customHeight="1" x14ac:dyDescent="0.45">
      <c r="AJ232" s="2"/>
      <c r="AK232" s="2"/>
      <c r="AL232" s="2"/>
      <c r="AM232" s="2"/>
    </row>
    <row r="233" spans="36:39" ht="19.05" customHeight="1" x14ac:dyDescent="0.45">
      <c r="AJ233" s="2"/>
      <c r="AK233" s="2"/>
      <c r="AL233" s="2"/>
      <c r="AM233" s="2"/>
    </row>
    <row r="234" spans="36:39" ht="19.05" customHeight="1" x14ac:dyDescent="0.45">
      <c r="AJ234" s="2"/>
      <c r="AK234" s="2"/>
      <c r="AL234" s="2"/>
      <c r="AM234" s="2"/>
    </row>
    <row r="235" spans="36:39" ht="19.05" customHeight="1" x14ac:dyDescent="0.45">
      <c r="AJ235" s="2"/>
      <c r="AK235" s="2"/>
      <c r="AL235" s="2"/>
      <c r="AM235" s="2"/>
    </row>
    <row r="236" spans="36:39" ht="19.05" customHeight="1" x14ac:dyDescent="0.45">
      <c r="AJ236" s="2"/>
      <c r="AK236" s="2"/>
      <c r="AL236" s="2"/>
      <c r="AM236" s="2"/>
    </row>
    <row r="237" spans="36:39" ht="19.05" customHeight="1" x14ac:dyDescent="0.45">
      <c r="AJ237" s="2"/>
      <c r="AK237" s="2"/>
      <c r="AL237" s="2"/>
      <c r="AM237" s="2"/>
    </row>
    <row r="238" spans="36:39" ht="19.05" customHeight="1" x14ac:dyDescent="0.45">
      <c r="AJ238" s="2"/>
      <c r="AK238" s="2"/>
      <c r="AL238" s="2"/>
      <c r="AM238" s="2"/>
    </row>
    <row r="239" spans="36:39" ht="19.05" customHeight="1" x14ac:dyDescent="0.45">
      <c r="AJ239" s="2"/>
      <c r="AK239" s="2"/>
      <c r="AL239" s="2"/>
      <c r="AM239" s="2"/>
    </row>
    <row r="240" spans="36:39" ht="19.05" customHeight="1" x14ac:dyDescent="0.45">
      <c r="AJ240" s="2"/>
      <c r="AK240" s="2"/>
      <c r="AL240" s="2"/>
      <c r="AM240" s="2"/>
    </row>
    <row r="241" spans="36:39" ht="19.05" customHeight="1" x14ac:dyDescent="0.45">
      <c r="AJ241" s="2"/>
      <c r="AK241" s="2"/>
      <c r="AL241" s="2"/>
      <c r="AM241" s="2"/>
    </row>
    <row r="242" spans="36:39" ht="19.05" customHeight="1" x14ac:dyDescent="0.45">
      <c r="AJ242" s="2"/>
      <c r="AK242" s="2"/>
      <c r="AL242" s="2"/>
      <c r="AM242" s="2"/>
    </row>
    <row r="243" spans="36:39" ht="19.05" customHeight="1" x14ac:dyDescent="0.45">
      <c r="AJ243" s="2"/>
      <c r="AK243" s="2"/>
      <c r="AL243" s="2"/>
      <c r="AM243" s="2"/>
    </row>
    <row r="244" spans="36:39" ht="19.05" customHeight="1" x14ac:dyDescent="0.45">
      <c r="AJ244" s="2"/>
      <c r="AK244" s="2"/>
      <c r="AL244" s="2"/>
      <c r="AM244" s="2"/>
    </row>
    <row r="245" spans="36:39" ht="19.05" customHeight="1" x14ac:dyDescent="0.45">
      <c r="AJ245" s="2"/>
      <c r="AK245" s="2"/>
      <c r="AL245" s="2"/>
      <c r="AM245" s="2"/>
    </row>
    <row r="246" spans="36:39" ht="19.05" customHeight="1" x14ac:dyDescent="0.45">
      <c r="AJ246" s="2"/>
      <c r="AK246" s="2"/>
      <c r="AL246" s="2"/>
      <c r="AM246" s="2"/>
    </row>
    <row r="247" spans="36:39" ht="19.05" customHeight="1" x14ac:dyDescent="0.45">
      <c r="AJ247" s="2"/>
      <c r="AK247" s="2"/>
      <c r="AL247" s="2"/>
      <c r="AM247" s="2"/>
    </row>
    <row r="248" spans="36:39" ht="19.05" customHeight="1" x14ac:dyDescent="0.45">
      <c r="AJ248" s="2"/>
      <c r="AK248" s="2"/>
      <c r="AL248" s="2"/>
      <c r="AM248" s="2"/>
    </row>
    <row r="249" spans="36:39" ht="19.05" customHeight="1" x14ac:dyDescent="0.45">
      <c r="AJ249" s="2"/>
      <c r="AK249" s="2"/>
      <c r="AL249" s="2"/>
      <c r="AM249" s="2"/>
    </row>
    <row r="250" spans="36:39" ht="19.05" customHeight="1" x14ac:dyDescent="0.45">
      <c r="AJ250" s="2"/>
      <c r="AK250" s="2"/>
      <c r="AL250" s="2"/>
      <c r="AM250" s="2"/>
    </row>
    <row r="251" spans="36:39" ht="19.05" customHeight="1" x14ac:dyDescent="0.45">
      <c r="AJ251" s="2"/>
      <c r="AK251" s="2"/>
      <c r="AL251" s="2"/>
      <c r="AM251" s="2"/>
    </row>
    <row r="252" spans="36:39" ht="19.05" customHeight="1" x14ac:dyDescent="0.45">
      <c r="AJ252" s="2"/>
      <c r="AK252" s="2"/>
      <c r="AL252" s="2"/>
      <c r="AM252" s="2"/>
    </row>
    <row r="253" spans="36:39" ht="19.05" customHeight="1" x14ac:dyDescent="0.45">
      <c r="AJ253" s="2"/>
      <c r="AK253" s="2"/>
      <c r="AL253" s="2"/>
      <c r="AM253" s="2"/>
    </row>
    <row r="254" spans="36:39" ht="19.05" customHeight="1" x14ac:dyDescent="0.45">
      <c r="AJ254" s="2"/>
      <c r="AK254" s="2"/>
      <c r="AL254" s="2"/>
      <c r="AM254" s="2"/>
    </row>
    <row r="255" spans="36:39" ht="19.05" customHeight="1" x14ac:dyDescent="0.45">
      <c r="AJ255" s="2"/>
      <c r="AK255" s="2"/>
      <c r="AL255" s="2"/>
      <c r="AM255" s="2"/>
    </row>
    <row r="256" spans="36:39" ht="19.05" customHeight="1" x14ac:dyDescent="0.45">
      <c r="AJ256" s="2"/>
      <c r="AK256" s="2"/>
      <c r="AL256" s="2"/>
      <c r="AM256" s="2"/>
    </row>
    <row r="257" spans="36:39" ht="19.05" customHeight="1" x14ac:dyDescent="0.45">
      <c r="AJ257" s="2"/>
      <c r="AK257" s="2"/>
      <c r="AL257" s="2"/>
      <c r="AM257" s="2"/>
    </row>
    <row r="258" spans="36:39" ht="19.05" customHeight="1" x14ac:dyDescent="0.45">
      <c r="AJ258" s="2"/>
      <c r="AK258" s="2"/>
      <c r="AL258" s="2"/>
      <c r="AM258" s="2"/>
    </row>
    <row r="259" spans="36:39" ht="19.05" customHeight="1" x14ac:dyDescent="0.45">
      <c r="AJ259" s="2"/>
      <c r="AK259" s="2"/>
      <c r="AL259" s="2"/>
      <c r="AM259" s="2"/>
    </row>
    <row r="260" spans="36:39" ht="19.05" customHeight="1" x14ac:dyDescent="0.45">
      <c r="AJ260" s="2"/>
      <c r="AK260" s="2"/>
      <c r="AL260" s="2"/>
      <c r="AM260" s="2"/>
    </row>
    <row r="261" spans="36:39" ht="19.05" customHeight="1" x14ac:dyDescent="0.45">
      <c r="AJ261" s="2"/>
      <c r="AK261" s="2"/>
      <c r="AL261" s="2"/>
      <c r="AM261" s="2"/>
    </row>
    <row r="262" spans="36:39" ht="19.05" customHeight="1" x14ac:dyDescent="0.45">
      <c r="AJ262" s="2"/>
      <c r="AK262" s="2"/>
      <c r="AL262" s="2"/>
      <c r="AM262" s="2"/>
    </row>
    <row r="263" spans="36:39" ht="19.05" customHeight="1" x14ac:dyDescent="0.45">
      <c r="AJ263" s="2"/>
      <c r="AK263" s="2"/>
      <c r="AL263" s="2"/>
      <c r="AM263" s="2"/>
    </row>
    <row r="264" spans="36:39" ht="19.05" customHeight="1" x14ac:dyDescent="0.45">
      <c r="AJ264" s="2"/>
      <c r="AK264" s="2"/>
      <c r="AL264" s="2"/>
      <c r="AM264" s="2"/>
    </row>
    <row r="265" spans="36:39" ht="19.05" customHeight="1" x14ac:dyDescent="0.45">
      <c r="AJ265" s="2"/>
      <c r="AK265" s="2"/>
      <c r="AL265" s="2"/>
      <c r="AM265" s="2"/>
    </row>
    <row r="266" spans="36:39" ht="19.05" customHeight="1" x14ac:dyDescent="0.45">
      <c r="AJ266" s="2"/>
      <c r="AK266" s="2"/>
      <c r="AL266" s="2"/>
      <c r="AM266" s="2"/>
    </row>
    <row r="267" spans="36:39" ht="19.05" customHeight="1" x14ac:dyDescent="0.45">
      <c r="AJ267" s="2"/>
      <c r="AK267" s="2"/>
      <c r="AL267" s="2"/>
      <c r="AM267" s="2"/>
    </row>
    <row r="268" spans="36:39" ht="19.05" customHeight="1" x14ac:dyDescent="0.45">
      <c r="AJ268" s="2"/>
      <c r="AK268" s="2"/>
      <c r="AL268" s="2"/>
      <c r="AM268" s="2"/>
    </row>
    <row r="269" spans="36:39" ht="19.05" customHeight="1" x14ac:dyDescent="0.45">
      <c r="AJ269" s="2"/>
      <c r="AK269" s="2"/>
      <c r="AL269" s="2"/>
      <c r="AM269" s="2"/>
    </row>
    <row r="270" spans="36:39" ht="19.05" customHeight="1" x14ac:dyDescent="0.45">
      <c r="AJ270" s="2"/>
      <c r="AK270" s="2"/>
      <c r="AL270" s="2"/>
      <c r="AM270" s="2"/>
    </row>
    <row r="271" spans="36:39" ht="19.05" customHeight="1" x14ac:dyDescent="0.45">
      <c r="AJ271" s="2"/>
      <c r="AK271" s="2"/>
      <c r="AL271" s="2"/>
      <c r="AM271" s="2"/>
    </row>
    <row r="272" spans="36:39" ht="19.05" customHeight="1" x14ac:dyDescent="0.45">
      <c r="AJ272" s="2"/>
      <c r="AK272" s="2"/>
      <c r="AL272" s="2"/>
      <c r="AM272" s="2"/>
    </row>
    <row r="273" spans="36:39" ht="19.05" customHeight="1" x14ac:dyDescent="0.45">
      <c r="AJ273" s="2"/>
      <c r="AK273" s="2"/>
      <c r="AL273" s="2"/>
      <c r="AM273" s="2"/>
    </row>
    <row r="274" spans="36:39" ht="19.05" customHeight="1" x14ac:dyDescent="0.45">
      <c r="AJ274" s="2"/>
      <c r="AK274" s="2"/>
      <c r="AL274" s="2"/>
      <c r="AM274" s="2"/>
    </row>
    <row r="275" spans="36:39" ht="19.05" customHeight="1" x14ac:dyDescent="0.45">
      <c r="AJ275" s="2"/>
      <c r="AK275" s="2"/>
      <c r="AL275" s="2"/>
      <c r="AM275" s="2"/>
    </row>
    <row r="276" spans="36:39" ht="19.05" customHeight="1" x14ac:dyDescent="0.45">
      <c r="AJ276" s="2"/>
      <c r="AK276" s="2"/>
      <c r="AL276" s="2"/>
      <c r="AM276" s="2"/>
    </row>
    <row r="277" spans="36:39" ht="19.05" customHeight="1" x14ac:dyDescent="0.45">
      <c r="AJ277" s="2"/>
      <c r="AK277" s="2"/>
      <c r="AL277" s="2"/>
      <c r="AM277" s="2"/>
    </row>
    <row r="278" spans="36:39" ht="19.05" customHeight="1" x14ac:dyDescent="0.45">
      <c r="AJ278" s="2"/>
      <c r="AK278" s="2"/>
      <c r="AL278" s="2"/>
      <c r="AM278" s="2"/>
    </row>
    <row r="279" spans="36:39" ht="19.05" customHeight="1" x14ac:dyDescent="0.45">
      <c r="AJ279" s="2"/>
      <c r="AK279" s="2"/>
      <c r="AL279" s="2"/>
      <c r="AM279" s="2"/>
    </row>
    <row r="280" spans="36:39" ht="19.05" customHeight="1" x14ac:dyDescent="0.45">
      <c r="AJ280" s="2"/>
      <c r="AK280" s="2"/>
      <c r="AL280" s="2"/>
      <c r="AM280" s="2"/>
    </row>
    <row r="281" spans="36:39" ht="19.05" customHeight="1" x14ac:dyDescent="0.45">
      <c r="AJ281" s="2"/>
      <c r="AK281" s="2"/>
      <c r="AL281" s="2"/>
      <c r="AM281" s="2"/>
    </row>
    <row r="282" spans="36:39" ht="19.05" customHeight="1" x14ac:dyDescent="0.45">
      <c r="AJ282" s="2"/>
      <c r="AK282" s="2"/>
      <c r="AL282" s="2"/>
      <c r="AM282" s="2"/>
    </row>
    <row r="283" spans="36:39" ht="19.05" customHeight="1" x14ac:dyDescent="0.45">
      <c r="AJ283" s="2"/>
      <c r="AK283" s="2"/>
      <c r="AL283" s="2"/>
      <c r="AM283" s="2"/>
    </row>
    <row r="284" spans="36:39" ht="19.05" customHeight="1" x14ac:dyDescent="0.45">
      <c r="AJ284" s="2"/>
      <c r="AK284" s="2"/>
      <c r="AL284" s="2"/>
      <c r="AM284" s="2"/>
    </row>
    <row r="285" spans="36:39" ht="19.05" customHeight="1" x14ac:dyDescent="0.45">
      <c r="AJ285" s="2"/>
      <c r="AK285" s="2"/>
      <c r="AL285" s="2"/>
      <c r="AM285" s="2"/>
    </row>
    <row r="286" spans="36:39" ht="19.05" customHeight="1" x14ac:dyDescent="0.45">
      <c r="AJ286" s="2"/>
      <c r="AK286" s="2"/>
      <c r="AL286" s="2"/>
      <c r="AM286" s="2"/>
    </row>
    <row r="287" spans="36:39" ht="19.05" customHeight="1" x14ac:dyDescent="0.45">
      <c r="AJ287" s="2"/>
      <c r="AK287" s="2"/>
      <c r="AL287" s="2"/>
      <c r="AM287" s="2"/>
    </row>
    <row r="288" spans="36:39" ht="19.05" customHeight="1" x14ac:dyDescent="0.45">
      <c r="AJ288" s="2"/>
      <c r="AK288" s="2"/>
      <c r="AL288" s="2"/>
      <c r="AM288" s="2"/>
    </row>
    <row r="289" spans="36:39" ht="19.05" customHeight="1" x14ac:dyDescent="0.45">
      <c r="AJ289" s="2"/>
      <c r="AK289" s="2"/>
      <c r="AL289" s="2"/>
      <c r="AM289" s="2"/>
    </row>
    <row r="290" spans="36:39" ht="19.05" customHeight="1" x14ac:dyDescent="0.45">
      <c r="AJ290" s="2"/>
      <c r="AK290" s="2"/>
      <c r="AL290" s="2"/>
      <c r="AM290" s="2"/>
    </row>
    <row r="291" spans="36:39" ht="19.05" customHeight="1" x14ac:dyDescent="0.45">
      <c r="AJ291" s="2"/>
      <c r="AK291" s="2"/>
      <c r="AL291" s="2"/>
      <c r="AM291" s="2"/>
    </row>
    <row r="292" spans="36:39" ht="19.05" customHeight="1" x14ac:dyDescent="0.45">
      <c r="AJ292" s="2"/>
      <c r="AK292" s="2"/>
      <c r="AL292" s="2"/>
      <c r="AM292" s="2"/>
    </row>
    <row r="293" spans="36:39" ht="19.05" customHeight="1" x14ac:dyDescent="0.45">
      <c r="AJ293" s="2"/>
      <c r="AK293" s="2"/>
      <c r="AL293" s="2"/>
      <c r="AM293" s="2"/>
    </row>
    <row r="294" spans="36:39" ht="19.05" customHeight="1" x14ac:dyDescent="0.45">
      <c r="AJ294" s="2"/>
      <c r="AK294" s="2"/>
      <c r="AL294" s="2"/>
      <c r="AM294" s="2"/>
    </row>
    <row r="295" spans="36:39" ht="19.05" customHeight="1" x14ac:dyDescent="0.45">
      <c r="AJ295" s="2"/>
      <c r="AK295" s="2"/>
      <c r="AL295" s="2"/>
      <c r="AM295" s="2"/>
    </row>
    <row r="296" spans="36:39" ht="19.05" customHeight="1" x14ac:dyDescent="0.45">
      <c r="AJ296" s="2"/>
      <c r="AK296" s="2"/>
      <c r="AL296" s="2"/>
      <c r="AM296" s="2"/>
    </row>
    <row r="297" spans="36:39" ht="19.05" customHeight="1" x14ac:dyDescent="0.45">
      <c r="AJ297" s="2"/>
      <c r="AK297" s="2"/>
      <c r="AL297" s="2"/>
      <c r="AM297" s="2"/>
    </row>
    <row r="298" spans="36:39" ht="19.05" customHeight="1" x14ac:dyDescent="0.45">
      <c r="AJ298" s="2"/>
      <c r="AK298" s="2"/>
      <c r="AL298" s="2"/>
      <c r="AM298" s="2"/>
    </row>
    <row r="299" spans="36:39" ht="19.05" customHeight="1" x14ac:dyDescent="0.45">
      <c r="AJ299" s="2"/>
      <c r="AK299" s="2"/>
      <c r="AL299" s="2"/>
      <c r="AM299" s="2"/>
    </row>
    <row r="300" spans="36:39" ht="19.05" customHeight="1" x14ac:dyDescent="0.45">
      <c r="AJ300" s="2"/>
      <c r="AK300" s="2"/>
      <c r="AL300" s="2"/>
      <c r="AM300" s="2"/>
    </row>
    <row r="301" spans="36:39" ht="19.05" customHeight="1" x14ac:dyDescent="0.45">
      <c r="AJ301" s="2"/>
      <c r="AK301" s="2"/>
      <c r="AL301" s="2"/>
      <c r="AM301" s="2"/>
    </row>
    <row r="302" spans="36:39" ht="19.05" customHeight="1" x14ac:dyDescent="0.45">
      <c r="AJ302" s="2"/>
      <c r="AK302" s="2"/>
      <c r="AL302" s="2"/>
      <c r="AM302" s="2"/>
    </row>
    <row r="303" spans="36:39" ht="19.05" customHeight="1" x14ac:dyDescent="0.45">
      <c r="AJ303" s="2"/>
      <c r="AK303" s="2"/>
      <c r="AL303" s="2"/>
      <c r="AM303" s="2"/>
    </row>
    <row r="304" spans="36:39" ht="19.05" customHeight="1" x14ac:dyDescent="0.45">
      <c r="AJ304" s="2"/>
      <c r="AK304" s="2"/>
      <c r="AL304" s="2"/>
      <c r="AM304" s="2"/>
    </row>
    <row r="305" spans="36:39" ht="19.05" customHeight="1" x14ac:dyDescent="0.45">
      <c r="AJ305" s="2"/>
      <c r="AK305" s="2"/>
      <c r="AL305" s="2"/>
      <c r="AM305" s="2"/>
    </row>
    <row r="306" spans="36:39" ht="19.05" customHeight="1" x14ac:dyDescent="0.45">
      <c r="AJ306" s="2"/>
      <c r="AK306" s="2"/>
      <c r="AL306" s="2"/>
      <c r="AM306" s="2"/>
    </row>
    <row r="307" spans="36:39" ht="19.05" customHeight="1" x14ac:dyDescent="0.45">
      <c r="AJ307" s="2"/>
      <c r="AK307" s="2"/>
      <c r="AL307" s="2"/>
      <c r="AM307" s="2"/>
    </row>
    <row r="308" spans="36:39" ht="19.05" customHeight="1" x14ac:dyDescent="0.45">
      <c r="AJ308" s="2"/>
      <c r="AK308" s="2"/>
      <c r="AL308" s="2"/>
      <c r="AM308" s="2"/>
    </row>
    <row r="309" spans="36:39" ht="19.05" customHeight="1" x14ac:dyDescent="0.45">
      <c r="AJ309" s="2"/>
      <c r="AK309" s="2"/>
      <c r="AL309" s="2"/>
      <c r="AM309" s="2"/>
    </row>
    <row r="310" spans="36:39" ht="19.05" customHeight="1" x14ac:dyDescent="0.45">
      <c r="AJ310" s="2"/>
      <c r="AK310" s="2"/>
      <c r="AL310" s="2"/>
      <c r="AM310" s="2"/>
    </row>
    <row r="311" spans="36:39" ht="19.05" customHeight="1" x14ac:dyDescent="0.45">
      <c r="AJ311" s="2"/>
      <c r="AK311" s="2"/>
      <c r="AL311" s="2"/>
      <c r="AM311" s="2"/>
    </row>
    <row r="312" spans="36:39" ht="19.05" customHeight="1" x14ac:dyDescent="0.45">
      <c r="AJ312" s="2"/>
      <c r="AK312" s="2"/>
      <c r="AL312" s="2"/>
      <c r="AM312" s="2"/>
    </row>
    <row r="313" spans="36:39" ht="19.05" customHeight="1" x14ac:dyDescent="0.45">
      <c r="AJ313" s="2"/>
      <c r="AK313" s="2"/>
      <c r="AL313" s="2"/>
      <c r="AM313" s="2"/>
    </row>
    <row r="314" spans="36:39" ht="19.05" customHeight="1" x14ac:dyDescent="0.45">
      <c r="AJ314" s="2"/>
      <c r="AK314" s="2"/>
      <c r="AL314" s="2"/>
      <c r="AM314" s="2"/>
    </row>
    <row r="315" spans="36:39" ht="19.05" customHeight="1" x14ac:dyDescent="0.45">
      <c r="AJ315" s="2"/>
      <c r="AK315" s="2"/>
      <c r="AL315" s="2"/>
      <c r="AM315" s="2"/>
    </row>
    <row r="316" spans="36:39" ht="19.05" customHeight="1" x14ac:dyDescent="0.45">
      <c r="AJ316" s="2"/>
      <c r="AK316" s="2"/>
      <c r="AL316" s="2"/>
      <c r="AM316" s="2"/>
    </row>
    <row r="317" spans="36:39" ht="19.05" customHeight="1" x14ac:dyDescent="0.45">
      <c r="AJ317" s="2"/>
      <c r="AK317" s="2"/>
      <c r="AL317" s="2"/>
      <c r="AM317" s="2"/>
    </row>
    <row r="318" spans="36:39" ht="19.05" customHeight="1" x14ac:dyDescent="0.45">
      <c r="AJ318" s="2"/>
      <c r="AK318" s="2"/>
      <c r="AL318" s="2"/>
      <c r="AM318" s="2"/>
    </row>
    <row r="319" spans="36:39" ht="19.05" customHeight="1" x14ac:dyDescent="0.45">
      <c r="AJ319" s="2"/>
      <c r="AK319" s="2"/>
      <c r="AL319" s="2"/>
      <c r="AM319" s="2"/>
    </row>
    <row r="320" spans="36:39" ht="19.05" customHeight="1" x14ac:dyDescent="0.45">
      <c r="AJ320" s="2"/>
      <c r="AK320" s="2"/>
      <c r="AL320" s="2"/>
      <c r="AM320" s="2"/>
    </row>
    <row r="321" spans="36:39" ht="19.05" customHeight="1" x14ac:dyDescent="0.45">
      <c r="AJ321" s="2"/>
      <c r="AK321" s="2"/>
      <c r="AL321" s="2"/>
      <c r="AM321" s="2"/>
    </row>
    <row r="322" spans="36:39" ht="19.05" customHeight="1" x14ac:dyDescent="0.45">
      <c r="AJ322" s="2"/>
      <c r="AK322" s="2"/>
      <c r="AL322" s="2"/>
      <c r="AM322" s="2"/>
    </row>
    <row r="323" spans="36:39" ht="19.05" customHeight="1" x14ac:dyDescent="0.45">
      <c r="AJ323" s="2"/>
      <c r="AK323" s="2"/>
      <c r="AL323" s="2"/>
      <c r="AM323" s="2"/>
    </row>
    <row r="324" spans="36:39" ht="19.05" customHeight="1" x14ac:dyDescent="0.45">
      <c r="AJ324" s="2"/>
      <c r="AK324" s="2"/>
      <c r="AL324" s="2"/>
      <c r="AM324" s="2"/>
    </row>
    <row r="325" spans="36:39" ht="19.05" customHeight="1" x14ac:dyDescent="0.45">
      <c r="AJ325" s="2"/>
      <c r="AK325" s="2"/>
      <c r="AL325" s="2"/>
      <c r="AM325" s="2"/>
    </row>
    <row r="326" spans="36:39" ht="19.05" customHeight="1" x14ac:dyDescent="0.45">
      <c r="AJ326" s="2"/>
      <c r="AK326" s="2"/>
      <c r="AL326" s="2"/>
      <c r="AM326" s="2"/>
    </row>
    <row r="327" spans="36:39" ht="19.05" customHeight="1" x14ac:dyDescent="0.45">
      <c r="AJ327" s="2"/>
      <c r="AK327" s="2"/>
      <c r="AL327" s="2"/>
      <c r="AM327" s="2"/>
    </row>
    <row r="328" spans="36:39" ht="19.05" customHeight="1" x14ac:dyDescent="0.45">
      <c r="AJ328" s="2"/>
      <c r="AK328" s="2"/>
      <c r="AL328" s="2"/>
      <c r="AM328" s="2"/>
    </row>
    <row r="329" spans="36:39" ht="19.05" customHeight="1" x14ac:dyDescent="0.45">
      <c r="AJ329" s="2"/>
      <c r="AK329" s="2"/>
      <c r="AL329" s="2"/>
      <c r="AM329" s="2"/>
    </row>
    <row r="330" spans="36:39" ht="19.05" customHeight="1" x14ac:dyDescent="0.45">
      <c r="AJ330" s="2"/>
      <c r="AK330" s="2"/>
      <c r="AL330" s="2"/>
      <c r="AM330" s="2"/>
    </row>
    <row r="331" spans="36:39" ht="19.05" customHeight="1" x14ac:dyDescent="0.45">
      <c r="AJ331" s="2"/>
      <c r="AK331" s="2"/>
      <c r="AL331" s="2"/>
      <c r="AM331" s="2"/>
    </row>
    <row r="332" spans="36:39" ht="19.05" customHeight="1" x14ac:dyDescent="0.45">
      <c r="AJ332" s="2"/>
      <c r="AK332" s="2"/>
      <c r="AL332" s="2"/>
      <c r="AM332" s="2"/>
    </row>
    <row r="333" spans="36:39" ht="19.05" customHeight="1" x14ac:dyDescent="0.45">
      <c r="AJ333" s="2"/>
      <c r="AK333" s="2"/>
      <c r="AL333" s="2"/>
      <c r="AM333" s="2"/>
    </row>
    <row r="334" spans="36:39" ht="19.05" customHeight="1" x14ac:dyDescent="0.45">
      <c r="AJ334" s="2"/>
      <c r="AK334" s="2"/>
      <c r="AL334" s="2"/>
      <c r="AM334" s="2"/>
    </row>
    <row r="335" spans="36:39" ht="19.05" customHeight="1" x14ac:dyDescent="0.45">
      <c r="AJ335" s="2"/>
      <c r="AK335" s="2"/>
      <c r="AL335" s="2"/>
      <c r="AM335" s="2"/>
    </row>
    <row r="336" spans="36:39" ht="19.05" customHeight="1" x14ac:dyDescent="0.45">
      <c r="AJ336" s="2"/>
      <c r="AK336" s="2"/>
      <c r="AL336" s="2"/>
      <c r="AM336" s="2"/>
    </row>
    <row r="337" spans="36:39" ht="19.05" customHeight="1" x14ac:dyDescent="0.45">
      <c r="AJ337" s="2"/>
      <c r="AK337" s="2"/>
      <c r="AL337" s="2"/>
      <c r="AM337" s="2"/>
    </row>
    <row r="338" spans="36:39" ht="19.05" customHeight="1" x14ac:dyDescent="0.45">
      <c r="AJ338" s="2"/>
      <c r="AK338" s="2"/>
      <c r="AL338" s="2"/>
      <c r="AM338" s="2"/>
    </row>
    <row r="339" spans="36:39" ht="19.05" customHeight="1" x14ac:dyDescent="0.45">
      <c r="AJ339" s="2"/>
      <c r="AK339" s="2"/>
      <c r="AL339" s="2"/>
      <c r="AM339" s="2"/>
    </row>
    <row r="340" spans="36:39" ht="19.05" customHeight="1" x14ac:dyDescent="0.45">
      <c r="AJ340" s="2"/>
      <c r="AK340" s="2"/>
      <c r="AL340" s="2"/>
      <c r="AM340" s="2"/>
    </row>
    <row r="341" spans="36:39" ht="19.05" customHeight="1" x14ac:dyDescent="0.45">
      <c r="AJ341" s="2"/>
      <c r="AK341" s="2"/>
      <c r="AL341" s="2"/>
      <c r="AM341" s="2"/>
    </row>
    <row r="342" spans="36:39" ht="19.05" customHeight="1" x14ac:dyDescent="0.45">
      <c r="AJ342" s="2"/>
      <c r="AK342" s="2"/>
      <c r="AL342" s="2"/>
      <c r="AM342" s="2"/>
    </row>
    <row r="343" spans="36:39" ht="19.05" customHeight="1" x14ac:dyDescent="0.45">
      <c r="AJ343" s="2"/>
      <c r="AK343" s="2"/>
      <c r="AL343" s="2"/>
      <c r="AM343" s="2"/>
    </row>
    <row r="344" spans="36:39" ht="19.05" customHeight="1" x14ac:dyDescent="0.45">
      <c r="AJ344" s="2"/>
      <c r="AK344" s="2"/>
      <c r="AL344" s="2"/>
      <c r="AM344" s="2"/>
    </row>
    <row r="345" spans="36:39" ht="19.05" customHeight="1" x14ac:dyDescent="0.45">
      <c r="AJ345" s="2"/>
      <c r="AK345" s="2"/>
      <c r="AL345" s="2"/>
      <c r="AM345" s="2"/>
    </row>
    <row r="346" spans="36:39" ht="19.05" customHeight="1" x14ac:dyDescent="0.45">
      <c r="AJ346" s="2"/>
      <c r="AK346" s="2"/>
      <c r="AL346" s="2"/>
      <c r="AM346" s="2"/>
    </row>
    <row r="347" spans="36:39" ht="19.05" customHeight="1" x14ac:dyDescent="0.45">
      <c r="AJ347" s="2"/>
      <c r="AK347" s="2"/>
      <c r="AL347" s="2"/>
      <c r="AM347" s="2"/>
    </row>
    <row r="348" spans="36:39" ht="19.05" customHeight="1" x14ac:dyDescent="0.45">
      <c r="AJ348" s="2"/>
      <c r="AK348" s="2"/>
      <c r="AL348" s="2"/>
      <c r="AM348" s="2"/>
    </row>
    <row r="349" spans="36:39" ht="19.05" customHeight="1" x14ac:dyDescent="0.45">
      <c r="AJ349" s="2"/>
      <c r="AK349" s="2"/>
      <c r="AL349" s="2"/>
      <c r="AM349" s="2"/>
    </row>
    <row r="350" spans="36:39" ht="19.05" customHeight="1" x14ac:dyDescent="0.45">
      <c r="AJ350" s="2"/>
      <c r="AK350" s="2"/>
      <c r="AL350" s="2"/>
      <c r="AM350" s="2"/>
    </row>
    <row r="351" spans="36:39" ht="19.05" customHeight="1" x14ac:dyDescent="0.45">
      <c r="AJ351" s="2"/>
      <c r="AK351" s="2"/>
      <c r="AL351" s="2"/>
      <c r="AM351" s="2"/>
    </row>
    <row r="352" spans="36:39" ht="19.05" customHeight="1" x14ac:dyDescent="0.45">
      <c r="AJ352" s="2"/>
      <c r="AK352" s="2"/>
      <c r="AL352" s="2"/>
      <c r="AM352" s="2"/>
    </row>
    <row r="353" spans="36:39" ht="19.05" customHeight="1" x14ac:dyDescent="0.45">
      <c r="AJ353" s="2"/>
      <c r="AK353" s="2"/>
      <c r="AL353" s="2"/>
      <c r="AM353" s="2"/>
    </row>
    <row r="354" spans="36:39" ht="19.05" customHeight="1" x14ac:dyDescent="0.45">
      <c r="AJ354" s="2"/>
      <c r="AK354" s="2"/>
      <c r="AL354" s="2"/>
      <c r="AM354" s="2"/>
    </row>
    <row r="355" spans="36:39" ht="19.05" customHeight="1" x14ac:dyDescent="0.45">
      <c r="AJ355" s="2"/>
      <c r="AK355" s="2"/>
      <c r="AL355" s="2"/>
      <c r="AM355" s="2"/>
    </row>
    <row r="356" spans="36:39" ht="19.05" customHeight="1" x14ac:dyDescent="0.45">
      <c r="AJ356" s="2"/>
      <c r="AK356" s="2"/>
      <c r="AL356" s="2"/>
      <c r="AM356" s="2"/>
    </row>
    <row r="357" spans="36:39" ht="19.05" customHeight="1" x14ac:dyDescent="0.45">
      <c r="AJ357" s="2"/>
      <c r="AK357" s="2"/>
      <c r="AL357" s="2"/>
      <c r="AM357" s="2"/>
    </row>
    <row r="358" spans="36:39" ht="19.05" customHeight="1" x14ac:dyDescent="0.45">
      <c r="AJ358" s="2"/>
      <c r="AK358" s="2"/>
      <c r="AL358" s="2"/>
      <c r="AM358" s="2"/>
    </row>
    <row r="359" spans="36:39" ht="19.05" customHeight="1" x14ac:dyDescent="0.45">
      <c r="AJ359" s="2"/>
      <c r="AK359" s="2"/>
      <c r="AL359" s="2"/>
      <c r="AM359" s="2"/>
    </row>
    <row r="360" spans="36:39" ht="19.05" customHeight="1" x14ac:dyDescent="0.45">
      <c r="AJ360" s="2"/>
      <c r="AK360" s="2"/>
      <c r="AL360" s="2"/>
      <c r="AM360" s="2"/>
    </row>
    <row r="361" spans="36:39" ht="19.05" customHeight="1" x14ac:dyDescent="0.45">
      <c r="AJ361" s="2"/>
      <c r="AK361" s="2"/>
      <c r="AL361" s="2"/>
      <c r="AM361" s="2"/>
    </row>
    <row r="362" spans="36:39" ht="19.05" customHeight="1" x14ac:dyDescent="0.45">
      <c r="AJ362" s="2"/>
      <c r="AK362" s="2"/>
      <c r="AL362" s="2"/>
      <c r="AM362" s="2"/>
    </row>
    <row r="363" spans="36:39" ht="19.05" customHeight="1" x14ac:dyDescent="0.45">
      <c r="AJ363" s="2"/>
      <c r="AK363" s="2"/>
      <c r="AL363" s="2"/>
      <c r="AM363" s="2"/>
    </row>
    <row r="364" spans="36:39" ht="19.05" customHeight="1" x14ac:dyDescent="0.45">
      <c r="AJ364" s="2"/>
      <c r="AK364" s="2"/>
      <c r="AL364" s="2"/>
      <c r="AM364" s="2"/>
    </row>
    <row r="365" spans="36:39" ht="19.05" customHeight="1" x14ac:dyDescent="0.45">
      <c r="AJ365" s="2"/>
      <c r="AK365" s="2"/>
      <c r="AL365" s="2"/>
      <c r="AM365" s="2"/>
    </row>
    <row r="366" spans="36:39" ht="19.05" customHeight="1" x14ac:dyDescent="0.45">
      <c r="AJ366" s="2"/>
      <c r="AK366" s="2"/>
      <c r="AL366" s="2"/>
      <c r="AM366" s="2"/>
    </row>
    <row r="367" spans="36:39" ht="19.05" customHeight="1" x14ac:dyDescent="0.45">
      <c r="AJ367" s="2"/>
      <c r="AK367" s="2"/>
      <c r="AL367" s="2"/>
      <c r="AM367" s="2"/>
    </row>
    <row r="368" spans="36:39" ht="19.05" customHeight="1" x14ac:dyDescent="0.45">
      <c r="AJ368" s="2"/>
      <c r="AK368" s="2"/>
      <c r="AL368" s="2"/>
      <c r="AM368" s="2"/>
    </row>
    <row r="369" spans="36:39" ht="19.05" customHeight="1" x14ac:dyDescent="0.45">
      <c r="AJ369" s="2"/>
      <c r="AK369" s="2"/>
      <c r="AL369" s="2"/>
      <c r="AM369" s="2"/>
    </row>
    <row r="370" spans="36:39" ht="19.05" customHeight="1" x14ac:dyDescent="0.45">
      <c r="AJ370" s="2"/>
      <c r="AK370" s="2"/>
      <c r="AL370" s="2"/>
      <c r="AM370" s="2"/>
    </row>
    <row r="371" spans="36:39" ht="19.05" customHeight="1" x14ac:dyDescent="0.45">
      <c r="AJ371" s="2"/>
      <c r="AK371" s="2"/>
      <c r="AL371" s="2"/>
      <c r="AM371" s="2"/>
    </row>
    <row r="372" spans="36:39" ht="19.05" customHeight="1" x14ac:dyDescent="0.45">
      <c r="AJ372" s="2"/>
      <c r="AK372" s="2"/>
      <c r="AL372" s="2"/>
      <c r="AM372" s="2"/>
    </row>
    <row r="373" spans="36:39" ht="19.05" customHeight="1" x14ac:dyDescent="0.45">
      <c r="AJ373" s="2"/>
      <c r="AK373" s="2"/>
      <c r="AL373" s="2"/>
      <c r="AM373" s="2"/>
    </row>
    <row r="374" spans="36:39" ht="19.05" customHeight="1" x14ac:dyDescent="0.45">
      <c r="AJ374" s="2"/>
      <c r="AK374" s="2"/>
      <c r="AL374" s="2"/>
      <c r="AM374" s="2"/>
    </row>
    <row r="375" spans="36:39" ht="19.05" customHeight="1" x14ac:dyDescent="0.45">
      <c r="AJ375" s="2"/>
      <c r="AK375" s="2"/>
      <c r="AL375" s="2"/>
      <c r="AM375" s="2"/>
    </row>
    <row r="376" spans="36:39" ht="19.05" customHeight="1" x14ac:dyDescent="0.45">
      <c r="AJ376" s="2"/>
      <c r="AK376" s="2"/>
      <c r="AL376" s="2"/>
      <c r="AM376" s="2"/>
    </row>
    <row r="377" spans="36:39" ht="19.05" customHeight="1" x14ac:dyDescent="0.45">
      <c r="AJ377" s="2"/>
      <c r="AK377" s="2"/>
      <c r="AL377" s="2"/>
      <c r="AM377" s="2"/>
    </row>
    <row r="378" spans="36:39" ht="19.05" customHeight="1" x14ac:dyDescent="0.45">
      <c r="AJ378" s="2"/>
      <c r="AK378" s="2"/>
      <c r="AL378" s="2"/>
      <c r="AM378" s="2"/>
    </row>
    <row r="379" spans="36:39" ht="19.05" customHeight="1" x14ac:dyDescent="0.45">
      <c r="AJ379" s="2"/>
      <c r="AK379" s="2"/>
      <c r="AL379" s="2"/>
      <c r="AM379" s="2"/>
    </row>
    <row r="380" spans="36:39" ht="19.05" customHeight="1" x14ac:dyDescent="0.45">
      <c r="AJ380" s="2"/>
      <c r="AK380" s="2"/>
      <c r="AL380" s="2"/>
      <c r="AM380" s="2"/>
    </row>
    <row r="381" spans="36:39" ht="19.05" customHeight="1" x14ac:dyDescent="0.45">
      <c r="AJ381" s="2"/>
      <c r="AK381" s="2"/>
      <c r="AL381" s="2"/>
      <c r="AM381" s="2"/>
    </row>
    <row r="382" spans="36:39" ht="19.05" customHeight="1" x14ac:dyDescent="0.45">
      <c r="AJ382" s="2"/>
      <c r="AK382" s="2"/>
      <c r="AL382" s="2"/>
      <c r="AM382" s="2"/>
    </row>
    <row r="383" spans="36:39" ht="19.05" customHeight="1" x14ac:dyDescent="0.45">
      <c r="AJ383" s="2"/>
      <c r="AK383" s="2"/>
      <c r="AL383" s="2"/>
      <c r="AM383" s="2"/>
    </row>
    <row r="384" spans="36:39" ht="19.05" customHeight="1" x14ac:dyDescent="0.45">
      <c r="AJ384" s="2"/>
      <c r="AK384" s="2"/>
      <c r="AL384" s="2"/>
      <c r="AM384" s="2"/>
    </row>
    <row r="385" spans="36:39" ht="19.05" customHeight="1" x14ac:dyDescent="0.45">
      <c r="AJ385" s="2"/>
      <c r="AK385" s="2"/>
      <c r="AL385" s="2"/>
      <c r="AM385" s="2"/>
    </row>
    <row r="386" spans="36:39" ht="19.05" customHeight="1" x14ac:dyDescent="0.45">
      <c r="AJ386" s="2"/>
      <c r="AK386" s="2"/>
      <c r="AL386" s="2"/>
      <c r="AM386" s="2"/>
    </row>
    <row r="387" spans="36:39" ht="19.05" customHeight="1" x14ac:dyDescent="0.45">
      <c r="AJ387" s="2"/>
      <c r="AK387" s="2"/>
      <c r="AL387" s="2"/>
      <c r="AM387" s="2"/>
    </row>
    <row r="388" spans="36:39" ht="19.05" customHeight="1" x14ac:dyDescent="0.45">
      <c r="AJ388" s="2"/>
      <c r="AK388" s="2"/>
      <c r="AL388" s="2"/>
      <c r="AM388" s="2"/>
    </row>
    <row r="389" spans="36:39" ht="19.05" customHeight="1" x14ac:dyDescent="0.45">
      <c r="AJ389" s="2"/>
      <c r="AK389" s="2"/>
      <c r="AL389" s="2"/>
      <c r="AM389" s="2"/>
    </row>
    <row r="390" spans="36:39" ht="19.05" customHeight="1" x14ac:dyDescent="0.45">
      <c r="AJ390" s="2"/>
      <c r="AK390" s="2"/>
      <c r="AL390" s="2"/>
      <c r="AM390" s="2"/>
    </row>
    <row r="391" spans="36:39" ht="19.05" customHeight="1" x14ac:dyDescent="0.45">
      <c r="AJ391" s="2"/>
      <c r="AK391" s="2"/>
      <c r="AL391" s="2"/>
      <c r="AM391" s="2"/>
    </row>
    <row r="392" spans="36:39" ht="19.05" customHeight="1" x14ac:dyDescent="0.45">
      <c r="AJ392" s="2"/>
      <c r="AK392" s="2"/>
      <c r="AL392" s="2"/>
      <c r="AM392" s="2"/>
    </row>
    <row r="393" spans="36:39" ht="19.05" customHeight="1" x14ac:dyDescent="0.45">
      <c r="AJ393" s="2"/>
      <c r="AK393" s="2"/>
      <c r="AL393" s="2"/>
      <c r="AM393" s="2"/>
    </row>
    <row r="394" spans="36:39" ht="19.05" customHeight="1" x14ac:dyDescent="0.45">
      <c r="AJ394" s="2"/>
      <c r="AK394" s="2"/>
      <c r="AL394" s="2"/>
      <c r="AM394" s="2"/>
    </row>
    <row r="395" spans="36:39" ht="19.05" customHeight="1" x14ac:dyDescent="0.45">
      <c r="AJ395" s="2"/>
      <c r="AK395" s="2"/>
      <c r="AL395" s="2"/>
      <c r="AM395" s="2"/>
    </row>
    <row r="396" spans="36:39" ht="19.05" customHeight="1" x14ac:dyDescent="0.45">
      <c r="AJ396" s="2"/>
      <c r="AK396" s="2"/>
      <c r="AL396" s="2"/>
      <c r="AM396" s="2"/>
    </row>
    <row r="397" spans="36:39" ht="19.05" customHeight="1" x14ac:dyDescent="0.45">
      <c r="AJ397" s="2"/>
      <c r="AK397" s="2"/>
      <c r="AL397" s="2"/>
      <c r="AM397" s="2"/>
    </row>
    <row r="398" spans="36:39" ht="19.05" customHeight="1" x14ac:dyDescent="0.45">
      <c r="AJ398" s="2"/>
      <c r="AK398" s="2"/>
      <c r="AL398" s="2"/>
      <c r="AM398" s="2"/>
    </row>
    <row r="399" spans="36:39" ht="19.05" customHeight="1" x14ac:dyDescent="0.45">
      <c r="AJ399" s="2"/>
      <c r="AK399" s="2"/>
      <c r="AL399" s="2"/>
      <c r="AM399" s="2"/>
    </row>
    <row r="400" spans="36:39" ht="19.05" customHeight="1" x14ac:dyDescent="0.45">
      <c r="AJ400" s="2"/>
      <c r="AK400" s="2"/>
      <c r="AL400" s="2"/>
      <c r="AM400" s="2"/>
    </row>
    <row r="401" spans="36:39" ht="19.05" customHeight="1" x14ac:dyDescent="0.45">
      <c r="AJ401" s="2"/>
      <c r="AK401" s="2"/>
      <c r="AL401" s="2"/>
      <c r="AM401" s="2"/>
    </row>
    <row r="402" spans="36:39" ht="19.05" customHeight="1" x14ac:dyDescent="0.45">
      <c r="AJ402" s="2"/>
      <c r="AK402" s="2"/>
      <c r="AL402" s="2"/>
      <c r="AM402" s="2"/>
    </row>
    <row r="403" spans="36:39" ht="19.05" customHeight="1" x14ac:dyDescent="0.45">
      <c r="AJ403" s="2"/>
      <c r="AK403" s="2"/>
      <c r="AL403" s="2"/>
      <c r="AM403" s="2"/>
    </row>
    <row r="404" spans="36:39" ht="19.05" customHeight="1" x14ac:dyDescent="0.45">
      <c r="AJ404" s="2"/>
      <c r="AK404" s="2"/>
      <c r="AL404" s="2"/>
      <c r="AM404" s="2"/>
    </row>
    <row r="405" spans="36:39" ht="19.05" customHeight="1" x14ac:dyDescent="0.45">
      <c r="AJ405" s="2"/>
      <c r="AK405" s="2"/>
      <c r="AL405" s="2"/>
      <c r="AM405" s="2"/>
    </row>
    <row r="406" spans="36:39" ht="19.05" customHeight="1" x14ac:dyDescent="0.45">
      <c r="AJ406" s="2"/>
      <c r="AK406" s="2"/>
      <c r="AL406" s="2"/>
      <c r="AM406" s="2"/>
    </row>
    <row r="407" spans="36:39" ht="19.05" customHeight="1" x14ac:dyDescent="0.45">
      <c r="AJ407" s="2"/>
      <c r="AK407" s="2"/>
      <c r="AL407" s="2"/>
      <c r="AM407" s="2"/>
    </row>
    <row r="408" spans="36:39" ht="19.05" customHeight="1" x14ac:dyDescent="0.45">
      <c r="AJ408" s="2"/>
      <c r="AK408" s="2"/>
      <c r="AL408" s="2"/>
      <c r="AM408" s="2"/>
    </row>
    <row r="409" spans="36:39" ht="19.05" customHeight="1" x14ac:dyDescent="0.45">
      <c r="AJ409" s="2"/>
      <c r="AK409" s="2"/>
      <c r="AL409" s="2"/>
      <c r="AM409" s="2"/>
    </row>
    <row r="410" spans="36:39" ht="19.05" customHeight="1" x14ac:dyDescent="0.45">
      <c r="AJ410" s="2"/>
      <c r="AK410" s="2"/>
      <c r="AL410" s="2"/>
      <c r="AM410" s="2"/>
    </row>
    <row r="411" spans="36:39" ht="19.05" customHeight="1" x14ac:dyDescent="0.45">
      <c r="AJ411" s="2"/>
      <c r="AK411" s="2"/>
      <c r="AL411" s="2"/>
      <c r="AM411" s="2"/>
    </row>
    <row r="412" spans="36:39" ht="19.05" customHeight="1" x14ac:dyDescent="0.45">
      <c r="AJ412" s="2"/>
      <c r="AK412" s="2"/>
      <c r="AL412" s="2"/>
      <c r="AM412" s="2"/>
    </row>
    <row r="413" spans="36:39" ht="19.05" customHeight="1" x14ac:dyDescent="0.45">
      <c r="AJ413" s="2"/>
      <c r="AK413" s="2"/>
      <c r="AL413" s="2"/>
      <c r="AM413" s="2"/>
    </row>
    <row r="414" spans="36:39" ht="19.05" customHeight="1" x14ac:dyDescent="0.45">
      <c r="AJ414" s="2"/>
      <c r="AK414" s="2"/>
      <c r="AL414" s="2"/>
      <c r="AM414" s="2"/>
    </row>
    <row r="415" spans="36:39" ht="19.05" customHeight="1" x14ac:dyDescent="0.45">
      <c r="AJ415" s="2"/>
      <c r="AK415" s="2"/>
      <c r="AL415" s="2"/>
      <c r="AM415" s="2"/>
    </row>
    <row r="416" spans="36:39" ht="19.05" customHeight="1" x14ac:dyDescent="0.45">
      <c r="AJ416" s="2"/>
      <c r="AK416" s="2"/>
      <c r="AL416" s="2"/>
      <c r="AM416" s="2"/>
    </row>
    <row r="417" spans="36:39" ht="19.05" customHeight="1" x14ac:dyDescent="0.45">
      <c r="AJ417" s="2"/>
      <c r="AK417" s="2"/>
      <c r="AL417" s="2"/>
      <c r="AM417" s="2"/>
    </row>
    <row r="418" spans="36:39" ht="19.05" customHeight="1" x14ac:dyDescent="0.45">
      <c r="AJ418" s="2"/>
      <c r="AK418" s="2"/>
      <c r="AL418" s="2"/>
      <c r="AM418" s="2"/>
    </row>
    <row r="419" spans="36:39" ht="19.05" customHeight="1" x14ac:dyDescent="0.45">
      <c r="AJ419" s="2"/>
      <c r="AK419" s="2"/>
      <c r="AL419" s="2"/>
      <c r="AM419" s="2"/>
    </row>
    <row r="420" spans="36:39" ht="19.05" customHeight="1" x14ac:dyDescent="0.45">
      <c r="AJ420" s="2"/>
      <c r="AK420" s="2"/>
      <c r="AL420" s="2"/>
      <c r="AM420" s="2"/>
    </row>
    <row r="421" spans="36:39" ht="19.05" customHeight="1" x14ac:dyDescent="0.45">
      <c r="AJ421" s="2"/>
      <c r="AK421" s="2"/>
      <c r="AL421" s="2"/>
      <c r="AM421" s="2"/>
    </row>
    <row r="422" spans="36:39" ht="19.05" customHeight="1" x14ac:dyDescent="0.45">
      <c r="AJ422" s="2"/>
      <c r="AK422" s="2"/>
      <c r="AL422" s="2"/>
      <c r="AM422" s="2"/>
    </row>
    <row r="423" spans="36:39" ht="19.05" customHeight="1" x14ac:dyDescent="0.45">
      <c r="AJ423" s="2"/>
      <c r="AK423" s="2"/>
      <c r="AL423" s="2"/>
      <c r="AM423" s="2"/>
    </row>
    <row r="424" spans="36:39" ht="19.05" customHeight="1" x14ac:dyDescent="0.45">
      <c r="AJ424" s="2"/>
      <c r="AK424" s="2"/>
      <c r="AL424" s="2"/>
      <c r="AM424" s="2"/>
    </row>
    <row r="425" spans="36:39" ht="19.05" customHeight="1" x14ac:dyDescent="0.45">
      <c r="AJ425" s="2"/>
      <c r="AK425" s="2"/>
      <c r="AL425" s="2"/>
      <c r="AM425" s="2"/>
    </row>
    <row r="426" spans="36:39" ht="19.05" customHeight="1" x14ac:dyDescent="0.45">
      <c r="AJ426" s="2"/>
      <c r="AK426" s="2"/>
      <c r="AL426" s="2"/>
      <c r="AM426" s="2"/>
    </row>
    <row r="427" spans="36:39" ht="19.05" customHeight="1" x14ac:dyDescent="0.45">
      <c r="AJ427" s="2"/>
      <c r="AK427" s="2"/>
      <c r="AL427" s="2"/>
      <c r="AM427" s="2"/>
    </row>
    <row r="428" spans="36:39" ht="19.05" customHeight="1" x14ac:dyDescent="0.45">
      <c r="AJ428" s="2"/>
      <c r="AK428" s="2"/>
      <c r="AL428" s="2"/>
      <c r="AM428" s="2"/>
    </row>
    <row r="429" spans="36:39" ht="19.05" customHeight="1" x14ac:dyDescent="0.45">
      <c r="AJ429" s="2"/>
      <c r="AK429" s="2"/>
      <c r="AL429" s="2"/>
      <c r="AM429" s="2"/>
    </row>
    <row r="430" spans="36:39" ht="19.05" customHeight="1" x14ac:dyDescent="0.45">
      <c r="AJ430" s="2"/>
      <c r="AK430" s="2"/>
      <c r="AL430" s="2"/>
      <c r="AM430" s="2"/>
    </row>
    <row r="431" spans="36:39" ht="19.05" customHeight="1" x14ac:dyDescent="0.45">
      <c r="AJ431" s="2"/>
      <c r="AK431" s="2"/>
      <c r="AL431" s="2"/>
      <c r="AM431" s="2"/>
    </row>
    <row r="432" spans="36:39" ht="19.05" customHeight="1" x14ac:dyDescent="0.45">
      <c r="AJ432" s="2"/>
      <c r="AK432" s="2"/>
      <c r="AL432" s="2"/>
      <c r="AM432" s="2"/>
    </row>
    <row r="433" spans="36:39" ht="19.05" customHeight="1" x14ac:dyDescent="0.45">
      <c r="AJ433" s="2"/>
      <c r="AK433" s="2"/>
      <c r="AL433" s="2"/>
      <c r="AM433" s="2"/>
    </row>
    <row r="434" spans="36:39" ht="19.05" customHeight="1" x14ac:dyDescent="0.45">
      <c r="AJ434" s="2"/>
      <c r="AK434" s="2"/>
      <c r="AL434" s="2"/>
      <c r="AM434" s="2"/>
    </row>
    <row r="435" spans="36:39" ht="19.05" customHeight="1" x14ac:dyDescent="0.45">
      <c r="AJ435" s="2"/>
      <c r="AK435" s="2"/>
      <c r="AL435" s="2"/>
      <c r="AM435" s="2"/>
    </row>
    <row r="436" spans="36:39" ht="19.05" customHeight="1" x14ac:dyDescent="0.45">
      <c r="AJ436" s="2"/>
      <c r="AK436" s="2"/>
      <c r="AL436" s="2"/>
      <c r="AM436" s="2"/>
    </row>
    <row r="437" spans="36:39" ht="19.05" customHeight="1" x14ac:dyDescent="0.45">
      <c r="AJ437" s="2"/>
      <c r="AK437" s="2"/>
      <c r="AL437" s="2"/>
      <c r="AM437" s="2"/>
    </row>
    <row r="438" spans="36:39" ht="19.05" customHeight="1" x14ac:dyDescent="0.45">
      <c r="AJ438" s="2"/>
      <c r="AK438" s="2"/>
      <c r="AL438" s="2"/>
      <c r="AM438" s="2"/>
    </row>
    <row r="439" spans="36:39" ht="19.05" customHeight="1" x14ac:dyDescent="0.45">
      <c r="AJ439" s="2"/>
      <c r="AK439" s="2"/>
      <c r="AL439" s="2"/>
      <c r="AM439" s="2"/>
    </row>
    <row r="440" spans="36:39" ht="19.05" customHeight="1" x14ac:dyDescent="0.45">
      <c r="AJ440" s="2"/>
      <c r="AK440" s="2"/>
      <c r="AL440" s="2"/>
      <c r="AM440" s="2"/>
    </row>
    <row r="441" spans="36:39" ht="19.05" customHeight="1" x14ac:dyDescent="0.45">
      <c r="AJ441" s="2"/>
      <c r="AK441" s="2"/>
      <c r="AL441" s="2"/>
      <c r="AM441" s="2"/>
    </row>
    <row r="442" spans="36:39" ht="19.05" customHeight="1" x14ac:dyDescent="0.45">
      <c r="AJ442" s="2"/>
      <c r="AK442" s="2"/>
      <c r="AL442" s="2"/>
      <c r="AM442" s="2"/>
    </row>
    <row r="443" spans="36:39" ht="19.05" customHeight="1" x14ac:dyDescent="0.45">
      <c r="AJ443" s="2"/>
      <c r="AK443" s="2"/>
      <c r="AL443" s="2"/>
      <c r="AM443" s="2"/>
    </row>
    <row r="444" spans="36:39" ht="19.05" customHeight="1" x14ac:dyDescent="0.45">
      <c r="AJ444" s="2"/>
      <c r="AK444" s="2"/>
      <c r="AL444" s="2"/>
      <c r="AM444" s="2"/>
    </row>
    <row r="445" spans="36:39" ht="19.05" customHeight="1" x14ac:dyDescent="0.45">
      <c r="AJ445" s="2"/>
      <c r="AK445" s="2"/>
      <c r="AL445" s="2"/>
      <c r="AM445" s="2"/>
    </row>
    <row r="446" spans="36:39" ht="19.05" customHeight="1" x14ac:dyDescent="0.45">
      <c r="AJ446" s="2"/>
      <c r="AK446" s="2"/>
      <c r="AL446" s="2"/>
      <c r="AM446" s="2"/>
    </row>
    <row r="447" spans="36:39" ht="19.05" customHeight="1" x14ac:dyDescent="0.45">
      <c r="AJ447" s="2"/>
      <c r="AK447" s="2"/>
      <c r="AL447" s="2"/>
      <c r="AM447" s="2"/>
    </row>
    <row r="448" spans="36:39" ht="19.05" customHeight="1" x14ac:dyDescent="0.45">
      <c r="AJ448" s="2"/>
      <c r="AK448" s="2"/>
      <c r="AL448" s="2"/>
      <c r="AM448" s="2"/>
    </row>
    <row r="449" spans="36:39" ht="19.05" customHeight="1" x14ac:dyDescent="0.45">
      <c r="AJ449" s="2"/>
      <c r="AK449" s="2"/>
      <c r="AL449" s="2"/>
      <c r="AM449" s="2"/>
    </row>
    <row r="450" spans="36:39" ht="19.05" customHeight="1" x14ac:dyDescent="0.45">
      <c r="AJ450" s="2"/>
      <c r="AK450" s="2"/>
      <c r="AL450" s="2"/>
      <c r="AM450" s="2"/>
    </row>
    <row r="451" spans="36:39" ht="19.05" customHeight="1" x14ac:dyDescent="0.45">
      <c r="AJ451" s="2"/>
      <c r="AK451" s="2"/>
      <c r="AL451" s="2"/>
      <c r="AM451" s="2"/>
    </row>
    <row r="452" spans="36:39" ht="19.05" customHeight="1" x14ac:dyDescent="0.45">
      <c r="AJ452" s="2"/>
      <c r="AK452" s="2"/>
      <c r="AL452" s="2"/>
      <c r="AM452" s="2"/>
    </row>
    <row r="453" spans="36:39" ht="19.05" customHeight="1" x14ac:dyDescent="0.45">
      <c r="AJ453" s="2"/>
      <c r="AK453" s="2"/>
      <c r="AL453" s="2"/>
      <c r="AM453" s="2"/>
    </row>
    <row r="454" spans="36:39" ht="19.05" customHeight="1" x14ac:dyDescent="0.45">
      <c r="AJ454" s="2"/>
      <c r="AK454" s="2"/>
      <c r="AL454" s="2"/>
      <c r="AM454" s="2"/>
    </row>
    <row r="455" spans="36:39" ht="19.05" customHeight="1" x14ac:dyDescent="0.45">
      <c r="AJ455" s="2"/>
      <c r="AK455" s="2"/>
      <c r="AL455" s="2"/>
      <c r="AM455" s="2"/>
    </row>
    <row r="456" spans="36:39" ht="19.05" customHeight="1" x14ac:dyDescent="0.45">
      <c r="AJ456" s="2"/>
      <c r="AK456" s="2"/>
      <c r="AL456" s="2"/>
      <c r="AM456" s="2"/>
    </row>
    <row r="457" spans="36:39" ht="19.05" customHeight="1" x14ac:dyDescent="0.45">
      <c r="AJ457" s="2"/>
      <c r="AK457" s="2"/>
      <c r="AL457" s="2"/>
      <c r="AM457" s="2"/>
    </row>
    <row r="458" spans="36:39" ht="19.05" customHeight="1" x14ac:dyDescent="0.45">
      <c r="AJ458" s="2"/>
      <c r="AK458" s="2"/>
      <c r="AL458" s="2"/>
      <c r="AM458" s="2"/>
    </row>
    <row r="459" spans="36:39" ht="19.05" customHeight="1" x14ac:dyDescent="0.45">
      <c r="AJ459" s="2"/>
      <c r="AK459" s="2"/>
      <c r="AL459" s="2"/>
      <c r="AM459" s="2"/>
    </row>
    <row r="460" spans="36:39" ht="19.05" customHeight="1" x14ac:dyDescent="0.45">
      <c r="AJ460" s="2"/>
      <c r="AK460" s="2"/>
      <c r="AL460" s="2"/>
      <c r="AM460" s="2"/>
    </row>
    <row r="461" spans="36:39" ht="19.05" customHeight="1" x14ac:dyDescent="0.45">
      <c r="AJ461" s="2"/>
      <c r="AK461" s="2"/>
      <c r="AL461" s="2"/>
      <c r="AM461" s="2"/>
    </row>
    <row r="462" spans="36:39" ht="19.05" customHeight="1" x14ac:dyDescent="0.45">
      <c r="AJ462" s="2"/>
      <c r="AK462" s="2"/>
      <c r="AL462" s="2"/>
      <c r="AM462" s="2"/>
    </row>
    <row r="463" spans="36:39" ht="19.05" customHeight="1" x14ac:dyDescent="0.45">
      <c r="AJ463" s="2"/>
      <c r="AK463" s="2"/>
      <c r="AL463" s="2"/>
      <c r="AM463" s="2"/>
    </row>
    <row r="464" spans="36:39" ht="19.05" customHeight="1" x14ac:dyDescent="0.45">
      <c r="AJ464" s="2"/>
      <c r="AK464" s="2"/>
      <c r="AL464" s="2"/>
      <c r="AM464" s="2"/>
    </row>
    <row r="465" spans="36:39" ht="19.05" customHeight="1" x14ac:dyDescent="0.45">
      <c r="AJ465" s="2"/>
      <c r="AK465" s="2"/>
      <c r="AL465" s="2"/>
      <c r="AM465" s="2"/>
    </row>
    <row r="466" spans="36:39" ht="19.05" customHeight="1" x14ac:dyDescent="0.45">
      <c r="AJ466" s="2"/>
      <c r="AK466" s="2"/>
      <c r="AL466" s="2"/>
      <c r="AM466" s="2"/>
    </row>
    <row r="467" spans="36:39" ht="19.05" customHeight="1" x14ac:dyDescent="0.45">
      <c r="AJ467" s="2"/>
      <c r="AK467" s="2"/>
      <c r="AL467" s="2"/>
      <c r="AM467" s="2"/>
    </row>
    <row r="468" spans="36:39" ht="19.05" customHeight="1" x14ac:dyDescent="0.45">
      <c r="AJ468" s="2"/>
      <c r="AK468" s="2"/>
      <c r="AL468" s="2"/>
      <c r="AM468" s="2"/>
    </row>
    <row r="469" spans="36:39" ht="19.05" customHeight="1" x14ac:dyDescent="0.45">
      <c r="AJ469" s="2"/>
      <c r="AK469" s="2"/>
      <c r="AL469" s="2"/>
      <c r="AM469" s="2"/>
    </row>
    <row r="470" spans="36:39" ht="19.05" customHeight="1" x14ac:dyDescent="0.45">
      <c r="AJ470" s="2"/>
      <c r="AK470" s="2"/>
      <c r="AL470" s="2"/>
      <c r="AM470" s="2"/>
    </row>
    <row r="471" spans="36:39" ht="19.05" customHeight="1" x14ac:dyDescent="0.45">
      <c r="AJ471" s="2"/>
      <c r="AK471" s="2"/>
      <c r="AL471" s="2"/>
      <c r="AM471" s="2"/>
    </row>
    <row r="472" spans="36:39" ht="19.05" customHeight="1" x14ac:dyDescent="0.45">
      <c r="AJ472" s="2"/>
      <c r="AK472" s="2"/>
      <c r="AL472" s="2"/>
      <c r="AM472" s="2"/>
    </row>
    <row r="473" spans="36:39" ht="19.05" customHeight="1" x14ac:dyDescent="0.45">
      <c r="AJ473" s="2"/>
      <c r="AK473" s="2"/>
      <c r="AL473" s="2"/>
      <c r="AM473" s="2"/>
    </row>
    <row r="474" spans="36:39" ht="19.05" customHeight="1" x14ac:dyDescent="0.45">
      <c r="AJ474" s="2"/>
      <c r="AK474" s="2"/>
      <c r="AL474" s="2"/>
      <c r="AM474" s="2"/>
    </row>
    <row r="475" spans="36:39" ht="19.05" customHeight="1" x14ac:dyDescent="0.45">
      <c r="AJ475" s="2"/>
      <c r="AK475" s="2"/>
      <c r="AL475" s="2"/>
      <c r="AM475" s="2"/>
    </row>
    <row r="476" spans="36:39" ht="19.05" customHeight="1" x14ac:dyDescent="0.45">
      <c r="AJ476" s="2"/>
      <c r="AK476" s="2"/>
      <c r="AL476" s="2"/>
      <c r="AM476" s="2"/>
    </row>
    <row r="477" spans="36:39" ht="19.05" customHeight="1" x14ac:dyDescent="0.45">
      <c r="AJ477" s="2"/>
      <c r="AK477" s="2"/>
      <c r="AL477" s="2"/>
      <c r="AM477" s="2"/>
    </row>
    <row r="478" spans="36:39" ht="19.05" customHeight="1" x14ac:dyDescent="0.45">
      <c r="AJ478" s="2"/>
      <c r="AK478" s="2"/>
      <c r="AL478" s="2"/>
      <c r="AM478" s="2"/>
    </row>
    <row r="479" spans="36:39" ht="19.05" customHeight="1" x14ac:dyDescent="0.45">
      <c r="AJ479" s="2"/>
      <c r="AK479" s="2"/>
      <c r="AL479" s="2"/>
      <c r="AM479" s="2"/>
    </row>
    <row r="480" spans="36:39" ht="19.05" customHeight="1" x14ac:dyDescent="0.45">
      <c r="AJ480" s="2"/>
      <c r="AK480" s="2"/>
      <c r="AL480" s="2"/>
      <c r="AM480" s="2"/>
    </row>
    <row r="481" spans="36:39" ht="19.05" customHeight="1" x14ac:dyDescent="0.45">
      <c r="AJ481" s="2"/>
      <c r="AK481" s="2"/>
      <c r="AL481" s="2"/>
      <c r="AM481" s="2"/>
    </row>
    <row r="482" spans="36:39" ht="19.05" customHeight="1" x14ac:dyDescent="0.45">
      <c r="AJ482" s="2"/>
      <c r="AK482" s="2"/>
      <c r="AL482" s="2"/>
      <c r="AM482" s="2"/>
    </row>
    <row r="483" spans="36:39" ht="19.05" customHeight="1" x14ac:dyDescent="0.45">
      <c r="AJ483" s="2"/>
      <c r="AK483" s="2"/>
      <c r="AL483" s="2"/>
      <c r="AM483" s="2"/>
    </row>
    <row r="484" spans="36:39" ht="19.05" customHeight="1" x14ac:dyDescent="0.45">
      <c r="AJ484" s="2"/>
      <c r="AK484" s="2"/>
      <c r="AL484" s="2"/>
      <c r="AM484" s="2"/>
    </row>
    <row r="485" spans="36:39" ht="19.05" customHeight="1" x14ac:dyDescent="0.45">
      <c r="AJ485" s="2"/>
      <c r="AK485" s="2"/>
      <c r="AL485" s="2"/>
      <c r="AM485" s="2"/>
    </row>
    <row r="486" spans="36:39" ht="19.05" customHeight="1" x14ac:dyDescent="0.45">
      <c r="AJ486" s="2"/>
      <c r="AK486" s="2"/>
      <c r="AL486" s="2"/>
      <c r="AM486" s="2"/>
    </row>
    <row r="487" spans="36:39" ht="19.05" customHeight="1" x14ac:dyDescent="0.45">
      <c r="AJ487" s="2"/>
      <c r="AK487" s="2"/>
      <c r="AL487" s="2"/>
      <c r="AM487" s="2"/>
    </row>
    <row r="488" spans="36:39" ht="19.05" customHeight="1" x14ac:dyDescent="0.45">
      <c r="AJ488" s="2"/>
      <c r="AK488" s="2"/>
      <c r="AL488" s="2"/>
      <c r="AM488" s="2"/>
    </row>
    <row r="489" spans="36:39" ht="19.05" customHeight="1" x14ac:dyDescent="0.45">
      <c r="AJ489" s="2"/>
      <c r="AK489" s="2"/>
      <c r="AL489" s="2"/>
      <c r="AM489" s="2"/>
    </row>
    <row r="490" spans="36:39" ht="19.05" customHeight="1" x14ac:dyDescent="0.45">
      <c r="AJ490" s="2"/>
      <c r="AK490" s="2"/>
      <c r="AL490" s="2"/>
      <c r="AM490" s="2"/>
    </row>
    <row r="491" spans="36:39" ht="19.05" customHeight="1" x14ac:dyDescent="0.45">
      <c r="AJ491" s="2"/>
      <c r="AK491" s="2"/>
      <c r="AL491" s="2"/>
      <c r="AM491" s="2"/>
    </row>
    <row r="492" spans="36:39" ht="19.05" customHeight="1" x14ac:dyDescent="0.45">
      <c r="AJ492" s="2"/>
      <c r="AK492" s="2"/>
      <c r="AL492" s="2"/>
      <c r="AM492" s="2"/>
    </row>
    <row r="493" spans="36:39" ht="19.05" customHeight="1" x14ac:dyDescent="0.45">
      <c r="AJ493" s="2"/>
      <c r="AK493" s="2"/>
      <c r="AL493" s="2"/>
      <c r="AM493" s="2"/>
    </row>
    <row r="494" spans="36:39" ht="19.05" customHeight="1" x14ac:dyDescent="0.45">
      <c r="AJ494" s="2"/>
      <c r="AK494" s="2"/>
      <c r="AL494" s="2"/>
      <c r="AM494" s="2"/>
    </row>
    <row r="495" spans="36:39" ht="19.05" customHeight="1" x14ac:dyDescent="0.45">
      <c r="AJ495" s="2"/>
      <c r="AK495" s="2"/>
      <c r="AL495" s="2"/>
      <c r="AM495" s="2"/>
    </row>
    <row r="496" spans="36:39" ht="19.05" customHeight="1" x14ac:dyDescent="0.45">
      <c r="AJ496" s="2"/>
      <c r="AK496" s="2"/>
      <c r="AL496" s="2"/>
      <c r="AM496" s="2"/>
    </row>
    <row r="497" spans="36:39" ht="19.05" customHeight="1" x14ac:dyDescent="0.45">
      <c r="AJ497" s="2"/>
      <c r="AK497" s="2"/>
      <c r="AL497" s="2"/>
      <c r="AM497" s="2"/>
    </row>
    <row r="498" spans="36:39" ht="19.05" customHeight="1" x14ac:dyDescent="0.45">
      <c r="AJ498" s="2"/>
      <c r="AK498" s="2"/>
      <c r="AL498" s="2"/>
      <c r="AM498" s="2"/>
    </row>
    <row r="499" spans="36:39" ht="19.05" customHeight="1" x14ac:dyDescent="0.45">
      <c r="AJ499" s="2"/>
      <c r="AK499" s="2"/>
      <c r="AL499" s="2"/>
      <c r="AM499" s="2"/>
    </row>
    <row r="500" spans="36:39" ht="19.05" customHeight="1" x14ac:dyDescent="0.45">
      <c r="AJ500" s="2"/>
      <c r="AK500" s="2"/>
      <c r="AL500" s="2"/>
      <c r="AM500" s="2"/>
    </row>
    <row r="501" spans="36:39" ht="19.05" customHeight="1" x14ac:dyDescent="0.45">
      <c r="AJ501" s="2"/>
      <c r="AK501" s="2"/>
      <c r="AL501" s="2"/>
      <c r="AM501" s="2"/>
    </row>
    <row r="502" spans="36:39" ht="19.05" customHeight="1" x14ac:dyDescent="0.45">
      <c r="AJ502" s="2"/>
      <c r="AK502" s="2"/>
      <c r="AL502" s="2"/>
      <c r="AM502" s="2"/>
    </row>
    <row r="503" spans="36:39" ht="19.05" customHeight="1" x14ac:dyDescent="0.45">
      <c r="AJ503" s="2"/>
      <c r="AK503" s="2"/>
      <c r="AL503" s="2"/>
      <c r="AM503" s="2"/>
    </row>
    <row r="504" spans="36:39" ht="19.05" customHeight="1" x14ac:dyDescent="0.45">
      <c r="AJ504" s="2"/>
      <c r="AK504" s="2"/>
      <c r="AL504" s="2"/>
      <c r="AM504" s="2"/>
    </row>
    <row r="505" spans="36:39" ht="19.05" customHeight="1" x14ac:dyDescent="0.45">
      <c r="AJ505" s="2"/>
      <c r="AK505" s="2"/>
      <c r="AL505" s="2"/>
      <c r="AM505" s="2"/>
    </row>
    <row r="506" spans="36:39" ht="19.05" customHeight="1" x14ac:dyDescent="0.45">
      <c r="AJ506" s="2"/>
      <c r="AK506" s="2"/>
      <c r="AL506" s="2"/>
      <c r="AM506" s="2"/>
    </row>
    <row r="507" spans="36:39" ht="19.05" customHeight="1" x14ac:dyDescent="0.45">
      <c r="AJ507" s="2"/>
      <c r="AK507" s="2"/>
      <c r="AL507" s="2"/>
      <c r="AM507" s="2"/>
    </row>
    <row r="508" spans="36:39" ht="19.05" customHeight="1" x14ac:dyDescent="0.45">
      <c r="AJ508" s="2"/>
      <c r="AK508" s="2"/>
      <c r="AL508" s="2"/>
      <c r="AM508" s="2"/>
    </row>
    <row r="509" spans="36:39" ht="19.05" customHeight="1" x14ac:dyDescent="0.45">
      <c r="AJ509" s="2"/>
      <c r="AK509" s="2"/>
      <c r="AL509" s="2"/>
      <c r="AM509" s="2"/>
    </row>
    <row r="510" spans="36:39" ht="19.05" customHeight="1" x14ac:dyDescent="0.45">
      <c r="AJ510" s="2"/>
      <c r="AK510" s="2"/>
      <c r="AL510" s="2"/>
      <c r="AM510" s="2"/>
    </row>
    <row r="511" spans="36:39" ht="19.05" customHeight="1" x14ac:dyDescent="0.45">
      <c r="AJ511" s="2"/>
      <c r="AK511" s="2"/>
      <c r="AL511" s="2"/>
      <c r="AM511" s="2"/>
    </row>
    <row r="512" spans="36:39" ht="19.05" customHeight="1" x14ac:dyDescent="0.45">
      <c r="AJ512" s="2"/>
      <c r="AK512" s="2"/>
      <c r="AL512" s="2"/>
      <c r="AM512" s="2"/>
    </row>
    <row r="513" spans="36:39" ht="19.05" customHeight="1" x14ac:dyDescent="0.45">
      <c r="AJ513" s="2"/>
      <c r="AK513" s="2"/>
      <c r="AL513" s="2"/>
      <c r="AM513" s="2"/>
    </row>
    <row r="514" spans="36:39" ht="19.05" customHeight="1" x14ac:dyDescent="0.45">
      <c r="AJ514" s="2"/>
      <c r="AK514" s="2"/>
      <c r="AL514" s="2"/>
      <c r="AM514" s="2"/>
    </row>
    <row r="515" spans="36:39" ht="19.05" customHeight="1" x14ac:dyDescent="0.45">
      <c r="AJ515" s="2"/>
      <c r="AK515" s="2"/>
      <c r="AL515" s="2"/>
      <c r="AM515" s="2"/>
    </row>
    <row r="516" spans="36:39" ht="19.05" customHeight="1" x14ac:dyDescent="0.45">
      <c r="AJ516" s="2"/>
      <c r="AK516" s="2"/>
      <c r="AL516" s="2"/>
      <c r="AM516" s="2"/>
    </row>
    <row r="517" spans="36:39" ht="19.05" customHeight="1" x14ac:dyDescent="0.45">
      <c r="AJ517" s="2"/>
      <c r="AK517" s="2"/>
      <c r="AL517" s="2"/>
      <c r="AM517" s="2"/>
    </row>
    <row r="518" spans="36:39" ht="19.05" customHeight="1" x14ac:dyDescent="0.45">
      <c r="AJ518" s="2"/>
      <c r="AK518" s="2"/>
      <c r="AL518" s="2"/>
      <c r="AM518" s="2"/>
    </row>
    <row r="519" spans="36:39" ht="19.05" customHeight="1" x14ac:dyDescent="0.45">
      <c r="AJ519" s="2"/>
      <c r="AK519" s="2"/>
      <c r="AL519" s="2"/>
      <c r="AM519" s="2"/>
    </row>
    <row r="520" spans="36:39" ht="19.05" customHeight="1" x14ac:dyDescent="0.45">
      <c r="AJ520" s="2"/>
      <c r="AK520" s="2"/>
      <c r="AL520" s="2"/>
      <c r="AM520" s="2"/>
    </row>
    <row r="521" spans="36:39" ht="19.05" customHeight="1" x14ac:dyDescent="0.45">
      <c r="AJ521" s="2"/>
      <c r="AK521" s="2"/>
      <c r="AL521" s="2"/>
      <c r="AM521" s="2"/>
    </row>
    <row r="522" spans="36:39" ht="19.05" customHeight="1" x14ac:dyDescent="0.45">
      <c r="AJ522" s="2"/>
      <c r="AK522" s="2"/>
      <c r="AL522" s="2"/>
      <c r="AM522" s="2"/>
    </row>
    <row r="523" spans="36:39" ht="19.05" customHeight="1" x14ac:dyDescent="0.45">
      <c r="AJ523" s="2"/>
      <c r="AK523" s="2"/>
      <c r="AL523" s="2"/>
      <c r="AM523" s="2"/>
    </row>
    <row r="524" spans="36:39" ht="19.05" customHeight="1" x14ac:dyDescent="0.45">
      <c r="AJ524" s="2"/>
      <c r="AK524" s="2"/>
      <c r="AL524" s="2"/>
      <c r="AM524" s="2"/>
    </row>
    <row r="525" spans="36:39" ht="19.05" customHeight="1" x14ac:dyDescent="0.45">
      <c r="AJ525" s="2"/>
      <c r="AK525" s="2"/>
      <c r="AL525" s="2"/>
      <c r="AM525" s="2"/>
    </row>
    <row r="526" spans="36:39" ht="19.05" customHeight="1" x14ac:dyDescent="0.45">
      <c r="AJ526" s="2"/>
      <c r="AK526" s="2"/>
      <c r="AL526" s="2"/>
      <c r="AM526" s="2"/>
    </row>
    <row r="527" spans="36:39" ht="19.05" customHeight="1" x14ac:dyDescent="0.45">
      <c r="AJ527" s="2"/>
      <c r="AK527" s="2"/>
      <c r="AL527" s="2"/>
      <c r="AM527" s="2"/>
    </row>
    <row r="528" spans="36:39" ht="19.05" customHeight="1" x14ac:dyDescent="0.45">
      <c r="AJ528" s="2"/>
      <c r="AK528" s="2"/>
      <c r="AL528" s="2"/>
      <c r="AM528" s="2"/>
    </row>
    <row r="529" spans="36:39" ht="19.05" customHeight="1" x14ac:dyDescent="0.45">
      <c r="AJ529" s="2"/>
      <c r="AK529" s="2"/>
      <c r="AL529" s="2"/>
      <c r="AM529" s="2"/>
    </row>
    <row r="530" spans="36:39" ht="19.05" customHeight="1" x14ac:dyDescent="0.45">
      <c r="AJ530" s="2"/>
      <c r="AK530" s="2"/>
      <c r="AL530" s="2"/>
      <c r="AM530" s="2"/>
    </row>
    <row r="531" spans="36:39" ht="19.05" customHeight="1" x14ac:dyDescent="0.45">
      <c r="AJ531" s="2"/>
      <c r="AK531" s="2"/>
      <c r="AL531" s="2"/>
      <c r="AM531" s="2"/>
    </row>
    <row r="532" spans="36:39" ht="19.05" customHeight="1" x14ac:dyDescent="0.45">
      <c r="AJ532" s="2"/>
      <c r="AK532" s="2"/>
      <c r="AL532" s="2"/>
      <c r="AM532" s="2"/>
    </row>
    <row r="533" spans="36:39" ht="19.05" customHeight="1" x14ac:dyDescent="0.45">
      <c r="AJ533" s="2"/>
      <c r="AK533" s="2"/>
      <c r="AL533" s="2"/>
      <c r="AM533" s="2"/>
    </row>
    <row r="534" spans="36:39" ht="19.05" customHeight="1" x14ac:dyDescent="0.45">
      <c r="AJ534" s="2"/>
      <c r="AK534" s="2"/>
      <c r="AL534" s="2"/>
      <c r="AM534" s="2"/>
    </row>
    <row r="535" spans="36:39" ht="19.05" customHeight="1" x14ac:dyDescent="0.45">
      <c r="AJ535" s="2"/>
      <c r="AK535" s="2"/>
      <c r="AL535" s="2"/>
      <c r="AM535" s="2"/>
    </row>
    <row r="536" spans="36:39" ht="19.05" customHeight="1" x14ac:dyDescent="0.45">
      <c r="AJ536" s="2"/>
      <c r="AK536" s="2"/>
      <c r="AL536" s="2"/>
      <c r="AM536" s="2"/>
    </row>
    <row r="537" spans="36:39" ht="19.05" customHeight="1" x14ac:dyDescent="0.45">
      <c r="AJ537" s="2"/>
      <c r="AK537" s="2"/>
      <c r="AL537" s="2"/>
      <c r="AM537" s="2"/>
    </row>
    <row r="538" spans="36:39" ht="19.05" customHeight="1" x14ac:dyDescent="0.45">
      <c r="AJ538" s="2"/>
      <c r="AK538" s="2"/>
      <c r="AL538" s="2"/>
      <c r="AM538" s="2"/>
    </row>
    <row r="539" spans="36:39" ht="19.05" customHeight="1" x14ac:dyDescent="0.45">
      <c r="AJ539" s="2"/>
      <c r="AK539" s="2"/>
      <c r="AL539" s="2"/>
      <c r="AM539" s="2"/>
    </row>
    <row r="540" spans="36:39" ht="19.05" customHeight="1" x14ac:dyDescent="0.45">
      <c r="AJ540" s="2"/>
      <c r="AK540" s="2"/>
      <c r="AL540" s="2"/>
      <c r="AM540" s="2"/>
    </row>
    <row r="541" spans="36:39" ht="19.05" customHeight="1" x14ac:dyDescent="0.45">
      <c r="AJ541" s="2"/>
      <c r="AK541" s="2"/>
      <c r="AL541" s="2"/>
      <c r="AM541" s="2"/>
    </row>
    <row r="542" spans="36:39" ht="19.05" customHeight="1" x14ac:dyDescent="0.45">
      <c r="AJ542" s="2"/>
      <c r="AK542" s="2"/>
      <c r="AL542" s="2"/>
      <c r="AM542" s="2"/>
    </row>
    <row r="543" spans="36:39" ht="19.05" customHeight="1" x14ac:dyDescent="0.45">
      <c r="AJ543" s="2"/>
      <c r="AK543" s="2"/>
      <c r="AL543" s="2"/>
      <c r="AM543" s="2"/>
    </row>
    <row r="544" spans="36:39" ht="19.05" customHeight="1" x14ac:dyDescent="0.45">
      <c r="AJ544" s="2"/>
      <c r="AK544" s="2"/>
      <c r="AL544" s="2"/>
      <c r="AM544" s="2"/>
    </row>
    <row r="545" spans="36:39" ht="19.05" customHeight="1" x14ac:dyDescent="0.45">
      <c r="AJ545" s="2"/>
      <c r="AK545" s="2"/>
      <c r="AL545" s="2"/>
      <c r="AM545" s="2"/>
    </row>
    <row r="546" spans="36:39" ht="19.05" customHeight="1" x14ac:dyDescent="0.45">
      <c r="AJ546" s="2"/>
      <c r="AK546" s="2"/>
      <c r="AL546" s="2"/>
      <c r="AM546" s="2"/>
    </row>
    <row r="547" spans="36:39" ht="19.05" customHeight="1" x14ac:dyDescent="0.45">
      <c r="AJ547" s="2"/>
      <c r="AK547" s="2"/>
      <c r="AL547" s="2"/>
      <c r="AM547" s="2"/>
    </row>
    <row r="548" spans="36:39" ht="19.05" customHeight="1" x14ac:dyDescent="0.45">
      <c r="AJ548" s="2"/>
      <c r="AK548" s="2"/>
      <c r="AL548" s="2"/>
      <c r="AM548" s="2"/>
    </row>
    <row r="549" spans="36:39" ht="19.05" customHeight="1" x14ac:dyDescent="0.45">
      <c r="AJ549" s="2"/>
      <c r="AK549" s="2"/>
      <c r="AL549" s="2"/>
      <c r="AM549" s="2"/>
    </row>
    <row r="550" spans="36:39" ht="19.05" customHeight="1" x14ac:dyDescent="0.45">
      <c r="AJ550" s="2"/>
      <c r="AK550" s="2"/>
      <c r="AL550" s="2"/>
      <c r="AM550" s="2"/>
    </row>
    <row r="551" spans="36:39" ht="19.05" customHeight="1" x14ac:dyDescent="0.45">
      <c r="AJ551" s="2"/>
      <c r="AK551" s="2"/>
      <c r="AL551" s="2"/>
      <c r="AM551" s="2"/>
    </row>
    <row r="552" spans="36:39" ht="19.05" customHeight="1" x14ac:dyDescent="0.45">
      <c r="AJ552" s="2"/>
      <c r="AK552" s="2"/>
      <c r="AL552" s="2"/>
      <c r="AM552" s="2"/>
    </row>
    <row r="553" spans="36:39" ht="19.05" customHeight="1" x14ac:dyDescent="0.45">
      <c r="AJ553" s="2"/>
      <c r="AK553" s="2"/>
      <c r="AL553" s="2"/>
      <c r="AM553" s="2"/>
    </row>
    <row r="554" spans="36:39" ht="19.05" customHeight="1" x14ac:dyDescent="0.45">
      <c r="AJ554" s="2"/>
      <c r="AK554" s="2"/>
      <c r="AL554" s="2"/>
      <c r="AM554" s="2"/>
    </row>
    <row r="555" spans="36:39" ht="19.05" customHeight="1" x14ac:dyDescent="0.45">
      <c r="AJ555" s="2"/>
      <c r="AK555" s="2"/>
      <c r="AL555" s="2"/>
      <c r="AM555" s="2"/>
    </row>
    <row r="556" spans="36:39" ht="19.05" customHeight="1" x14ac:dyDescent="0.45">
      <c r="AJ556" s="2"/>
      <c r="AK556" s="2"/>
      <c r="AL556" s="2"/>
      <c r="AM556" s="2"/>
    </row>
    <row r="557" spans="36:39" ht="19.05" customHeight="1" x14ac:dyDescent="0.45">
      <c r="AJ557" s="2"/>
      <c r="AK557" s="2"/>
      <c r="AL557" s="2"/>
      <c r="AM557" s="2"/>
    </row>
    <row r="558" spans="36:39" ht="19.05" customHeight="1" x14ac:dyDescent="0.45">
      <c r="AJ558" s="2"/>
      <c r="AK558" s="2"/>
      <c r="AL558" s="2"/>
      <c r="AM558" s="2"/>
    </row>
    <row r="559" spans="36:39" ht="19.05" customHeight="1" x14ac:dyDescent="0.45">
      <c r="AJ559" s="2"/>
      <c r="AK559" s="2"/>
      <c r="AL559" s="2"/>
      <c r="AM559" s="2"/>
    </row>
    <row r="560" spans="36:39" ht="19.05" customHeight="1" x14ac:dyDescent="0.45">
      <c r="AJ560" s="2"/>
      <c r="AK560" s="2"/>
      <c r="AL560" s="2"/>
      <c r="AM560" s="2"/>
    </row>
    <row r="561" spans="36:39" ht="19.05" customHeight="1" x14ac:dyDescent="0.45">
      <c r="AJ561" s="2"/>
      <c r="AK561" s="2"/>
      <c r="AL561" s="2"/>
      <c r="AM561" s="2"/>
    </row>
    <row r="562" spans="36:39" ht="19.05" customHeight="1" x14ac:dyDescent="0.45">
      <c r="AJ562" s="2"/>
      <c r="AK562" s="2"/>
      <c r="AL562" s="2"/>
      <c r="AM562" s="2"/>
    </row>
    <row r="563" spans="36:39" ht="19.05" customHeight="1" x14ac:dyDescent="0.45">
      <c r="AJ563" s="2"/>
      <c r="AK563" s="2"/>
      <c r="AL563" s="2"/>
      <c r="AM563" s="2"/>
    </row>
    <row r="564" spans="36:39" ht="19.05" customHeight="1" x14ac:dyDescent="0.45">
      <c r="AJ564" s="2"/>
      <c r="AK564" s="2"/>
      <c r="AL564" s="2"/>
      <c r="AM564" s="2"/>
    </row>
    <row r="565" spans="36:39" ht="19.05" customHeight="1" x14ac:dyDescent="0.45">
      <c r="AJ565" s="2"/>
      <c r="AK565" s="2"/>
      <c r="AL565" s="2"/>
      <c r="AM565" s="2"/>
    </row>
    <row r="566" spans="36:39" ht="19.05" customHeight="1" x14ac:dyDescent="0.45">
      <c r="AJ566" s="2"/>
      <c r="AK566" s="2"/>
      <c r="AL566" s="2"/>
      <c r="AM566" s="2"/>
    </row>
    <row r="567" spans="36:39" ht="19.05" customHeight="1" x14ac:dyDescent="0.45">
      <c r="AJ567" s="2"/>
      <c r="AK567" s="2"/>
      <c r="AL567" s="2"/>
      <c r="AM567" s="2"/>
    </row>
    <row r="568" spans="36:39" ht="19.05" customHeight="1" x14ac:dyDescent="0.45">
      <c r="AJ568" s="2"/>
      <c r="AK568" s="2"/>
      <c r="AL568" s="2"/>
      <c r="AM568" s="2"/>
    </row>
    <row r="569" spans="36:39" ht="19.05" customHeight="1" x14ac:dyDescent="0.45">
      <c r="AJ569" s="2"/>
      <c r="AK569" s="2"/>
      <c r="AL569" s="2"/>
      <c r="AM569" s="2"/>
    </row>
    <row r="570" spans="36:39" ht="19.05" customHeight="1" x14ac:dyDescent="0.45">
      <c r="AJ570" s="2"/>
      <c r="AK570" s="2"/>
      <c r="AL570" s="2"/>
      <c r="AM570" s="2"/>
    </row>
    <row r="571" spans="36:39" ht="19.05" customHeight="1" x14ac:dyDescent="0.45">
      <c r="AJ571" s="2"/>
      <c r="AK571" s="2"/>
      <c r="AL571" s="2"/>
      <c r="AM571" s="2"/>
    </row>
    <row r="572" spans="36:39" ht="19.05" customHeight="1" x14ac:dyDescent="0.45">
      <c r="AJ572" s="2"/>
      <c r="AK572" s="2"/>
      <c r="AL572" s="2"/>
      <c r="AM572" s="2"/>
    </row>
    <row r="573" spans="36:39" ht="19.05" customHeight="1" x14ac:dyDescent="0.45">
      <c r="AJ573" s="2"/>
      <c r="AK573" s="2"/>
      <c r="AL573" s="2"/>
      <c r="AM573" s="2"/>
    </row>
    <row r="574" spans="36:39" ht="19.05" customHeight="1" x14ac:dyDescent="0.45">
      <c r="AJ574" s="2"/>
      <c r="AK574" s="2"/>
      <c r="AL574" s="2"/>
      <c r="AM574" s="2"/>
    </row>
    <row r="575" spans="36:39" ht="19.05" customHeight="1" x14ac:dyDescent="0.45">
      <c r="AJ575" s="2"/>
      <c r="AK575" s="2"/>
      <c r="AL575" s="2"/>
      <c r="AM575" s="2"/>
    </row>
    <row r="576" spans="36:39" ht="19.05" customHeight="1" x14ac:dyDescent="0.45">
      <c r="AJ576" s="2"/>
      <c r="AK576" s="2"/>
      <c r="AL576" s="2"/>
      <c r="AM576" s="2"/>
    </row>
    <row r="577" spans="36:39" ht="19.05" customHeight="1" x14ac:dyDescent="0.45">
      <c r="AJ577" s="2"/>
      <c r="AK577" s="2"/>
      <c r="AL577" s="2"/>
      <c r="AM577" s="2"/>
    </row>
    <row r="578" spans="36:39" ht="19.05" customHeight="1" x14ac:dyDescent="0.45">
      <c r="AJ578" s="2"/>
      <c r="AK578" s="2"/>
      <c r="AL578" s="2"/>
      <c r="AM578" s="2"/>
    </row>
    <row r="579" spans="36:39" ht="19.05" customHeight="1" x14ac:dyDescent="0.45">
      <c r="AJ579" s="2"/>
      <c r="AK579" s="2"/>
      <c r="AL579" s="2"/>
      <c r="AM579" s="2"/>
    </row>
    <row r="580" spans="36:39" ht="19.05" customHeight="1" x14ac:dyDescent="0.45">
      <c r="AJ580" s="2"/>
      <c r="AK580" s="2"/>
      <c r="AL580" s="2"/>
      <c r="AM580" s="2"/>
    </row>
    <row r="581" spans="36:39" ht="19.05" customHeight="1" x14ac:dyDescent="0.45">
      <c r="AJ581" s="2"/>
      <c r="AK581" s="2"/>
      <c r="AL581" s="2"/>
      <c r="AM581" s="2"/>
    </row>
    <row r="582" spans="36:39" ht="19.05" customHeight="1" x14ac:dyDescent="0.45">
      <c r="AJ582" s="2"/>
      <c r="AK582" s="2"/>
      <c r="AL582" s="2"/>
      <c r="AM582" s="2"/>
    </row>
    <row r="583" spans="36:39" ht="19.05" customHeight="1" x14ac:dyDescent="0.45">
      <c r="AJ583" s="2"/>
      <c r="AK583" s="2"/>
      <c r="AL583" s="2"/>
      <c r="AM583" s="2"/>
    </row>
    <row r="584" spans="36:39" ht="19.05" customHeight="1" x14ac:dyDescent="0.45">
      <c r="AJ584" s="2"/>
      <c r="AK584" s="2"/>
      <c r="AL584" s="2"/>
      <c r="AM584" s="2"/>
    </row>
    <row r="585" spans="36:39" ht="19.05" customHeight="1" x14ac:dyDescent="0.45">
      <c r="AJ585" s="2"/>
      <c r="AK585" s="2"/>
      <c r="AL585" s="2"/>
      <c r="AM585" s="2"/>
    </row>
    <row r="586" spans="36:39" ht="19.05" customHeight="1" x14ac:dyDescent="0.45">
      <c r="AJ586" s="2"/>
      <c r="AK586" s="2"/>
      <c r="AL586" s="2"/>
      <c r="AM586" s="2"/>
    </row>
    <row r="587" spans="36:39" ht="19.05" customHeight="1" x14ac:dyDescent="0.45">
      <c r="AJ587" s="2"/>
      <c r="AK587" s="2"/>
      <c r="AL587" s="2"/>
      <c r="AM587" s="2"/>
    </row>
    <row r="588" spans="36:39" ht="19.05" customHeight="1" x14ac:dyDescent="0.45">
      <c r="AJ588" s="2"/>
      <c r="AK588" s="2"/>
      <c r="AL588" s="2"/>
      <c r="AM588" s="2"/>
    </row>
    <row r="589" spans="36:39" ht="19.05" customHeight="1" x14ac:dyDescent="0.45">
      <c r="AJ589" s="2"/>
      <c r="AK589" s="2"/>
      <c r="AL589" s="2"/>
      <c r="AM589" s="2"/>
    </row>
    <row r="590" spans="36:39" ht="19.05" customHeight="1" x14ac:dyDescent="0.45">
      <c r="AJ590" s="2"/>
      <c r="AK590" s="2"/>
      <c r="AL590" s="2"/>
      <c r="AM590" s="2"/>
    </row>
    <row r="591" spans="36:39" ht="19.05" customHeight="1" x14ac:dyDescent="0.45">
      <c r="AJ591" s="2"/>
      <c r="AK591" s="2"/>
      <c r="AL591" s="2"/>
      <c r="AM591" s="2"/>
    </row>
    <row r="592" spans="36:39" ht="19.05" customHeight="1" x14ac:dyDescent="0.45">
      <c r="AJ592" s="2"/>
      <c r="AK592" s="2"/>
      <c r="AL592" s="2"/>
      <c r="AM592" s="2"/>
    </row>
    <row r="593" spans="36:39" ht="19.05" customHeight="1" x14ac:dyDescent="0.45">
      <c r="AJ593" s="2"/>
      <c r="AK593" s="2"/>
      <c r="AL593" s="2"/>
      <c r="AM593" s="2"/>
    </row>
    <row r="594" spans="36:39" ht="19.05" customHeight="1" x14ac:dyDescent="0.45">
      <c r="AJ594" s="2"/>
      <c r="AK594" s="2"/>
      <c r="AL594" s="2"/>
      <c r="AM594" s="2"/>
    </row>
    <row r="595" spans="36:39" ht="19.05" customHeight="1" x14ac:dyDescent="0.45">
      <c r="AJ595" s="2"/>
      <c r="AK595" s="2"/>
      <c r="AL595" s="2"/>
      <c r="AM595" s="2"/>
    </row>
    <row r="596" spans="36:39" ht="19.05" customHeight="1" x14ac:dyDescent="0.45">
      <c r="AJ596" s="2"/>
      <c r="AK596" s="2"/>
      <c r="AL596" s="2"/>
      <c r="AM596" s="2"/>
    </row>
    <row r="597" spans="36:39" ht="19.05" customHeight="1" x14ac:dyDescent="0.45">
      <c r="AJ597" s="2"/>
      <c r="AK597" s="2"/>
      <c r="AL597" s="2"/>
      <c r="AM597" s="2"/>
    </row>
    <row r="598" spans="36:39" ht="19.05" customHeight="1" x14ac:dyDescent="0.45">
      <c r="AJ598" s="2"/>
      <c r="AK598" s="2"/>
      <c r="AL598" s="2"/>
      <c r="AM598" s="2"/>
    </row>
    <row r="599" spans="36:39" ht="19.05" customHeight="1" x14ac:dyDescent="0.45">
      <c r="AJ599" s="2"/>
      <c r="AK599" s="2"/>
      <c r="AL599" s="2"/>
      <c r="AM599" s="2"/>
    </row>
    <row r="600" spans="36:39" ht="19.05" customHeight="1" x14ac:dyDescent="0.45">
      <c r="AJ600" s="2"/>
      <c r="AK600" s="2"/>
      <c r="AL600" s="2"/>
      <c r="AM600" s="2"/>
    </row>
    <row r="601" spans="36:39" ht="19.05" customHeight="1" x14ac:dyDescent="0.45">
      <c r="AJ601" s="2"/>
      <c r="AK601" s="2"/>
      <c r="AL601" s="2"/>
      <c r="AM601" s="2"/>
    </row>
    <row r="602" spans="36:39" ht="19.05" customHeight="1" x14ac:dyDescent="0.45">
      <c r="AJ602" s="2"/>
      <c r="AK602" s="2"/>
      <c r="AL602" s="2"/>
      <c r="AM602" s="2"/>
    </row>
    <row r="603" spans="36:39" ht="19.05" customHeight="1" x14ac:dyDescent="0.45">
      <c r="AJ603" s="2"/>
      <c r="AK603" s="2"/>
      <c r="AL603" s="2"/>
      <c r="AM603" s="2"/>
    </row>
    <row r="604" spans="36:39" ht="19.05" customHeight="1" x14ac:dyDescent="0.45">
      <c r="AJ604" s="2"/>
      <c r="AK604" s="2"/>
      <c r="AL604" s="2"/>
      <c r="AM604" s="2"/>
    </row>
    <row r="605" spans="36:39" ht="19.05" customHeight="1" x14ac:dyDescent="0.45">
      <c r="AJ605" s="2"/>
      <c r="AK605" s="2"/>
      <c r="AL605" s="2"/>
      <c r="AM605" s="2"/>
    </row>
    <row r="606" spans="36:39" ht="19.05" customHeight="1" x14ac:dyDescent="0.45">
      <c r="AJ606" s="2"/>
      <c r="AK606" s="2"/>
      <c r="AL606" s="2"/>
      <c r="AM606" s="2"/>
    </row>
    <row r="607" spans="36:39" ht="19.05" customHeight="1" x14ac:dyDescent="0.45">
      <c r="AJ607" s="2"/>
      <c r="AK607" s="2"/>
      <c r="AL607" s="2"/>
      <c r="AM607" s="2"/>
    </row>
    <row r="608" spans="36:39" ht="19.05" customHeight="1" x14ac:dyDescent="0.45">
      <c r="AJ608" s="2"/>
      <c r="AK608" s="2"/>
      <c r="AL608" s="2"/>
      <c r="AM608" s="2"/>
    </row>
    <row r="609" spans="36:39" ht="19.05" customHeight="1" x14ac:dyDescent="0.45">
      <c r="AJ609" s="2"/>
      <c r="AK609" s="2"/>
      <c r="AL609" s="2"/>
      <c r="AM609" s="2"/>
    </row>
    <row r="610" spans="36:39" ht="19.05" customHeight="1" x14ac:dyDescent="0.45">
      <c r="AJ610" s="2"/>
      <c r="AK610" s="2"/>
      <c r="AL610" s="2"/>
      <c r="AM610" s="2"/>
    </row>
    <row r="611" spans="36:39" ht="19.05" customHeight="1" x14ac:dyDescent="0.45">
      <c r="AJ611" s="2"/>
      <c r="AK611" s="2"/>
      <c r="AL611" s="2"/>
      <c r="AM611" s="2"/>
    </row>
    <row r="612" spans="36:39" ht="19.05" customHeight="1" x14ac:dyDescent="0.45">
      <c r="AJ612" s="2"/>
      <c r="AK612" s="2"/>
      <c r="AL612" s="2"/>
      <c r="AM612" s="2"/>
    </row>
    <row r="613" spans="36:39" ht="19.05" customHeight="1" x14ac:dyDescent="0.45">
      <c r="AJ613" s="2"/>
      <c r="AK613" s="2"/>
      <c r="AL613" s="2"/>
      <c r="AM613" s="2"/>
    </row>
    <row r="614" spans="36:39" ht="19.05" customHeight="1" x14ac:dyDescent="0.45">
      <c r="AJ614" s="2"/>
      <c r="AK614" s="2"/>
      <c r="AL614" s="2"/>
      <c r="AM614" s="2"/>
    </row>
    <row r="615" spans="36:39" ht="19.05" customHeight="1" x14ac:dyDescent="0.45">
      <c r="AJ615" s="2"/>
      <c r="AK615" s="2"/>
      <c r="AL615" s="2"/>
      <c r="AM615" s="2"/>
    </row>
    <row r="616" spans="36:39" ht="19.05" customHeight="1" x14ac:dyDescent="0.45">
      <c r="AJ616" s="2"/>
      <c r="AK616" s="2"/>
      <c r="AL616" s="2"/>
      <c r="AM616" s="2"/>
    </row>
    <row r="617" spans="36:39" ht="19.05" customHeight="1" x14ac:dyDescent="0.45">
      <c r="AJ617" s="2"/>
      <c r="AK617" s="2"/>
      <c r="AL617" s="2"/>
      <c r="AM617" s="2"/>
    </row>
    <row r="618" spans="36:39" ht="19.05" customHeight="1" x14ac:dyDescent="0.45">
      <c r="AJ618" s="2"/>
      <c r="AK618" s="2"/>
      <c r="AL618" s="2"/>
      <c r="AM618" s="2"/>
    </row>
    <row r="619" spans="36:39" ht="19.05" customHeight="1" x14ac:dyDescent="0.45">
      <c r="AJ619" s="2"/>
      <c r="AK619" s="2"/>
      <c r="AL619" s="2"/>
      <c r="AM619" s="2"/>
    </row>
    <row r="620" spans="36:39" ht="19.05" customHeight="1" x14ac:dyDescent="0.45">
      <c r="AJ620" s="2"/>
      <c r="AK620" s="2"/>
      <c r="AL620" s="2"/>
      <c r="AM620" s="2"/>
    </row>
    <row r="621" spans="36:39" ht="19.05" customHeight="1" x14ac:dyDescent="0.45">
      <c r="AJ621" s="2"/>
      <c r="AK621" s="2"/>
      <c r="AL621" s="2"/>
      <c r="AM621" s="2"/>
    </row>
    <row r="622" spans="36:39" ht="19.05" customHeight="1" x14ac:dyDescent="0.45">
      <c r="AJ622" s="2"/>
      <c r="AK622" s="2"/>
      <c r="AL622" s="2"/>
      <c r="AM622" s="2"/>
    </row>
    <row r="623" spans="36:39" ht="19.05" customHeight="1" x14ac:dyDescent="0.45">
      <c r="AJ623" s="2"/>
      <c r="AK623" s="2"/>
      <c r="AL623" s="2"/>
      <c r="AM623" s="2"/>
    </row>
    <row r="624" spans="36:39" ht="19.05" customHeight="1" x14ac:dyDescent="0.45">
      <c r="AJ624" s="2"/>
      <c r="AK624" s="2"/>
      <c r="AL624" s="2"/>
      <c r="AM624" s="2"/>
    </row>
    <row r="625" spans="36:39" ht="19.05" customHeight="1" x14ac:dyDescent="0.45">
      <c r="AJ625" s="2"/>
      <c r="AK625" s="2"/>
      <c r="AL625" s="2"/>
      <c r="AM625" s="2"/>
    </row>
    <row r="626" spans="36:39" ht="19.05" customHeight="1" x14ac:dyDescent="0.45">
      <c r="AJ626" s="2"/>
      <c r="AK626" s="2"/>
      <c r="AL626" s="2"/>
      <c r="AM626" s="2"/>
    </row>
    <row r="627" spans="36:39" ht="19.05" customHeight="1" x14ac:dyDescent="0.45">
      <c r="AJ627" s="2"/>
      <c r="AK627" s="2"/>
      <c r="AL627" s="2"/>
      <c r="AM627" s="2"/>
    </row>
    <row r="628" spans="36:39" ht="19.05" customHeight="1" x14ac:dyDescent="0.45">
      <c r="AJ628" s="2"/>
      <c r="AK628" s="2"/>
      <c r="AL628" s="2"/>
      <c r="AM628" s="2"/>
    </row>
    <row r="629" spans="36:39" ht="19.05" customHeight="1" x14ac:dyDescent="0.45">
      <c r="AJ629" s="2"/>
      <c r="AK629" s="2"/>
      <c r="AL629" s="2"/>
      <c r="AM629" s="2"/>
    </row>
    <row r="630" spans="36:39" ht="19.05" customHeight="1" x14ac:dyDescent="0.45">
      <c r="AJ630" s="2"/>
      <c r="AK630" s="2"/>
      <c r="AL630" s="2"/>
      <c r="AM630" s="2"/>
    </row>
    <row r="631" spans="36:39" ht="19.05" customHeight="1" x14ac:dyDescent="0.45">
      <c r="AJ631" s="2"/>
      <c r="AK631" s="2"/>
      <c r="AL631" s="2"/>
      <c r="AM631" s="2"/>
    </row>
    <row r="632" spans="36:39" ht="19.05" customHeight="1" x14ac:dyDescent="0.45">
      <c r="AJ632" s="2"/>
      <c r="AK632" s="2"/>
      <c r="AL632" s="2"/>
      <c r="AM632" s="2"/>
    </row>
    <row r="633" spans="36:39" ht="19.05" customHeight="1" x14ac:dyDescent="0.45">
      <c r="AJ633" s="2"/>
      <c r="AK633" s="2"/>
      <c r="AL633" s="2"/>
      <c r="AM633" s="2"/>
    </row>
    <row r="634" spans="36:39" ht="19.05" customHeight="1" x14ac:dyDescent="0.45">
      <c r="AJ634" s="2"/>
      <c r="AK634" s="2"/>
      <c r="AL634" s="2"/>
      <c r="AM634" s="2"/>
    </row>
    <row r="635" spans="36:39" ht="19.05" customHeight="1" x14ac:dyDescent="0.45">
      <c r="AJ635" s="2"/>
      <c r="AK635" s="2"/>
      <c r="AL635" s="2"/>
      <c r="AM635" s="2"/>
    </row>
    <row r="636" spans="36:39" ht="19.05" customHeight="1" x14ac:dyDescent="0.45">
      <c r="AJ636" s="2"/>
      <c r="AK636" s="2"/>
      <c r="AL636" s="2"/>
      <c r="AM636" s="2"/>
    </row>
    <row r="637" spans="36:39" ht="19.05" customHeight="1" x14ac:dyDescent="0.45">
      <c r="AJ637" s="2"/>
      <c r="AK637" s="2"/>
      <c r="AL637" s="2"/>
      <c r="AM637" s="2"/>
    </row>
    <row r="638" spans="36:39" ht="19.05" customHeight="1" x14ac:dyDescent="0.45">
      <c r="AJ638" s="2"/>
      <c r="AK638" s="2"/>
      <c r="AL638" s="2"/>
      <c r="AM638" s="2"/>
    </row>
    <row r="639" spans="36:39" ht="19.05" customHeight="1" x14ac:dyDescent="0.45">
      <c r="AJ639" s="2"/>
      <c r="AK639" s="2"/>
      <c r="AL639" s="2"/>
      <c r="AM639" s="2"/>
    </row>
    <row r="640" spans="36:39" ht="19.05" customHeight="1" x14ac:dyDescent="0.45">
      <c r="AJ640" s="2"/>
      <c r="AK640" s="2"/>
      <c r="AL640" s="2"/>
      <c r="AM640" s="2"/>
    </row>
    <row r="641" spans="36:39" ht="19.05" customHeight="1" x14ac:dyDescent="0.45">
      <c r="AJ641" s="2"/>
      <c r="AK641" s="2"/>
      <c r="AL641" s="2"/>
      <c r="AM641" s="2"/>
    </row>
    <row r="642" spans="36:39" ht="19.05" customHeight="1" x14ac:dyDescent="0.45">
      <c r="AJ642" s="2"/>
      <c r="AK642" s="2"/>
      <c r="AL642" s="2"/>
      <c r="AM642" s="2"/>
    </row>
    <row r="643" spans="36:39" ht="19.05" customHeight="1" x14ac:dyDescent="0.45">
      <c r="AJ643" s="2"/>
      <c r="AK643" s="2"/>
      <c r="AL643" s="2"/>
      <c r="AM643" s="2"/>
    </row>
    <row r="644" spans="36:39" ht="19.05" customHeight="1" x14ac:dyDescent="0.45">
      <c r="AJ644" s="2"/>
      <c r="AK644" s="2"/>
      <c r="AL644" s="2"/>
      <c r="AM644" s="2"/>
    </row>
    <row r="645" spans="36:39" ht="19.05" customHeight="1" x14ac:dyDescent="0.45">
      <c r="AJ645" s="2"/>
      <c r="AK645" s="2"/>
      <c r="AL645" s="2"/>
      <c r="AM645" s="2"/>
    </row>
    <row r="646" spans="36:39" ht="19.05" customHeight="1" x14ac:dyDescent="0.45">
      <c r="AJ646" s="2"/>
      <c r="AK646" s="2"/>
      <c r="AL646" s="2"/>
      <c r="AM646" s="2"/>
    </row>
    <row r="647" spans="36:39" ht="19.05" customHeight="1" x14ac:dyDescent="0.45">
      <c r="AJ647" s="2"/>
      <c r="AK647" s="2"/>
      <c r="AL647" s="2"/>
      <c r="AM647" s="2"/>
    </row>
    <row r="648" spans="36:39" ht="19.05" customHeight="1" x14ac:dyDescent="0.45">
      <c r="AJ648" s="2"/>
      <c r="AK648" s="2"/>
      <c r="AL648" s="2"/>
      <c r="AM648" s="2"/>
    </row>
    <row r="649" spans="36:39" ht="19.05" customHeight="1" x14ac:dyDescent="0.45">
      <c r="AJ649" s="2"/>
      <c r="AK649" s="2"/>
      <c r="AL649" s="2"/>
      <c r="AM649" s="2"/>
    </row>
    <row r="650" spans="36:39" ht="19.05" customHeight="1" x14ac:dyDescent="0.45">
      <c r="AJ650" s="2"/>
      <c r="AK650" s="2"/>
      <c r="AL650" s="2"/>
      <c r="AM650" s="2"/>
    </row>
    <row r="651" spans="36:39" ht="19.05" customHeight="1" x14ac:dyDescent="0.45">
      <c r="AJ651" s="2"/>
      <c r="AK651" s="2"/>
      <c r="AL651" s="2"/>
      <c r="AM651" s="2"/>
    </row>
    <row r="652" spans="36:39" ht="19.05" customHeight="1" x14ac:dyDescent="0.45">
      <c r="AJ652" s="2"/>
      <c r="AK652" s="2"/>
      <c r="AL652" s="2"/>
      <c r="AM652" s="2"/>
    </row>
    <row r="653" spans="36:39" ht="19.05" customHeight="1" x14ac:dyDescent="0.45">
      <c r="AJ653" s="2"/>
      <c r="AK653" s="2"/>
      <c r="AL653" s="2"/>
      <c r="AM653" s="2"/>
    </row>
    <row r="654" spans="36:39" ht="19.05" customHeight="1" x14ac:dyDescent="0.45">
      <c r="AJ654" s="2"/>
      <c r="AK654" s="2"/>
      <c r="AL654" s="2"/>
      <c r="AM654" s="2"/>
    </row>
    <row r="655" spans="36:39" ht="19.05" customHeight="1" x14ac:dyDescent="0.45">
      <c r="AJ655" s="2"/>
      <c r="AK655" s="2"/>
      <c r="AL655" s="2"/>
      <c r="AM655" s="2"/>
    </row>
    <row r="656" spans="36:39" ht="19.05" customHeight="1" x14ac:dyDescent="0.45">
      <c r="AJ656" s="2"/>
      <c r="AK656" s="2"/>
      <c r="AL656" s="2"/>
      <c r="AM656" s="2"/>
    </row>
    <row r="657" spans="36:39" ht="19.05" customHeight="1" x14ac:dyDescent="0.45">
      <c r="AJ657" s="2"/>
      <c r="AK657" s="2"/>
      <c r="AL657" s="2"/>
      <c r="AM657" s="2"/>
    </row>
    <row r="658" spans="36:39" ht="19.05" customHeight="1" x14ac:dyDescent="0.45">
      <c r="AJ658" s="2"/>
      <c r="AK658" s="2"/>
      <c r="AL658" s="2"/>
      <c r="AM658" s="2"/>
    </row>
    <row r="659" spans="36:39" ht="19.05" customHeight="1" x14ac:dyDescent="0.45">
      <c r="AJ659" s="2"/>
      <c r="AK659" s="2"/>
      <c r="AL659" s="2"/>
      <c r="AM659" s="2"/>
    </row>
    <row r="660" spans="36:39" ht="19.05" customHeight="1" x14ac:dyDescent="0.45">
      <c r="AJ660" s="2"/>
      <c r="AK660" s="2"/>
      <c r="AL660" s="2"/>
      <c r="AM660" s="2"/>
    </row>
    <row r="661" spans="36:39" ht="19.05" customHeight="1" x14ac:dyDescent="0.45">
      <c r="AJ661" s="2"/>
      <c r="AK661" s="2"/>
      <c r="AL661" s="2"/>
      <c r="AM661" s="2"/>
    </row>
    <row r="662" spans="36:39" ht="19.05" customHeight="1" x14ac:dyDescent="0.45">
      <c r="AJ662" s="2"/>
      <c r="AK662" s="2"/>
      <c r="AL662" s="2"/>
      <c r="AM662" s="2"/>
    </row>
    <row r="663" spans="36:39" ht="19.05" customHeight="1" x14ac:dyDescent="0.45">
      <c r="AJ663" s="2"/>
      <c r="AK663" s="2"/>
      <c r="AL663" s="2"/>
      <c r="AM663" s="2"/>
    </row>
    <row r="664" spans="36:39" ht="19.05" customHeight="1" x14ac:dyDescent="0.45">
      <c r="AJ664" s="2"/>
      <c r="AK664" s="2"/>
      <c r="AL664" s="2"/>
      <c r="AM664" s="2"/>
    </row>
    <row r="665" spans="36:39" ht="19.05" customHeight="1" x14ac:dyDescent="0.45">
      <c r="AJ665" s="2"/>
      <c r="AK665" s="2"/>
      <c r="AL665" s="2"/>
      <c r="AM665" s="2"/>
    </row>
    <row r="666" spans="36:39" ht="19.05" customHeight="1" x14ac:dyDescent="0.45">
      <c r="AJ666" s="2"/>
      <c r="AK666" s="2"/>
      <c r="AL666" s="2"/>
      <c r="AM666" s="2"/>
    </row>
    <row r="667" spans="36:39" ht="19.05" customHeight="1" x14ac:dyDescent="0.45">
      <c r="AJ667" s="2"/>
      <c r="AK667" s="2"/>
      <c r="AL667" s="2"/>
      <c r="AM667" s="2"/>
    </row>
    <row r="668" spans="36:39" ht="19.05" customHeight="1" x14ac:dyDescent="0.45">
      <c r="AJ668" s="2"/>
      <c r="AK668" s="2"/>
      <c r="AL668" s="2"/>
      <c r="AM668" s="2"/>
    </row>
    <row r="669" spans="36:39" ht="19.05" customHeight="1" x14ac:dyDescent="0.45">
      <c r="AJ669" s="2"/>
      <c r="AK669" s="2"/>
      <c r="AL669" s="2"/>
      <c r="AM669" s="2"/>
    </row>
    <row r="670" spans="36:39" ht="19.05" customHeight="1" x14ac:dyDescent="0.45">
      <c r="AJ670" s="2"/>
      <c r="AK670" s="2"/>
      <c r="AL670" s="2"/>
      <c r="AM670" s="2"/>
    </row>
    <row r="671" spans="36:39" ht="19.05" customHeight="1" x14ac:dyDescent="0.45">
      <c r="AJ671" s="2"/>
      <c r="AK671" s="2"/>
      <c r="AL671" s="2"/>
      <c r="AM671" s="2"/>
    </row>
    <row r="672" spans="36:39" ht="19.05" customHeight="1" x14ac:dyDescent="0.45">
      <c r="AJ672" s="2"/>
      <c r="AK672" s="2"/>
      <c r="AL672" s="2"/>
      <c r="AM672" s="2"/>
    </row>
    <row r="673" spans="36:39" ht="19.05" customHeight="1" x14ac:dyDescent="0.45">
      <c r="AJ673" s="2"/>
      <c r="AK673" s="2"/>
      <c r="AL673" s="2"/>
      <c r="AM673" s="2"/>
    </row>
    <row r="674" spans="36:39" ht="19.05" customHeight="1" x14ac:dyDescent="0.45">
      <c r="AJ674" s="2"/>
      <c r="AK674" s="2"/>
      <c r="AL674" s="2"/>
      <c r="AM674" s="2"/>
    </row>
    <row r="675" spans="36:39" ht="19.05" customHeight="1" x14ac:dyDescent="0.45">
      <c r="AJ675" s="2"/>
      <c r="AK675" s="2"/>
      <c r="AL675" s="2"/>
      <c r="AM675" s="2"/>
    </row>
    <row r="676" spans="36:39" ht="19.05" customHeight="1" x14ac:dyDescent="0.45">
      <c r="AJ676" s="2"/>
      <c r="AK676" s="2"/>
      <c r="AL676" s="2"/>
      <c r="AM676" s="2"/>
    </row>
    <row r="677" spans="36:39" ht="19.05" customHeight="1" x14ac:dyDescent="0.45">
      <c r="AJ677" s="2"/>
      <c r="AK677" s="2"/>
      <c r="AL677" s="2"/>
      <c r="AM677" s="2"/>
    </row>
    <row r="678" spans="36:39" ht="19.05" customHeight="1" x14ac:dyDescent="0.45">
      <c r="AJ678" s="2"/>
      <c r="AK678" s="2"/>
      <c r="AL678" s="2"/>
      <c r="AM678" s="2"/>
    </row>
    <row r="679" spans="36:39" ht="19.05" customHeight="1" x14ac:dyDescent="0.45">
      <c r="AJ679" s="2"/>
      <c r="AK679" s="2"/>
      <c r="AL679" s="2"/>
      <c r="AM679" s="2"/>
    </row>
    <row r="680" spans="36:39" ht="19.05" customHeight="1" x14ac:dyDescent="0.45">
      <c r="AJ680" s="2"/>
      <c r="AK680" s="2"/>
      <c r="AL680" s="2"/>
      <c r="AM680" s="2"/>
    </row>
    <row r="681" spans="36:39" ht="19.05" customHeight="1" x14ac:dyDescent="0.45">
      <c r="AJ681" s="2"/>
      <c r="AK681" s="2"/>
      <c r="AL681" s="2"/>
      <c r="AM681" s="2"/>
    </row>
    <row r="682" spans="36:39" ht="19.05" customHeight="1" x14ac:dyDescent="0.45">
      <c r="AJ682" s="2"/>
      <c r="AK682" s="2"/>
      <c r="AL682" s="2"/>
      <c r="AM682" s="2"/>
    </row>
    <row r="683" spans="36:39" ht="19.05" customHeight="1" x14ac:dyDescent="0.45">
      <c r="AJ683" s="2"/>
      <c r="AK683" s="2"/>
      <c r="AL683" s="2"/>
      <c r="AM683" s="2"/>
    </row>
    <row r="684" spans="36:39" ht="19.05" customHeight="1" x14ac:dyDescent="0.45">
      <c r="AJ684" s="2"/>
      <c r="AK684" s="2"/>
      <c r="AL684" s="2"/>
      <c r="AM684" s="2"/>
    </row>
    <row r="685" spans="36:39" ht="19.05" customHeight="1" x14ac:dyDescent="0.45">
      <c r="AJ685" s="2"/>
      <c r="AK685" s="2"/>
      <c r="AL685" s="2"/>
      <c r="AM685" s="2"/>
    </row>
    <row r="686" spans="36:39" ht="19.05" customHeight="1" x14ac:dyDescent="0.45">
      <c r="AJ686" s="2"/>
      <c r="AK686" s="2"/>
      <c r="AL686" s="2"/>
      <c r="AM686" s="2"/>
    </row>
    <row r="687" spans="36:39" ht="19.05" customHeight="1" x14ac:dyDescent="0.45">
      <c r="AJ687" s="2"/>
      <c r="AK687" s="2"/>
      <c r="AL687" s="2"/>
      <c r="AM687" s="2"/>
    </row>
    <row r="688" spans="36:39" ht="19.05" customHeight="1" x14ac:dyDescent="0.45">
      <c r="AJ688" s="2"/>
      <c r="AK688" s="2"/>
      <c r="AL688" s="2"/>
      <c r="AM688" s="2"/>
    </row>
    <row r="689" spans="36:39" ht="19.05" customHeight="1" x14ac:dyDescent="0.45">
      <c r="AJ689" s="2"/>
      <c r="AK689" s="2"/>
      <c r="AL689" s="2"/>
      <c r="AM689" s="2"/>
    </row>
    <row r="690" spans="36:39" ht="19.05" customHeight="1" x14ac:dyDescent="0.45">
      <c r="AJ690" s="2"/>
      <c r="AK690" s="2"/>
      <c r="AL690" s="2"/>
      <c r="AM690" s="2"/>
    </row>
    <row r="691" spans="36:39" ht="19.05" customHeight="1" x14ac:dyDescent="0.45">
      <c r="AJ691" s="2"/>
      <c r="AK691" s="2"/>
      <c r="AL691" s="2"/>
      <c r="AM691" s="2"/>
    </row>
    <row r="692" spans="36:39" ht="19.05" customHeight="1" x14ac:dyDescent="0.45">
      <c r="AJ692" s="2"/>
      <c r="AK692" s="2"/>
      <c r="AL692" s="2"/>
      <c r="AM692" s="2"/>
    </row>
    <row r="693" spans="36:39" ht="19.05" customHeight="1" x14ac:dyDescent="0.45">
      <c r="AJ693" s="2"/>
      <c r="AK693" s="2"/>
      <c r="AL693" s="2"/>
      <c r="AM693" s="2"/>
    </row>
    <row r="694" spans="36:39" ht="19.05" customHeight="1" x14ac:dyDescent="0.45">
      <c r="AJ694" s="2"/>
      <c r="AK694" s="2"/>
      <c r="AL694" s="2"/>
      <c r="AM694" s="2"/>
    </row>
    <row r="695" spans="36:39" ht="19.05" customHeight="1" x14ac:dyDescent="0.45">
      <c r="AJ695" s="2"/>
      <c r="AK695" s="2"/>
      <c r="AL695" s="2"/>
      <c r="AM695" s="2"/>
    </row>
    <row r="696" spans="36:39" ht="19.05" customHeight="1" x14ac:dyDescent="0.45">
      <c r="AJ696" s="2"/>
      <c r="AK696" s="2"/>
      <c r="AL696" s="2"/>
      <c r="AM696" s="2"/>
    </row>
    <row r="697" spans="36:39" ht="19.05" customHeight="1" x14ac:dyDescent="0.45">
      <c r="AJ697" s="2"/>
      <c r="AK697" s="2"/>
      <c r="AL697" s="2"/>
      <c r="AM697" s="2"/>
    </row>
    <row r="698" spans="36:39" ht="19.05" customHeight="1" x14ac:dyDescent="0.45">
      <c r="AJ698" s="2"/>
      <c r="AK698" s="2"/>
      <c r="AL698" s="2"/>
      <c r="AM698" s="2"/>
    </row>
    <row r="699" spans="36:39" ht="19.05" customHeight="1" x14ac:dyDescent="0.45">
      <c r="AJ699" s="2"/>
      <c r="AK699" s="2"/>
      <c r="AL699" s="2"/>
      <c r="AM699" s="2"/>
    </row>
    <row r="700" spans="36:39" ht="19.05" customHeight="1" x14ac:dyDescent="0.45">
      <c r="AJ700" s="2"/>
      <c r="AK700" s="2"/>
      <c r="AL700" s="2"/>
      <c r="AM700" s="2"/>
    </row>
    <row r="701" spans="36:39" ht="19.05" customHeight="1" x14ac:dyDescent="0.45">
      <c r="AJ701" s="2"/>
      <c r="AK701" s="2"/>
      <c r="AL701" s="2"/>
      <c r="AM701" s="2"/>
    </row>
    <row r="702" spans="36:39" ht="19.05" customHeight="1" x14ac:dyDescent="0.45">
      <c r="AJ702" s="2"/>
      <c r="AK702" s="2"/>
      <c r="AL702" s="2"/>
      <c r="AM702" s="2"/>
    </row>
    <row r="703" spans="36:39" ht="19.05" customHeight="1" x14ac:dyDescent="0.45">
      <c r="AJ703" s="2"/>
      <c r="AK703" s="2"/>
      <c r="AL703" s="2"/>
      <c r="AM703" s="2"/>
    </row>
    <row r="704" spans="36:39" ht="19.05" customHeight="1" x14ac:dyDescent="0.45">
      <c r="AJ704" s="2"/>
      <c r="AK704" s="2"/>
      <c r="AL704" s="2"/>
      <c r="AM704" s="2"/>
    </row>
    <row r="705" spans="36:39" ht="19.05" customHeight="1" x14ac:dyDescent="0.45">
      <c r="AJ705" s="2"/>
      <c r="AK705" s="2"/>
      <c r="AL705" s="2"/>
      <c r="AM705" s="2"/>
    </row>
    <row r="706" spans="36:39" ht="19.05" customHeight="1" x14ac:dyDescent="0.45">
      <c r="AJ706" s="2"/>
      <c r="AK706" s="2"/>
      <c r="AL706" s="2"/>
      <c r="AM706" s="2"/>
    </row>
    <row r="707" spans="36:39" ht="19.05" customHeight="1" x14ac:dyDescent="0.45">
      <c r="AJ707" s="2"/>
      <c r="AK707" s="2"/>
      <c r="AL707" s="2"/>
      <c r="AM707" s="2"/>
    </row>
    <row r="708" spans="36:39" ht="19.05" customHeight="1" x14ac:dyDescent="0.45">
      <c r="AJ708" s="2"/>
      <c r="AK708" s="2"/>
      <c r="AL708" s="2"/>
      <c r="AM708" s="2"/>
    </row>
    <row r="709" spans="36:39" ht="19.05" customHeight="1" x14ac:dyDescent="0.45">
      <c r="AJ709" s="2"/>
      <c r="AK709" s="2"/>
      <c r="AL709" s="2"/>
      <c r="AM709" s="2"/>
    </row>
    <row r="710" spans="36:39" ht="19.05" customHeight="1" x14ac:dyDescent="0.45">
      <c r="AJ710" s="2"/>
      <c r="AK710" s="2"/>
      <c r="AL710" s="2"/>
      <c r="AM710" s="2"/>
    </row>
    <row r="711" spans="36:39" ht="19.05" customHeight="1" x14ac:dyDescent="0.45">
      <c r="AJ711" s="2"/>
      <c r="AK711" s="2"/>
      <c r="AL711" s="2"/>
      <c r="AM711" s="2"/>
    </row>
    <row r="712" spans="36:39" ht="19.05" customHeight="1" x14ac:dyDescent="0.45">
      <c r="AJ712" s="2"/>
      <c r="AK712" s="2"/>
      <c r="AL712" s="2"/>
      <c r="AM712" s="2"/>
    </row>
    <row r="713" spans="36:39" ht="19.05" customHeight="1" x14ac:dyDescent="0.45">
      <c r="AJ713" s="2"/>
      <c r="AK713" s="2"/>
      <c r="AL713" s="2"/>
      <c r="AM713" s="2"/>
    </row>
    <row r="714" spans="36:39" ht="19.05" customHeight="1" x14ac:dyDescent="0.45">
      <c r="AJ714" s="2"/>
      <c r="AK714" s="2"/>
      <c r="AL714" s="2"/>
      <c r="AM714" s="2"/>
    </row>
    <row r="715" spans="36:39" ht="19.05" customHeight="1" x14ac:dyDescent="0.45">
      <c r="AJ715" s="2"/>
      <c r="AK715" s="2"/>
      <c r="AL715" s="2"/>
      <c r="AM715" s="2"/>
    </row>
    <row r="716" spans="36:39" ht="19.05" customHeight="1" x14ac:dyDescent="0.45">
      <c r="AJ716" s="2"/>
      <c r="AK716" s="2"/>
      <c r="AL716" s="2"/>
      <c r="AM716" s="2"/>
    </row>
    <row r="717" spans="36:39" ht="19.05" customHeight="1" x14ac:dyDescent="0.45">
      <c r="AJ717" s="2"/>
      <c r="AK717" s="2"/>
      <c r="AL717" s="2"/>
      <c r="AM717" s="2"/>
    </row>
    <row r="718" spans="36:39" ht="19.05" customHeight="1" x14ac:dyDescent="0.45">
      <c r="AJ718" s="2"/>
      <c r="AK718" s="2"/>
      <c r="AL718" s="2"/>
      <c r="AM718" s="2"/>
    </row>
    <row r="719" spans="36:39" ht="19.05" customHeight="1" x14ac:dyDescent="0.45">
      <c r="AJ719" s="2"/>
      <c r="AK719" s="2"/>
      <c r="AL719" s="2"/>
      <c r="AM719" s="2"/>
    </row>
    <row r="720" spans="36:39" ht="19.05" customHeight="1" x14ac:dyDescent="0.45">
      <c r="AJ720" s="2"/>
      <c r="AK720" s="2"/>
      <c r="AL720" s="2"/>
      <c r="AM720" s="2"/>
    </row>
    <row r="721" spans="36:39" ht="19.05" customHeight="1" x14ac:dyDescent="0.45">
      <c r="AJ721" s="2"/>
      <c r="AK721" s="2"/>
      <c r="AL721" s="2"/>
      <c r="AM721" s="2"/>
    </row>
    <row r="722" spans="36:39" ht="19.05" customHeight="1" x14ac:dyDescent="0.45">
      <c r="AJ722" s="2"/>
      <c r="AK722" s="2"/>
      <c r="AL722" s="2"/>
      <c r="AM722" s="2"/>
    </row>
    <row r="723" spans="36:39" ht="19.05" customHeight="1" x14ac:dyDescent="0.45">
      <c r="AJ723" s="2"/>
      <c r="AK723" s="2"/>
      <c r="AL723" s="2"/>
      <c r="AM723" s="2"/>
    </row>
    <row r="724" spans="36:39" ht="19.05" customHeight="1" x14ac:dyDescent="0.45">
      <c r="AJ724" s="2"/>
      <c r="AK724" s="2"/>
      <c r="AL724" s="2"/>
      <c r="AM724" s="2"/>
    </row>
    <row r="725" spans="36:39" ht="19.05" customHeight="1" x14ac:dyDescent="0.45">
      <c r="AJ725" s="2"/>
      <c r="AK725" s="2"/>
      <c r="AL725" s="2"/>
      <c r="AM725" s="2"/>
    </row>
    <row r="726" spans="36:39" ht="19.05" customHeight="1" x14ac:dyDescent="0.45">
      <c r="AJ726" s="2"/>
      <c r="AK726" s="2"/>
      <c r="AL726" s="2"/>
      <c r="AM726" s="2"/>
    </row>
    <row r="727" spans="36:39" ht="19.05" customHeight="1" x14ac:dyDescent="0.45">
      <c r="AJ727" s="2"/>
      <c r="AK727" s="2"/>
      <c r="AL727" s="2"/>
      <c r="AM727" s="2"/>
    </row>
    <row r="728" spans="36:39" ht="19.05" customHeight="1" x14ac:dyDescent="0.45">
      <c r="AJ728" s="2"/>
      <c r="AK728" s="2"/>
      <c r="AL728" s="2"/>
      <c r="AM728" s="2"/>
    </row>
    <row r="729" spans="36:39" ht="19.05" customHeight="1" x14ac:dyDescent="0.45">
      <c r="AJ729" s="2"/>
      <c r="AK729" s="2"/>
      <c r="AL729" s="2"/>
      <c r="AM729" s="2"/>
    </row>
    <row r="730" spans="36:39" ht="19.05" customHeight="1" x14ac:dyDescent="0.45">
      <c r="AJ730" s="2"/>
      <c r="AK730" s="2"/>
      <c r="AL730" s="2"/>
      <c r="AM730" s="2"/>
    </row>
    <row r="731" spans="36:39" ht="19.05" customHeight="1" x14ac:dyDescent="0.45">
      <c r="AJ731" s="2"/>
      <c r="AK731" s="2"/>
      <c r="AL731" s="2"/>
      <c r="AM731" s="2"/>
    </row>
    <row r="732" spans="36:39" ht="19.05" customHeight="1" x14ac:dyDescent="0.45">
      <c r="AJ732" s="2"/>
      <c r="AK732" s="2"/>
      <c r="AL732" s="2"/>
      <c r="AM732" s="2"/>
    </row>
    <row r="733" spans="36:39" ht="19.05" customHeight="1" x14ac:dyDescent="0.45">
      <c r="AJ733" s="2"/>
      <c r="AK733" s="2"/>
      <c r="AL733" s="2"/>
      <c r="AM733" s="2"/>
    </row>
    <row r="734" spans="36:39" ht="19.05" customHeight="1" x14ac:dyDescent="0.45">
      <c r="AJ734" s="2"/>
      <c r="AK734" s="2"/>
      <c r="AL734" s="2"/>
      <c r="AM734" s="2"/>
    </row>
    <row r="735" spans="36:39" ht="19.05" customHeight="1" x14ac:dyDescent="0.45">
      <c r="AJ735" s="2"/>
      <c r="AK735" s="2"/>
      <c r="AL735" s="2"/>
      <c r="AM735" s="2"/>
    </row>
    <row r="736" spans="36:39" ht="19.05" customHeight="1" x14ac:dyDescent="0.45">
      <c r="AJ736" s="2"/>
      <c r="AK736" s="2"/>
      <c r="AL736" s="2"/>
      <c r="AM736" s="2"/>
    </row>
    <row r="737" spans="36:39" ht="19.05" customHeight="1" x14ac:dyDescent="0.45">
      <c r="AJ737" s="2"/>
      <c r="AK737" s="2"/>
      <c r="AL737" s="2"/>
      <c r="AM737" s="2"/>
    </row>
    <row r="738" spans="36:39" ht="19.05" customHeight="1" x14ac:dyDescent="0.45">
      <c r="AJ738" s="2"/>
      <c r="AK738" s="2"/>
      <c r="AL738" s="2"/>
      <c r="AM738" s="2"/>
    </row>
    <row r="739" spans="36:39" ht="19.05" customHeight="1" x14ac:dyDescent="0.45">
      <c r="AJ739" s="2"/>
      <c r="AK739" s="2"/>
      <c r="AL739" s="2"/>
      <c r="AM739" s="2"/>
    </row>
    <row r="740" spans="36:39" ht="19.05" customHeight="1" x14ac:dyDescent="0.45">
      <c r="AJ740" s="2"/>
      <c r="AK740" s="2"/>
      <c r="AL740" s="2"/>
      <c r="AM740" s="2"/>
    </row>
    <row r="741" spans="36:39" ht="19.05" customHeight="1" x14ac:dyDescent="0.45">
      <c r="AJ741" s="2"/>
      <c r="AK741" s="2"/>
      <c r="AL741" s="2"/>
      <c r="AM741" s="2"/>
    </row>
    <row r="742" spans="36:39" ht="19.05" customHeight="1" x14ac:dyDescent="0.45">
      <c r="AJ742" s="2"/>
      <c r="AK742" s="2"/>
      <c r="AL742" s="2"/>
      <c r="AM742" s="2"/>
    </row>
    <row r="743" spans="36:39" ht="19.05" customHeight="1" x14ac:dyDescent="0.45">
      <c r="AJ743" s="2"/>
      <c r="AK743" s="2"/>
      <c r="AL743" s="2"/>
      <c r="AM743" s="2"/>
    </row>
    <row r="744" spans="36:39" ht="19.05" customHeight="1" x14ac:dyDescent="0.45">
      <c r="AJ744" s="2"/>
      <c r="AK744" s="2"/>
      <c r="AL744" s="2"/>
      <c r="AM744" s="2"/>
    </row>
    <row r="745" spans="36:39" ht="19.05" customHeight="1" x14ac:dyDescent="0.45">
      <c r="AJ745" s="2"/>
      <c r="AK745" s="2"/>
      <c r="AL745" s="2"/>
      <c r="AM745" s="2"/>
    </row>
    <row r="746" spans="36:39" ht="19.05" customHeight="1" x14ac:dyDescent="0.45">
      <c r="AJ746" s="2"/>
      <c r="AK746" s="2"/>
      <c r="AL746" s="2"/>
      <c r="AM746" s="2"/>
    </row>
    <row r="747" spans="36:39" ht="19.05" customHeight="1" x14ac:dyDescent="0.45">
      <c r="AJ747" s="2"/>
      <c r="AK747" s="2"/>
      <c r="AL747" s="2"/>
      <c r="AM747" s="2"/>
    </row>
    <row r="748" spans="36:39" ht="19.05" customHeight="1" x14ac:dyDescent="0.45">
      <c r="AJ748" s="2"/>
      <c r="AK748" s="2"/>
      <c r="AL748" s="2"/>
      <c r="AM748" s="2"/>
    </row>
    <row r="749" spans="36:39" ht="19.05" customHeight="1" x14ac:dyDescent="0.45">
      <c r="AJ749" s="2"/>
      <c r="AK749" s="2"/>
      <c r="AL749" s="2"/>
      <c r="AM749" s="2"/>
    </row>
    <row r="750" spans="36:39" ht="19.05" customHeight="1" x14ac:dyDescent="0.45">
      <c r="AJ750" s="2"/>
      <c r="AK750" s="2"/>
      <c r="AL750" s="2"/>
      <c r="AM750" s="2"/>
    </row>
    <row r="751" spans="36:39" ht="19.05" customHeight="1" x14ac:dyDescent="0.45">
      <c r="AJ751" s="2"/>
      <c r="AK751" s="2"/>
      <c r="AL751" s="2"/>
      <c r="AM751" s="2"/>
    </row>
    <row r="752" spans="36:39" ht="19.05" customHeight="1" x14ac:dyDescent="0.45">
      <c r="AJ752" s="2"/>
      <c r="AK752" s="2"/>
      <c r="AL752" s="2"/>
      <c r="AM752" s="2"/>
    </row>
    <row r="753" spans="36:39" ht="19.05" customHeight="1" x14ac:dyDescent="0.45">
      <c r="AJ753" s="2"/>
      <c r="AK753" s="2"/>
      <c r="AL753" s="2"/>
      <c r="AM753" s="2"/>
    </row>
    <row r="754" spans="36:39" ht="19.05" customHeight="1" x14ac:dyDescent="0.45">
      <c r="AJ754" s="2"/>
      <c r="AK754" s="2"/>
      <c r="AL754" s="2"/>
      <c r="AM754" s="2"/>
    </row>
  </sheetData>
  <sheetProtection selectLockedCells="1"/>
  <mergeCells count="14">
    <mergeCell ref="K4:M4"/>
    <mergeCell ref="K5:M5"/>
    <mergeCell ref="AG11:AJ13"/>
    <mergeCell ref="B41:C41"/>
    <mergeCell ref="H41:I41"/>
    <mergeCell ref="N41:O41"/>
    <mergeCell ref="T41:U41"/>
    <mergeCell ref="Z41:AA41"/>
    <mergeCell ref="B4:C4"/>
    <mergeCell ref="D4:G4"/>
    <mergeCell ref="B5:C5"/>
    <mergeCell ref="D5:G5"/>
    <mergeCell ref="B6:C6"/>
    <mergeCell ref="D6:G6"/>
  </mergeCells>
  <phoneticPr fontId="1"/>
  <conditionalFormatting sqref="B10:F11 B40 B12:E12 B13:B38 D13:E38 D40:E40 C13:C40 F12:F40">
    <cfRule type="expression" dxfId="131" priority="146">
      <formula>#REF!&lt;&gt;""</formula>
    </cfRule>
    <cfRule type="expression" dxfId="130" priority="147">
      <formula>#REF!="日"</formula>
    </cfRule>
    <cfRule type="expression" dxfId="129" priority="148">
      <formula>#REF!="土"</formula>
    </cfRule>
  </conditionalFormatting>
  <conditionalFormatting sqref="B41 D41:E41">
    <cfRule type="expression" dxfId="128" priority="143">
      <formula>#REF!&lt;&gt;""</formula>
    </cfRule>
    <cfRule type="expression" dxfId="127" priority="144">
      <formula>#REF!="日"</formula>
    </cfRule>
    <cfRule type="expression" dxfId="126" priority="145">
      <formula>#REF!="土"</formula>
    </cfRule>
  </conditionalFormatting>
  <conditionalFormatting sqref="B39 D39:E39">
    <cfRule type="expression" dxfId="125" priority="140">
      <formula>#REF!&lt;&gt;""</formula>
    </cfRule>
    <cfRule type="expression" dxfId="124" priority="141">
      <formula>#REF!="日"</formula>
    </cfRule>
    <cfRule type="expression" dxfId="123" priority="142">
      <formula>#REF!="土"</formula>
    </cfRule>
  </conditionalFormatting>
  <conditionalFormatting sqref="D10:D40">
    <cfRule type="cellIs" dxfId="122" priority="139" operator="greaterThanOrEqual">
      <formula>28</formula>
    </cfRule>
  </conditionalFormatting>
  <conditionalFormatting sqref="E10:E40">
    <cfRule type="cellIs" dxfId="121" priority="137" operator="greaterThanOrEqual">
      <formula>25</formula>
    </cfRule>
    <cfRule type="cellIs" dxfId="120" priority="138" operator="greaterThan">
      <formula>25</formula>
    </cfRule>
  </conditionalFormatting>
  <conditionalFormatting sqref="Z10:AA12 Z40:AA40 Z13:Z38 AA13:AA39">
    <cfRule type="expression" dxfId="119" priority="134">
      <formula>#REF!&lt;&gt;""</formula>
    </cfRule>
    <cfRule type="expression" dxfId="118" priority="135">
      <formula>#REF!="日"</formula>
    </cfRule>
    <cfRule type="expression" dxfId="117" priority="136">
      <formula>#REF!="土"</formula>
    </cfRule>
  </conditionalFormatting>
  <conditionalFormatting sqref="Z39">
    <cfRule type="expression" dxfId="116" priority="131">
      <formula>#REF!&lt;&gt;""</formula>
    </cfRule>
    <cfRule type="expression" dxfId="115" priority="132">
      <formula>#REF!="日"</formula>
    </cfRule>
    <cfRule type="expression" dxfId="114" priority="133">
      <formula>#REF!="土"</formula>
    </cfRule>
  </conditionalFormatting>
  <conditionalFormatting sqref="Z41 AC41">
    <cfRule type="expression" dxfId="113" priority="128">
      <formula>#REF!&lt;&gt;""</formula>
    </cfRule>
    <cfRule type="expression" dxfId="112" priority="129">
      <formula>#REF!="日"</formula>
    </cfRule>
    <cfRule type="expression" dxfId="111" priority="130">
      <formula>#REF!="土"</formula>
    </cfRule>
  </conditionalFormatting>
  <conditionalFormatting sqref="AC40 AC10:AC38">
    <cfRule type="expression" dxfId="110" priority="125">
      <formula>#REF!&lt;&gt;""</formula>
    </cfRule>
    <cfRule type="expression" dxfId="109" priority="126">
      <formula>#REF!="日"</formula>
    </cfRule>
    <cfRule type="expression" dxfId="108" priority="127">
      <formula>#REF!="土"</formula>
    </cfRule>
  </conditionalFormatting>
  <conditionalFormatting sqref="AC39">
    <cfRule type="expression" dxfId="107" priority="122">
      <formula>#REF!&lt;&gt;""</formula>
    </cfRule>
    <cfRule type="expression" dxfId="106" priority="123">
      <formula>#REF!="日"</formula>
    </cfRule>
    <cfRule type="expression" dxfId="105" priority="124">
      <formula>#REF!="土"</formula>
    </cfRule>
  </conditionalFormatting>
  <conditionalFormatting sqref="AC10:AC40">
    <cfRule type="cellIs" dxfId="104" priority="119" operator="greaterThanOrEqual">
      <formula>25</formula>
    </cfRule>
    <cfRule type="cellIs" dxfId="103" priority="120" operator="greaterThan">
      <formula>25</formula>
    </cfRule>
  </conditionalFormatting>
  <conditionalFormatting sqref="H10:I12 H40 H13:H38 I13:I40">
    <cfRule type="expression" dxfId="102" priority="116">
      <formula>#REF!&lt;&gt;""</formula>
    </cfRule>
    <cfRule type="expression" dxfId="101" priority="117">
      <formula>#REF!="日"</formula>
    </cfRule>
    <cfRule type="expression" dxfId="100" priority="118">
      <formula>#REF!="土"</formula>
    </cfRule>
  </conditionalFormatting>
  <conditionalFormatting sqref="H39">
    <cfRule type="expression" dxfId="99" priority="113">
      <formula>#REF!&lt;&gt;""</formula>
    </cfRule>
    <cfRule type="expression" dxfId="98" priority="114">
      <formula>#REF!="日"</formula>
    </cfRule>
    <cfRule type="expression" dxfId="97" priority="115">
      <formula>#REF!="土"</formula>
    </cfRule>
  </conditionalFormatting>
  <conditionalFormatting sqref="H41 K41">
    <cfRule type="expression" dxfId="96" priority="110">
      <formula>#REF!&lt;&gt;""</formula>
    </cfRule>
    <cfRule type="expression" dxfId="95" priority="111">
      <formula>#REF!="日"</formula>
    </cfRule>
    <cfRule type="expression" dxfId="94" priority="112">
      <formula>#REF!="土"</formula>
    </cfRule>
  </conditionalFormatting>
  <conditionalFormatting sqref="K40 K10:K38">
    <cfRule type="expression" dxfId="93" priority="107">
      <formula>#REF!&lt;&gt;""</formula>
    </cfRule>
    <cfRule type="expression" dxfId="92" priority="108">
      <formula>#REF!="日"</formula>
    </cfRule>
    <cfRule type="expression" dxfId="91" priority="109">
      <formula>#REF!="土"</formula>
    </cfRule>
  </conditionalFormatting>
  <conditionalFormatting sqref="K39">
    <cfRule type="expression" dxfId="90" priority="104">
      <formula>#REF!&lt;&gt;""</formula>
    </cfRule>
    <cfRule type="expression" dxfId="89" priority="105">
      <formula>#REF!="日"</formula>
    </cfRule>
    <cfRule type="expression" dxfId="88" priority="106">
      <formula>#REF!="土"</formula>
    </cfRule>
  </conditionalFormatting>
  <conditionalFormatting sqref="K10:K40">
    <cfRule type="cellIs" dxfId="87" priority="101" operator="greaterThanOrEqual">
      <formula>25</formula>
    </cfRule>
    <cfRule type="cellIs" dxfId="86" priority="102" operator="greaterThan">
      <formula>25</formula>
    </cfRule>
  </conditionalFormatting>
  <conditionalFormatting sqref="N40 N10:O12 N13:N38 O13:O40">
    <cfRule type="expression" dxfId="85" priority="98">
      <formula>#REF!&lt;&gt;""</formula>
    </cfRule>
    <cfRule type="expression" dxfId="84" priority="99">
      <formula>#REF!="日"</formula>
    </cfRule>
    <cfRule type="expression" dxfId="83" priority="100">
      <formula>#REF!="土"</formula>
    </cfRule>
  </conditionalFormatting>
  <conditionalFormatting sqref="N39">
    <cfRule type="expression" dxfId="82" priority="95">
      <formula>#REF!&lt;&gt;""</formula>
    </cfRule>
    <cfRule type="expression" dxfId="81" priority="96">
      <formula>#REF!="日"</formula>
    </cfRule>
    <cfRule type="expression" dxfId="80" priority="97">
      <formula>#REF!="土"</formula>
    </cfRule>
  </conditionalFormatting>
  <conditionalFormatting sqref="N41 Q41">
    <cfRule type="expression" dxfId="79" priority="92">
      <formula>#REF!&lt;&gt;""</formula>
    </cfRule>
    <cfRule type="expression" dxfId="78" priority="93">
      <formula>#REF!="日"</formula>
    </cfRule>
    <cfRule type="expression" dxfId="77" priority="94">
      <formula>#REF!="土"</formula>
    </cfRule>
  </conditionalFormatting>
  <conditionalFormatting sqref="Q40 Q10:Q38">
    <cfRule type="expression" dxfId="76" priority="89">
      <formula>#REF!&lt;&gt;""</formula>
    </cfRule>
    <cfRule type="expression" dxfId="75" priority="90">
      <formula>#REF!="日"</formula>
    </cfRule>
    <cfRule type="expression" dxfId="74" priority="91">
      <formula>#REF!="土"</formula>
    </cfRule>
  </conditionalFormatting>
  <conditionalFormatting sqref="Q39">
    <cfRule type="expression" dxfId="73" priority="86">
      <formula>#REF!&lt;&gt;""</formula>
    </cfRule>
    <cfRule type="expression" dxfId="72" priority="87">
      <formula>#REF!="日"</formula>
    </cfRule>
    <cfRule type="expression" dxfId="71" priority="88">
      <formula>#REF!="土"</formula>
    </cfRule>
  </conditionalFormatting>
  <conditionalFormatting sqref="Q10:Q40">
    <cfRule type="cellIs" dxfId="70" priority="83" operator="greaterThanOrEqual">
      <formula>25</formula>
    </cfRule>
    <cfRule type="cellIs" dxfId="69" priority="84" operator="greaterThan">
      <formula>25</formula>
    </cfRule>
  </conditionalFormatting>
  <conditionalFormatting sqref="T10:U12 T40 T13:T38 U13:U40">
    <cfRule type="expression" dxfId="68" priority="80">
      <formula>#REF!&lt;&gt;""</formula>
    </cfRule>
    <cfRule type="expression" dxfId="67" priority="81">
      <formula>#REF!="日"</formula>
    </cfRule>
    <cfRule type="expression" dxfId="66" priority="82">
      <formula>#REF!="土"</formula>
    </cfRule>
  </conditionalFormatting>
  <conditionalFormatting sqref="T39">
    <cfRule type="expression" dxfId="65" priority="77">
      <formula>#REF!&lt;&gt;""</formula>
    </cfRule>
    <cfRule type="expression" dxfId="64" priority="78">
      <formula>#REF!="日"</formula>
    </cfRule>
    <cfRule type="expression" dxfId="63" priority="79">
      <formula>#REF!="土"</formula>
    </cfRule>
  </conditionalFormatting>
  <conditionalFormatting sqref="T41 W41">
    <cfRule type="expression" dxfId="62" priority="74">
      <formula>#REF!&lt;&gt;""</formula>
    </cfRule>
    <cfRule type="expression" dxfId="61" priority="75">
      <formula>#REF!="日"</formula>
    </cfRule>
    <cfRule type="expression" dxfId="60" priority="76">
      <formula>#REF!="土"</formula>
    </cfRule>
  </conditionalFormatting>
  <conditionalFormatting sqref="W40 W10:W38">
    <cfRule type="expression" dxfId="59" priority="71">
      <formula>#REF!&lt;&gt;""</formula>
    </cfRule>
    <cfRule type="expression" dxfId="58" priority="72">
      <formula>#REF!="日"</formula>
    </cfRule>
    <cfRule type="expression" dxfId="57" priority="73">
      <formula>#REF!="土"</formula>
    </cfRule>
  </conditionalFormatting>
  <conditionalFormatting sqref="W39">
    <cfRule type="expression" dxfId="56" priority="68">
      <formula>#REF!&lt;&gt;""</formula>
    </cfRule>
    <cfRule type="expression" dxfId="55" priority="69">
      <formula>#REF!="日"</formula>
    </cfRule>
    <cfRule type="expression" dxfId="54" priority="70">
      <formula>#REF!="土"</formula>
    </cfRule>
  </conditionalFormatting>
  <conditionalFormatting sqref="W10:W40">
    <cfRule type="cellIs" dxfId="53" priority="65" operator="greaterThanOrEqual">
      <formula>25</formula>
    </cfRule>
    <cfRule type="cellIs" dxfId="52" priority="66" operator="greaterThan">
      <formula>25</formula>
    </cfRule>
  </conditionalFormatting>
  <conditionalFormatting sqref="J10:J38 J40">
    <cfRule type="expression" dxfId="51" priority="62">
      <formula>#REF!&lt;&gt;""</formula>
    </cfRule>
    <cfRule type="expression" dxfId="50" priority="63">
      <formula>#REF!="日"</formula>
    </cfRule>
    <cfRule type="expression" dxfId="49" priority="64">
      <formula>#REF!="土"</formula>
    </cfRule>
  </conditionalFormatting>
  <conditionalFormatting sqref="J39">
    <cfRule type="expression" dxfId="48" priority="56">
      <formula>#REF!&lt;&gt;""</formula>
    </cfRule>
    <cfRule type="expression" dxfId="47" priority="57">
      <formula>#REF!="日"</formula>
    </cfRule>
    <cfRule type="expression" dxfId="46" priority="58">
      <formula>#REF!="土"</formula>
    </cfRule>
  </conditionalFormatting>
  <conditionalFormatting sqref="J10:J40">
    <cfRule type="cellIs" dxfId="45" priority="55" operator="greaterThanOrEqual">
      <formula>28</formula>
    </cfRule>
  </conditionalFormatting>
  <conditionalFormatting sqref="P10:P38 P40">
    <cfRule type="expression" dxfId="44" priority="52">
      <formula>#REF!&lt;&gt;""</formula>
    </cfRule>
    <cfRule type="expression" dxfId="43" priority="53">
      <formula>#REF!="日"</formula>
    </cfRule>
    <cfRule type="expression" dxfId="42" priority="54">
      <formula>#REF!="土"</formula>
    </cfRule>
  </conditionalFormatting>
  <conditionalFormatting sqref="P39">
    <cfRule type="expression" dxfId="41" priority="46">
      <formula>#REF!&lt;&gt;""</formula>
    </cfRule>
    <cfRule type="expression" dxfId="40" priority="47">
      <formula>#REF!="日"</formula>
    </cfRule>
    <cfRule type="expression" dxfId="39" priority="48">
      <formula>#REF!="土"</formula>
    </cfRule>
  </conditionalFormatting>
  <conditionalFormatting sqref="P10:P40">
    <cfRule type="cellIs" dxfId="38" priority="45" operator="greaterThanOrEqual">
      <formula>28</formula>
    </cfRule>
  </conditionalFormatting>
  <conditionalFormatting sqref="V10:V38 V40">
    <cfRule type="expression" dxfId="37" priority="42">
      <formula>#REF!&lt;&gt;""</formula>
    </cfRule>
    <cfRule type="expression" dxfId="36" priority="43">
      <formula>#REF!="日"</formula>
    </cfRule>
    <cfRule type="expression" dxfId="35" priority="44">
      <formula>#REF!="土"</formula>
    </cfRule>
  </conditionalFormatting>
  <conditionalFormatting sqref="V39">
    <cfRule type="expression" dxfId="34" priority="36">
      <formula>#REF!&lt;&gt;""</formula>
    </cfRule>
    <cfRule type="expression" dxfId="33" priority="37">
      <formula>#REF!="日"</formula>
    </cfRule>
    <cfRule type="expression" dxfId="32" priority="38">
      <formula>#REF!="土"</formula>
    </cfRule>
  </conditionalFormatting>
  <conditionalFormatting sqref="V10:V40">
    <cfRule type="cellIs" dxfId="31" priority="35" operator="greaterThanOrEqual">
      <formula>28</formula>
    </cfRule>
  </conditionalFormatting>
  <conditionalFormatting sqref="AB10:AB38 AB40">
    <cfRule type="expression" dxfId="30" priority="32">
      <formula>#REF!&lt;&gt;""</formula>
    </cfRule>
    <cfRule type="expression" dxfId="29" priority="33">
      <formula>#REF!="日"</formula>
    </cfRule>
    <cfRule type="expression" dxfId="28" priority="34">
      <formula>#REF!="土"</formula>
    </cfRule>
  </conditionalFormatting>
  <conditionalFormatting sqref="AB39">
    <cfRule type="expression" dxfId="27" priority="26">
      <formula>#REF!&lt;&gt;""</formula>
    </cfRule>
    <cfRule type="expression" dxfId="26" priority="27">
      <formula>#REF!="日"</formula>
    </cfRule>
    <cfRule type="expression" dxfId="25" priority="28">
      <formula>#REF!="土"</formula>
    </cfRule>
  </conditionalFormatting>
  <conditionalFormatting sqref="AB10:AB40">
    <cfRule type="cellIs" dxfId="24" priority="25" operator="greaterThanOrEqual">
      <formula>28</formula>
    </cfRule>
  </conditionalFormatting>
  <conditionalFormatting sqref="L10:L40">
    <cfRule type="expression" dxfId="23" priority="22">
      <formula>#REF!&lt;&gt;""</formula>
    </cfRule>
    <cfRule type="expression" dxfId="22" priority="23">
      <formula>#REF!="日"</formula>
    </cfRule>
    <cfRule type="expression" dxfId="21" priority="24">
      <formula>#REF!="土"</formula>
    </cfRule>
  </conditionalFormatting>
  <conditionalFormatting sqref="R10:R40">
    <cfRule type="expression" dxfId="20" priority="19">
      <formula>#REF!&lt;&gt;""</formula>
    </cfRule>
    <cfRule type="expression" dxfId="19" priority="20">
      <formula>#REF!="日"</formula>
    </cfRule>
    <cfRule type="expression" dxfId="18" priority="21">
      <formula>#REF!="土"</formula>
    </cfRule>
  </conditionalFormatting>
  <conditionalFormatting sqref="X10:X40">
    <cfRule type="expression" dxfId="17" priority="16">
      <formula>#REF!&lt;&gt;""</formula>
    </cfRule>
    <cfRule type="expression" dxfId="16" priority="17">
      <formula>#REF!="日"</formula>
    </cfRule>
    <cfRule type="expression" dxfId="15" priority="18">
      <formula>#REF!="土"</formula>
    </cfRule>
  </conditionalFormatting>
  <conditionalFormatting sqref="AD10:AD40">
    <cfRule type="expression" dxfId="14" priority="13">
      <formula>#REF!&lt;&gt;""</formula>
    </cfRule>
    <cfRule type="expression" dxfId="13" priority="14">
      <formula>#REF!="日"</formula>
    </cfRule>
    <cfRule type="expression" dxfId="12" priority="15">
      <formula>#REF!="土"</formula>
    </cfRule>
  </conditionalFormatting>
  <conditionalFormatting sqref="J41">
    <cfRule type="expression" dxfId="11" priority="10">
      <formula>#REF!&lt;&gt;""</formula>
    </cfRule>
    <cfRule type="expression" dxfId="10" priority="11">
      <formula>#REF!="日"</formula>
    </cfRule>
    <cfRule type="expression" dxfId="9" priority="12">
      <formula>#REF!="土"</formula>
    </cfRule>
  </conditionalFormatting>
  <conditionalFormatting sqref="P41">
    <cfRule type="expression" dxfId="8" priority="7">
      <formula>#REF!&lt;&gt;""</formula>
    </cfRule>
    <cfRule type="expression" dxfId="7" priority="8">
      <formula>#REF!="日"</formula>
    </cfRule>
    <cfRule type="expression" dxfId="6" priority="9">
      <formula>#REF!="土"</formula>
    </cfRule>
  </conditionalFormatting>
  <conditionalFormatting sqref="V41">
    <cfRule type="expression" dxfId="5" priority="4">
      <formula>#REF!&lt;&gt;""</formula>
    </cfRule>
    <cfRule type="expression" dxfId="4" priority="5">
      <formula>#REF!="日"</formula>
    </cfRule>
    <cfRule type="expression" dxfId="3" priority="6">
      <formula>#REF!="土"</formula>
    </cfRule>
  </conditionalFormatting>
  <conditionalFormatting sqref="AB41">
    <cfRule type="expression" dxfId="2" priority="1">
      <formula>#REF!&lt;&gt;""</formula>
    </cfRule>
    <cfRule type="expression" dxfId="1" priority="2">
      <formula>#REF!="日"</formula>
    </cfRule>
    <cfRule type="expression" dxfId="0" priority="3">
      <formula>#REF!="土"</formula>
    </cfRule>
  </conditionalFormatting>
  <dataValidations count="1">
    <dataValidation type="list" allowBlank="1" showInputMessage="1" showErrorMessage="1" sqref="AE10:AE40 G10:G40 Y10:Y40 M10:M40 S10:S40">
      <formula1>"　,有"</formula1>
    </dataValidation>
  </dataValidations>
  <printOptions horizontalCentered="1" verticalCentered="1"/>
  <pageMargins left="0.24" right="0.2" top="0.41" bottom="0.3" header="0.2" footer="0.3"/>
  <pageSetup paperSize="9" scale="64" fitToWidth="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 x14ac:dyDescent="0.4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真夏日日数集計表 (全体)</vt:lpstr>
      <vt:lpstr>真夏日日数集計表 (月次）</vt:lpstr>
      <vt:lpstr>【記載例】真夏日日数集計表 (全体)</vt:lpstr>
      <vt:lpstr>【記載例】真夏日日数集計表 (月次）</vt:lpstr>
      <vt:lpstr>Sheet3</vt:lpstr>
      <vt:lpstr>'【記載例】真夏日日数集計表 (月次）'!Print_Area</vt:lpstr>
      <vt:lpstr>'真夏日日数集計表 (月次）'!Print_Area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宮原 賢</dc:creator>
  <cp:lastModifiedBy>上下水道局</cp:lastModifiedBy>
  <cp:lastPrinted>2023-11-16T06:04:22Z</cp:lastPrinted>
  <dcterms:created xsi:type="dcterms:W3CDTF">2020-01-10T04:05:34Z</dcterms:created>
  <dcterms:modified xsi:type="dcterms:W3CDTF">2023-11-16T06:23:16Z</dcterms:modified>
</cp:coreProperties>
</file>