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21023\Desktop\"/>
    </mc:Choice>
  </mc:AlternateContent>
  <bookViews>
    <workbookView xWindow="120" yWindow="30" windowWidth="12390" windowHeight="9270"/>
  </bookViews>
  <sheets>
    <sheet name="利用者負担軽減実績簿" sheetId="8" r:id="rId1"/>
    <sheet name="記載例（施設系）" sheetId="12" r:id="rId2"/>
    <sheet name="記載例（訪問介護）" sheetId="13" r:id="rId3"/>
    <sheet name="Sheet1" sheetId="9" r:id="rId4"/>
  </sheets>
  <definedNames>
    <definedName name="_xlnm.Print_Area" localSheetId="1">'記載例（施設系）'!$A$1:$I$35</definedName>
    <definedName name="_xlnm.Print_Area" localSheetId="2">'記載例（訪問介護）'!$A$1:$I$33</definedName>
    <definedName name="_xlnm.Print_Area" localSheetId="0">利用者負担軽減実績簿!$A$1:$I$33</definedName>
  </definedNames>
  <calcPr calcId="152511"/>
</workbook>
</file>

<file path=xl/calcChain.xml><?xml version="1.0" encoding="utf-8"?>
<calcChain xmlns="http://schemas.openxmlformats.org/spreadsheetml/2006/main">
  <c r="I33" i="8" l="1"/>
  <c r="I13" i="8"/>
  <c r="I14" i="8"/>
  <c r="I15" i="8"/>
  <c r="I16" i="8"/>
  <c r="I17" i="8"/>
  <c r="I18" i="8"/>
  <c r="I19" i="8"/>
  <c r="I20" i="8"/>
  <c r="I21" i="8"/>
  <c r="I22" i="8"/>
  <c r="I23" i="8"/>
  <c r="I24" i="8"/>
  <c r="I25" i="8"/>
  <c r="I26" i="8"/>
  <c r="I27" i="8"/>
  <c r="I28" i="8"/>
  <c r="I29" i="8"/>
  <c r="I30" i="8"/>
  <c r="I31" i="8"/>
  <c r="I32" i="8"/>
  <c r="I12" i="8"/>
  <c r="G33" i="8"/>
  <c r="G13" i="8"/>
  <c r="G14" i="8"/>
  <c r="G15" i="8"/>
  <c r="G16" i="8"/>
  <c r="G17" i="8"/>
  <c r="G18" i="8"/>
  <c r="G19" i="8"/>
  <c r="G20" i="8"/>
  <c r="G21" i="8"/>
  <c r="G22" i="8"/>
  <c r="G23" i="8"/>
  <c r="G24" i="8"/>
  <c r="G25" i="8"/>
  <c r="G26" i="8"/>
  <c r="G27" i="8"/>
  <c r="G28" i="8"/>
  <c r="G29" i="8"/>
  <c r="G30" i="8"/>
  <c r="G31" i="8"/>
  <c r="G32" i="8"/>
  <c r="G12" i="8"/>
  <c r="G15" i="12" l="1"/>
  <c r="I15" i="12" s="1"/>
  <c r="G14" i="12"/>
  <c r="I14" i="12" s="1"/>
  <c r="I32" i="13"/>
  <c r="G32" i="13"/>
  <c r="G31" i="13"/>
  <c r="I31" i="13"/>
  <c r="I30" i="13"/>
  <c r="G30" i="13"/>
  <c r="G29" i="13"/>
  <c r="I29" i="13"/>
  <c r="I28" i="13"/>
  <c r="G28" i="13"/>
  <c r="G27" i="13"/>
  <c r="I27" i="13"/>
  <c r="I26" i="13"/>
  <c r="G26" i="13"/>
  <c r="G25" i="13"/>
  <c r="I25" i="13"/>
  <c r="I24" i="13"/>
  <c r="G24" i="13"/>
  <c r="G23" i="13"/>
  <c r="I23" i="13"/>
  <c r="I22" i="13"/>
  <c r="G22" i="13"/>
  <c r="G21" i="13"/>
  <c r="I21" i="13"/>
  <c r="I20" i="13"/>
  <c r="G20" i="13"/>
  <c r="G19" i="13"/>
  <c r="I19" i="13"/>
  <c r="I18" i="13"/>
  <c r="G18" i="13"/>
  <c r="G17" i="13"/>
  <c r="I17" i="13"/>
  <c r="I16" i="13"/>
  <c r="G16" i="13"/>
  <c r="G15" i="13"/>
  <c r="I15" i="13"/>
  <c r="I14" i="13"/>
  <c r="I13" i="13"/>
  <c r="I12" i="13"/>
  <c r="G34" i="12"/>
  <c r="I34" i="12" s="1"/>
  <c r="G33" i="12"/>
  <c r="I33" i="12" s="1"/>
  <c r="G32" i="12"/>
  <c r="I32" i="12"/>
  <c r="G31" i="12"/>
  <c r="I31" i="12" s="1"/>
  <c r="G30" i="12"/>
  <c r="I30" i="12" s="1"/>
  <c r="G29" i="12"/>
  <c r="I29" i="12" s="1"/>
  <c r="G28" i="12"/>
  <c r="I28" i="12"/>
  <c r="G27" i="12"/>
  <c r="I27" i="12" s="1"/>
  <c r="G26" i="12"/>
  <c r="I26" i="12" s="1"/>
  <c r="G25" i="12"/>
  <c r="I25" i="12" s="1"/>
  <c r="G24" i="12"/>
  <c r="I24" i="12" s="1"/>
  <c r="G23" i="12"/>
  <c r="I23" i="12" s="1"/>
  <c r="G22" i="12"/>
  <c r="I22" i="12" s="1"/>
  <c r="G21" i="12"/>
  <c r="I21" i="12" s="1"/>
  <c r="G20" i="12"/>
  <c r="I20" i="12" s="1"/>
  <c r="G19" i="12"/>
  <c r="I19" i="12" s="1"/>
  <c r="G18" i="12"/>
  <c r="I18" i="12" s="1"/>
  <c r="G17" i="12"/>
  <c r="I17" i="12" s="1"/>
  <c r="G16" i="12"/>
  <c r="I16" i="12" s="1"/>
  <c r="G13" i="12"/>
  <c r="I13" i="12" s="1"/>
  <c r="G12" i="12"/>
  <c r="I12" i="12" s="1"/>
  <c r="G33" i="13"/>
  <c r="I33" i="13" l="1"/>
  <c r="I35" i="12"/>
  <c r="G35" i="12"/>
</calcChain>
</file>

<file path=xl/comments1.xml><?xml version="1.0" encoding="utf-8"?>
<comments xmlns="http://schemas.openxmlformats.org/spreadsheetml/2006/main">
  <authors>
    <author>情報政策課</author>
  </authors>
  <commentList>
    <comment ref="C2" authorId="0" shapeId="0">
      <text>
        <r>
          <rPr>
            <sz val="11"/>
            <color indexed="81"/>
            <rFont val="ＭＳ Ｐゴシック"/>
            <family val="3"/>
            <charset val="128"/>
          </rPr>
          <t>リストから選択してください</t>
        </r>
      </text>
    </comment>
    <comment ref="H2" authorId="0" shapeId="0">
      <text>
        <r>
          <rPr>
            <sz val="9"/>
            <color indexed="81"/>
            <rFont val="ＭＳ Ｐゴシック"/>
            <family val="3"/>
            <charset val="128"/>
          </rPr>
          <t>リストから選択してください</t>
        </r>
      </text>
    </comment>
    <comment ref="D12" authorId="0" shapeId="0">
      <text>
        <r>
          <rPr>
            <sz val="11"/>
            <color indexed="81"/>
            <rFont val="ＭＳ Ｐゴシック"/>
            <family val="3"/>
            <charset val="128"/>
          </rPr>
          <t>リストから選択してください</t>
        </r>
      </text>
    </comment>
    <comment ref="G12" authorId="0" shapeId="0">
      <text>
        <r>
          <rPr>
            <sz val="11"/>
            <color indexed="81"/>
            <rFont val="ＭＳ Ｐゴシック"/>
            <family val="3"/>
            <charset val="128"/>
          </rPr>
          <t>１日あたりの費用，軽減した日数を入力すると本来の利用者負担額が自動計算されます。対象費用で介護費用を選択した場合は，そのまま本来の利用者負担額を入力してください。</t>
        </r>
      </text>
    </comment>
    <comment ref="H12" authorId="0" shapeId="0">
      <text>
        <r>
          <rPr>
            <sz val="11"/>
            <color indexed="81"/>
            <rFont val="ＭＳ Ｐゴシック"/>
            <family val="3"/>
            <charset val="128"/>
          </rPr>
          <t>リストから選択してください</t>
        </r>
      </text>
    </comment>
    <comment ref="I12" authorId="0" shapeId="0">
      <text>
        <r>
          <rPr>
            <sz val="11"/>
            <color indexed="81"/>
            <rFont val="ＭＳ Ｐゴシック"/>
            <family val="3"/>
            <charset val="128"/>
          </rPr>
          <t>本来の利用者負担額，軽減率から自動で計算されます。</t>
        </r>
      </text>
    </comment>
    <comment ref="G33" authorId="0" shapeId="0">
      <text>
        <r>
          <rPr>
            <sz val="11"/>
            <color indexed="81"/>
            <rFont val="ＭＳ Ｐゴシック"/>
            <family val="3"/>
            <charset val="128"/>
          </rPr>
          <t>自動計算式を入力しています。
変更しないでください。</t>
        </r>
      </text>
    </comment>
    <comment ref="I33" authorId="0" shapeId="0">
      <text>
        <r>
          <rPr>
            <sz val="11"/>
            <color indexed="81"/>
            <rFont val="ＭＳ Ｐゴシック"/>
            <family val="3"/>
            <charset val="128"/>
          </rPr>
          <t>自動計算式を入力しています。
変更しないでください。</t>
        </r>
      </text>
    </comment>
  </commentList>
</comments>
</file>

<file path=xl/comments2.xml><?xml version="1.0" encoding="utf-8"?>
<comments xmlns="http://schemas.openxmlformats.org/spreadsheetml/2006/main">
  <authors>
    <author>情報政策課</author>
  </authors>
  <commentList>
    <comment ref="C2" authorId="0" shapeId="0">
      <text>
        <r>
          <rPr>
            <sz val="11"/>
            <color indexed="81"/>
            <rFont val="ＭＳ Ｐゴシック"/>
            <family val="3"/>
            <charset val="128"/>
          </rPr>
          <t>リストから選択してください</t>
        </r>
      </text>
    </comment>
    <comment ref="H2" authorId="0" shapeId="0">
      <text>
        <r>
          <rPr>
            <sz val="9"/>
            <color indexed="81"/>
            <rFont val="ＭＳ Ｐゴシック"/>
            <family val="3"/>
            <charset val="128"/>
          </rPr>
          <t>リストから選択してください</t>
        </r>
      </text>
    </comment>
    <comment ref="D12" authorId="0" shapeId="0">
      <text>
        <r>
          <rPr>
            <sz val="11"/>
            <color indexed="81"/>
            <rFont val="ＭＳ Ｐゴシック"/>
            <family val="3"/>
            <charset val="128"/>
          </rPr>
          <t>リストから選択してください</t>
        </r>
      </text>
    </comment>
    <comment ref="G12" authorId="0" shapeId="0">
      <text>
        <r>
          <rPr>
            <sz val="11"/>
            <color indexed="81"/>
            <rFont val="ＭＳ Ｐゴシック"/>
            <family val="3"/>
            <charset val="128"/>
          </rPr>
          <t>１日あたりの費用，軽減した日数を入力すると本来の利用者負担額が自動計算されます。対象費用で介護費用を選択した場合は，そのまま本来の利用者負担額を入力してください。</t>
        </r>
      </text>
    </comment>
    <comment ref="H12" authorId="0" shapeId="0">
      <text>
        <r>
          <rPr>
            <sz val="11"/>
            <color indexed="81"/>
            <rFont val="ＭＳ Ｐゴシック"/>
            <family val="3"/>
            <charset val="128"/>
          </rPr>
          <t>リストから選択してください</t>
        </r>
      </text>
    </comment>
    <comment ref="I12" authorId="0" shapeId="0">
      <text>
        <r>
          <rPr>
            <sz val="11"/>
            <color indexed="81"/>
            <rFont val="ＭＳ Ｐゴシック"/>
            <family val="3"/>
            <charset val="128"/>
          </rPr>
          <t>本来の利用者負担額，軽減率から自動で計算されます。</t>
        </r>
      </text>
    </comment>
    <comment ref="G35" authorId="0" shapeId="0">
      <text>
        <r>
          <rPr>
            <sz val="11"/>
            <color indexed="81"/>
            <rFont val="ＭＳ Ｐゴシック"/>
            <family val="3"/>
            <charset val="128"/>
          </rPr>
          <t>自動計算式を入力しています。
変更しないでください。</t>
        </r>
      </text>
    </comment>
    <comment ref="I35" authorId="0" shapeId="0">
      <text>
        <r>
          <rPr>
            <sz val="11"/>
            <color indexed="81"/>
            <rFont val="ＭＳ Ｐゴシック"/>
            <family val="3"/>
            <charset val="128"/>
          </rPr>
          <t>自動計算式を入力しています。
変更しないでください。</t>
        </r>
      </text>
    </comment>
  </commentList>
</comments>
</file>

<file path=xl/comments3.xml><?xml version="1.0" encoding="utf-8"?>
<comments xmlns="http://schemas.openxmlformats.org/spreadsheetml/2006/main">
  <authors>
    <author>情報政策課</author>
  </authors>
  <commentList>
    <comment ref="C2" authorId="0" shapeId="0">
      <text>
        <r>
          <rPr>
            <sz val="11"/>
            <color indexed="81"/>
            <rFont val="ＭＳ Ｐゴシック"/>
            <family val="3"/>
            <charset val="128"/>
          </rPr>
          <t>リストから選択してください</t>
        </r>
      </text>
    </comment>
    <comment ref="H2" authorId="0" shapeId="0">
      <text>
        <r>
          <rPr>
            <sz val="9"/>
            <color indexed="81"/>
            <rFont val="ＭＳ Ｐゴシック"/>
            <family val="3"/>
            <charset val="128"/>
          </rPr>
          <t>リストから選択してください</t>
        </r>
      </text>
    </comment>
    <comment ref="D12" authorId="0" shapeId="0">
      <text>
        <r>
          <rPr>
            <sz val="11"/>
            <color indexed="81"/>
            <rFont val="ＭＳ Ｐゴシック"/>
            <family val="3"/>
            <charset val="128"/>
          </rPr>
          <t>リストから選択してください</t>
        </r>
      </text>
    </comment>
    <comment ref="G12" authorId="0" shapeId="0">
      <text>
        <r>
          <rPr>
            <sz val="11"/>
            <color indexed="81"/>
            <rFont val="ＭＳ Ｐゴシック"/>
            <family val="3"/>
            <charset val="128"/>
          </rPr>
          <t>１日あたりの費用，軽減した日数を入力すると本来の利用者負担額が自動計算されます。対象費用で介護費用を選択した場合は，そのまま本来の利用者負担額を入力してください。</t>
        </r>
      </text>
    </comment>
    <comment ref="H12" authorId="0" shapeId="0">
      <text>
        <r>
          <rPr>
            <sz val="11"/>
            <color indexed="81"/>
            <rFont val="ＭＳ Ｐゴシック"/>
            <family val="3"/>
            <charset val="128"/>
          </rPr>
          <t>リストから選択してください</t>
        </r>
      </text>
    </comment>
    <comment ref="I12" authorId="0" shapeId="0">
      <text>
        <r>
          <rPr>
            <sz val="11"/>
            <color indexed="81"/>
            <rFont val="ＭＳ Ｐゴシック"/>
            <family val="3"/>
            <charset val="128"/>
          </rPr>
          <t>本来の利用者負担額，軽減率から自動で計算されます。</t>
        </r>
      </text>
    </comment>
    <comment ref="G33" authorId="0" shapeId="0">
      <text>
        <r>
          <rPr>
            <sz val="11"/>
            <color indexed="81"/>
            <rFont val="ＭＳ Ｐゴシック"/>
            <family val="3"/>
            <charset val="128"/>
          </rPr>
          <t>自動計算式を入力しています。
変更しないでください。</t>
        </r>
      </text>
    </comment>
    <comment ref="I33" authorId="0" shapeId="0">
      <text>
        <r>
          <rPr>
            <sz val="11"/>
            <color indexed="81"/>
            <rFont val="ＭＳ Ｐゴシック"/>
            <family val="3"/>
            <charset val="128"/>
          </rPr>
          <t>自動計算式を入力しています。
変更しないでください。</t>
        </r>
      </text>
    </comment>
  </commentList>
</comments>
</file>

<file path=xl/sharedStrings.xml><?xml version="1.0" encoding="utf-8"?>
<sst xmlns="http://schemas.openxmlformats.org/spreadsheetml/2006/main" count="117" uniqueCount="64">
  <si>
    <t>確認番号</t>
    <rPh sb="0" eb="2">
      <t>カクニン</t>
    </rPh>
    <rPh sb="2" eb="4">
      <t>バンゴウ</t>
    </rPh>
    <phoneticPr fontId="2"/>
  </si>
  <si>
    <t>対象費用</t>
    <rPh sb="0" eb="2">
      <t>タイショウ</t>
    </rPh>
    <rPh sb="2" eb="4">
      <t>ヒヨウ</t>
    </rPh>
    <phoneticPr fontId="2"/>
  </si>
  <si>
    <t>計</t>
    <rPh sb="0" eb="1">
      <t>ケイ</t>
    </rPh>
    <phoneticPr fontId="2"/>
  </si>
  <si>
    <t>　　利用者負担軽減実績簿</t>
    <rPh sb="2" eb="5">
      <t>リヨウシャ</t>
    </rPh>
    <rPh sb="5" eb="7">
      <t>フタン</t>
    </rPh>
    <rPh sb="7" eb="9">
      <t>ケイゲン</t>
    </rPh>
    <rPh sb="9" eb="11">
      <t>ジッセキ</t>
    </rPh>
    <rPh sb="11" eb="12">
      <t>ボ</t>
    </rPh>
    <phoneticPr fontId="2"/>
  </si>
  <si>
    <t>軽減率</t>
    <rPh sb="0" eb="2">
      <t>ケイゲン</t>
    </rPh>
    <rPh sb="2" eb="3">
      <t>リツ</t>
    </rPh>
    <phoneticPr fontId="2"/>
  </si>
  <si>
    <t>※１　被保険者及び医療保険未加入の65歳未満の生活保護受給者の氏名を記載してください</t>
    <rPh sb="34" eb="36">
      <t>キサイ</t>
    </rPh>
    <phoneticPr fontId="2"/>
  </si>
  <si>
    <t>サービスの種類</t>
    <rPh sb="5" eb="7">
      <t>シュルイ</t>
    </rPh>
    <phoneticPr fontId="2"/>
  </si>
  <si>
    <t>年月日</t>
    <rPh sb="0" eb="3">
      <t>ネンガッピ</t>
    </rPh>
    <phoneticPr fontId="2"/>
  </si>
  <si>
    <t>訪問介護</t>
    <rPh sb="0" eb="4">
      <t>ホウモンカイゴ</t>
    </rPh>
    <phoneticPr fontId="2"/>
  </si>
  <si>
    <t>通所介護</t>
    <rPh sb="0" eb="4">
      <t>ツウショカイゴ</t>
    </rPh>
    <phoneticPr fontId="2"/>
  </si>
  <si>
    <t>短期入所生活介護</t>
    <rPh sb="0" eb="8">
      <t>タンキニュウショセイカツカイゴ</t>
    </rPh>
    <phoneticPr fontId="2"/>
  </si>
  <si>
    <t>介護老人福祉施設</t>
    <rPh sb="0" eb="8">
      <t>カイゴロウジンフクシシセツ</t>
    </rPh>
    <phoneticPr fontId="2"/>
  </si>
  <si>
    <t>第一号訪問事業</t>
    <rPh sb="0" eb="3">
      <t>ダイイチゴウ</t>
    </rPh>
    <rPh sb="3" eb="7">
      <t>ホウモンジギョウ</t>
    </rPh>
    <phoneticPr fontId="2"/>
  </si>
  <si>
    <t>第一号通所事業</t>
    <rPh sb="0" eb="3">
      <t>ダイイチゴウ</t>
    </rPh>
    <rPh sb="3" eb="5">
      <t>ツウショ</t>
    </rPh>
    <rPh sb="5" eb="7">
      <t>ジギョウ</t>
    </rPh>
    <phoneticPr fontId="2"/>
  </si>
  <si>
    <t>介護予防短期入所生活介護</t>
    <rPh sb="0" eb="4">
      <t>カイゴヨボウ</t>
    </rPh>
    <rPh sb="4" eb="12">
      <t>タンキニュウショセイカツカイゴ</t>
    </rPh>
    <phoneticPr fontId="2"/>
  </si>
  <si>
    <t>定期巡回・随時対応型訪問介護看護</t>
    <rPh sb="0" eb="4">
      <t>テイキジュンカイ</t>
    </rPh>
    <rPh sb="5" eb="7">
      <t>ズイジ</t>
    </rPh>
    <rPh sb="7" eb="10">
      <t>タイオウガタ</t>
    </rPh>
    <rPh sb="10" eb="14">
      <t>ホウモンカイゴ</t>
    </rPh>
    <rPh sb="14" eb="16">
      <t>カンゴ</t>
    </rPh>
    <phoneticPr fontId="2"/>
  </si>
  <si>
    <t>夜間対応型訪問介護</t>
    <rPh sb="0" eb="5">
      <t>ヤカンタイオウガタ</t>
    </rPh>
    <rPh sb="5" eb="9">
      <t>ホウモンカイゴ</t>
    </rPh>
    <phoneticPr fontId="2"/>
  </si>
  <si>
    <t>地域密着型通所介護</t>
    <rPh sb="0" eb="9">
      <t>チイキミッチャクガタツウショカイゴ</t>
    </rPh>
    <phoneticPr fontId="2"/>
  </si>
  <si>
    <t>認知症対応型通所介護</t>
    <rPh sb="0" eb="10">
      <t>ニンチショウタイオウガタツウショカイゴ</t>
    </rPh>
    <phoneticPr fontId="2"/>
  </si>
  <si>
    <t>小規模多機能型居宅介護</t>
    <rPh sb="0" eb="11">
      <t>ショウキボタキノウガタキョタクカイゴ</t>
    </rPh>
    <phoneticPr fontId="2"/>
  </si>
  <si>
    <t>介護予防小規模多機能居宅介護</t>
    <rPh sb="0" eb="4">
      <t>カイゴヨボウ</t>
    </rPh>
    <rPh sb="4" eb="7">
      <t>ショウキボ</t>
    </rPh>
    <rPh sb="7" eb="10">
      <t>タキノウ</t>
    </rPh>
    <rPh sb="10" eb="14">
      <t>キョタクカイゴ</t>
    </rPh>
    <phoneticPr fontId="2"/>
  </si>
  <si>
    <t>看護小規模多機能型居宅介護</t>
    <rPh sb="0" eb="2">
      <t>カンゴ</t>
    </rPh>
    <rPh sb="2" eb="8">
      <t>ショウキボタキノウ</t>
    </rPh>
    <rPh sb="8" eb="9">
      <t>ガタ</t>
    </rPh>
    <rPh sb="9" eb="13">
      <t>キョタクカイゴ</t>
    </rPh>
    <phoneticPr fontId="2"/>
  </si>
  <si>
    <t>地域密着型介護老人福祉施設入所者生活介護</t>
    <rPh sb="0" eb="5">
      <t>チイキミッチャクガタ</t>
    </rPh>
    <rPh sb="5" eb="13">
      <t>カイゴロウジンフクシシセツ</t>
    </rPh>
    <rPh sb="13" eb="16">
      <t>ニュウショシャ</t>
    </rPh>
    <rPh sb="16" eb="20">
      <t>セイカツカイゴ</t>
    </rPh>
    <phoneticPr fontId="2"/>
  </si>
  <si>
    <t>介護予防認知症対応型通所介護</t>
    <rPh sb="0" eb="4">
      <t>カイゴヨボウ</t>
    </rPh>
    <rPh sb="4" eb="7">
      <t>ニンチショウ</t>
    </rPh>
    <rPh sb="7" eb="10">
      <t>タイオウガタ</t>
    </rPh>
    <rPh sb="10" eb="14">
      <t>ツウショカイゴ</t>
    </rPh>
    <phoneticPr fontId="2"/>
  </si>
  <si>
    <t>対象費用</t>
    <rPh sb="0" eb="4">
      <t>タイショウヒヨウ</t>
    </rPh>
    <phoneticPr fontId="2"/>
  </si>
  <si>
    <t>食費</t>
    <rPh sb="0" eb="2">
      <t>ショクヒ</t>
    </rPh>
    <phoneticPr fontId="2"/>
  </si>
  <si>
    <t>居住費</t>
    <rPh sb="0" eb="3">
      <t>キョジュウヒ</t>
    </rPh>
    <phoneticPr fontId="2"/>
  </si>
  <si>
    <t>介護費用</t>
    <rPh sb="0" eb="4">
      <t>カイゴヒヨウ</t>
    </rPh>
    <phoneticPr fontId="2"/>
  </si>
  <si>
    <t>（　高　知　市　）</t>
    <phoneticPr fontId="2"/>
  </si>
  <si>
    <r>
      <t xml:space="preserve">被保険者名
</t>
    </r>
    <r>
      <rPr>
        <b/>
        <sz val="11"/>
        <rFont val="ＭＳ Ｐゴシック"/>
        <family val="3"/>
        <charset val="128"/>
      </rPr>
      <t>※１</t>
    </r>
    <rPh sb="0" eb="4">
      <t>ヒホケンシャ</t>
    </rPh>
    <rPh sb="4" eb="5">
      <t>メイ</t>
    </rPh>
    <phoneticPr fontId="2"/>
  </si>
  <si>
    <r>
      <t>1日あたりの費用（円）　</t>
    </r>
    <r>
      <rPr>
        <b/>
        <sz val="11"/>
        <rFont val="ＭＳ Ｐゴシック"/>
        <family val="3"/>
        <charset val="128"/>
      </rPr>
      <t>※２</t>
    </r>
    <rPh sb="1" eb="2">
      <t>ニチ</t>
    </rPh>
    <rPh sb="6" eb="8">
      <t>ヒヨウ</t>
    </rPh>
    <rPh sb="9" eb="10">
      <t>エン</t>
    </rPh>
    <phoneticPr fontId="2"/>
  </si>
  <si>
    <t>法人負担額
(円）</t>
    <rPh sb="0" eb="2">
      <t>ホウジン</t>
    </rPh>
    <rPh sb="2" eb="4">
      <t>フタン</t>
    </rPh>
    <rPh sb="4" eb="5">
      <t>ガク</t>
    </rPh>
    <rPh sb="7" eb="8">
      <t>エン</t>
    </rPh>
    <phoneticPr fontId="2"/>
  </si>
  <si>
    <r>
      <t xml:space="preserve">軽減した日数
</t>
    </r>
    <r>
      <rPr>
        <b/>
        <sz val="11"/>
        <rFont val="ＭＳ Ｐゴシック"/>
        <family val="3"/>
        <charset val="128"/>
      </rPr>
      <t>※２</t>
    </r>
    <rPh sb="0" eb="2">
      <t>ケイゲン</t>
    </rPh>
    <rPh sb="4" eb="6">
      <t>ニッスウ</t>
    </rPh>
    <phoneticPr fontId="2"/>
  </si>
  <si>
    <t>本来の利用者
負担額(円)</t>
    <rPh sb="0" eb="2">
      <t>ホンライ</t>
    </rPh>
    <rPh sb="3" eb="6">
      <t>リヨウシャ</t>
    </rPh>
    <rPh sb="7" eb="9">
      <t>フタン</t>
    </rPh>
    <rPh sb="9" eb="10">
      <t>ガク</t>
    </rPh>
    <rPh sb="11" eb="12">
      <t>エン</t>
    </rPh>
    <phoneticPr fontId="2"/>
  </si>
  <si>
    <t>軽減率</t>
    <rPh sb="0" eb="3">
      <t>ケイゲンリツ</t>
    </rPh>
    <phoneticPr fontId="2"/>
  </si>
  <si>
    <r>
      <rPr>
        <sz val="14"/>
        <rFont val="ＭＳ Ｐゴシック"/>
        <family val="3"/>
        <charset val="128"/>
      </rPr>
      <t>※２　</t>
    </r>
    <r>
      <rPr>
        <u/>
        <sz val="14"/>
        <rFont val="ＭＳ Ｐゴシック"/>
        <family val="3"/>
        <charset val="128"/>
      </rPr>
      <t xml:space="preserve">「１日あたりの費用」「日数」については，該当するサービスのみ入力してください。対象費用で介護費用を選択した場合は，
</t>
    </r>
    <r>
      <rPr>
        <sz val="14"/>
        <rFont val="ＭＳ Ｐゴシック"/>
        <family val="3"/>
        <charset val="128"/>
      </rPr>
      <t>　　　</t>
    </r>
    <r>
      <rPr>
        <u/>
        <sz val="14"/>
        <rFont val="ＭＳ Ｐゴシック"/>
        <family val="3"/>
        <charset val="128"/>
      </rPr>
      <t>そのまま本来の利用者負担額を入力してください（１日あたりの費用，軽減した日数は入力不要）。</t>
    </r>
    <phoneticPr fontId="2"/>
  </si>
  <si>
    <t>　サービスの種類：</t>
    <rPh sb="6" eb="8">
      <t>シュルイ</t>
    </rPh>
    <phoneticPr fontId="2"/>
  </si>
  <si>
    <t>提供年月日：</t>
    <rPh sb="0" eb="2">
      <t>テイキョウ</t>
    </rPh>
    <rPh sb="2" eb="5">
      <t>ネンガッピ</t>
    </rPh>
    <phoneticPr fontId="2"/>
  </si>
  <si>
    <t>保険者市町村名：</t>
    <phoneticPr fontId="2"/>
  </si>
  <si>
    <t>介護　太郎</t>
    <rPh sb="0" eb="2">
      <t>カイゴ</t>
    </rPh>
    <rPh sb="3" eb="5">
      <t>タロウ</t>
    </rPh>
    <phoneticPr fontId="2"/>
  </si>
  <si>
    <t>○○-○○</t>
    <phoneticPr fontId="2"/>
  </si>
  <si>
    <t>〃</t>
    <phoneticPr fontId="2"/>
  </si>
  <si>
    <t>高知　花子</t>
    <rPh sb="0" eb="2">
      <t>コウチ</t>
    </rPh>
    <rPh sb="3" eb="5">
      <t>ハナコ</t>
    </rPh>
    <phoneticPr fontId="2"/>
  </si>
  <si>
    <t>□□-□□</t>
    <phoneticPr fontId="2"/>
  </si>
  <si>
    <t>○○-○○</t>
    <phoneticPr fontId="2"/>
  </si>
  <si>
    <t>〃</t>
    <phoneticPr fontId="2"/>
  </si>
  <si>
    <t>介護費</t>
    <rPh sb="0" eb="3">
      <t>カイゴヒ</t>
    </rPh>
    <phoneticPr fontId="2"/>
  </si>
  <si>
    <t>〃</t>
    <phoneticPr fontId="2"/>
  </si>
  <si>
    <t>高知　次郎</t>
    <rPh sb="0" eb="2">
      <t>コウチ</t>
    </rPh>
    <rPh sb="3" eb="5">
      <t>ジロウ</t>
    </rPh>
    <phoneticPr fontId="2"/>
  </si>
  <si>
    <t>△△-△</t>
    <phoneticPr fontId="2"/>
  </si>
  <si>
    <t>〃</t>
    <phoneticPr fontId="2"/>
  </si>
  <si>
    <t>〃</t>
    <phoneticPr fontId="2"/>
  </si>
  <si>
    <t>令和５年４月</t>
    <rPh sb="0" eb="2">
      <t>レイワ</t>
    </rPh>
    <rPh sb="3" eb="4">
      <t>ネン</t>
    </rPh>
    <rPh sb="5" eb="6">
      <t>ガツ</t>
    </rPh>
    <phoneticPr fontId="2"/>
  </si>
  <si>
    <t>令和５年５月</t>
    <rPh sb="0" eb="2">
      <t>レイワ</t>
    </rPh>
    <rPh sb="3" eb="4">
      <t>ネン</t>
    </rPh>
    <rPh sb="5" eb="6">
      <t>ガツ</t>
    </rPh>
    <phoneticPr fontId="2"/>
  </si>
  <si>
    <t>令和５年６月</t>
    <rPh sb="0" eb="2">
      <t>レイワ</t>
    </rPh>
    <rPh sb="3" eb="4">
      <t>ネン</t>
    </rPh>
    <rPh sb="5" eb="6">
      <t>ガツ</t>
    </rPh>
    <phoneticPr fontId="2"/>
  </si>
  <si>
    <t>令和５年７月</t>
    <rPh sb="0" eb="2">
      <t>レイワ</t>
    </rPh>
    <rPh sb="3" eb="4">
      <t>ネン</t>
    </rPh>
    <rPh sb="5" eb="6">
      <t>ガツ</t>
    </rPh>
    <phoneticPr fontId="2"/>
  </si>
  <si>
    <t>令和５年８月</t>
    <rPh sb="0" eb="2">
      <t>レイワ</t>
    </rPh>
    <rPh sb="3" eb="4">
      <t>ネン</t>
    </rPh>
    <rPh sb="5" eb="6">
      <t>ガツ</t>
    </rPh>
    <phoneticPr fontId="2"/>
  </si>
  <si>
    <t>令和５年９月</t>
    <rPh sb="0" eb="2">
      <t>レイワ</t>
    </rPh>
    <rPh sb="3" eb="4">
      <t>ネン</t>
    </rPh>
    <rPh sb="5" eb="6">
      <t>ガツ</t>
    </rPh>
    <phoneticPr fontId="2"/>
  </si>
  <si>
    <t>令和５年１０月</t>
    <rPh sb="0" eb="2">
      <t>レイワ</t>
    </rPh>
    <rPh sb="3" eb="4">
      <t>ネン</t>
    </rPh>
    <rPh sb="6" eb="7">
      <t>ガツ</t>
    </rPh>
    <phoneticPr fontId="2"/>
  </si>
  <si>
    <t>令和５年１１月</t>
    <rPh sb="0" eb="2">
      <t>レイワ</t>
    </rPh>
    <rPh sb="3" eb="4">
      <t>ネン</t>
    </rPh>
    <rPh sb="6" eb="7">
      <t>ガツ</t>
    </rPh>
    <phoneticPr fontId="2"/>
  </si>
  <si>
    <t>令和５年１２月</t>
    <rPh sb="0" eb="2">
      <t>レイワ</t>
    </rPh>
    <rPh sb="3" eb="4">
      <t>ネン</t>
    </rPh>
    <rPh sb="6" eb="7">
      <t>ガツ</t>
    </rPh>
    <phoneticPr fontId="2"/>
  </si>
  <si>
    <t>令和６年１月</t>
    <rPh sb="0" eb="2">
      <t>レイワ</t>
    </rPh>
    <rPh sb="3" eb="4">
      <t>ネン</t>
    </rPh>
    <rPh sb="5" eb="6">
      <t>ガツ</t>
    </rPh>
    <phoneticPr fontId="2"/>
  </si>
  <si>
    <t>令和６年２月</t>
    <rPh sb="0" eb="2">
      <t>レイワ</t>
    </rPh>
    <rPh sb="3" eb="4">
      <t>ネン</t>
    </rPh>
    <rPh sb="5" eb="6">
      <t>ガツ</t>
    </rPh>
    <phoneticPr fontId="2"/>
  </si>
  <si>
    <t>令和６年３月</t>
    <rPh sb="0" eb="2">
      <t>レイワ</t>
    </rPh>
    <rPh sb="3" eb="4">
      <t>ネン</t>
    </rPh>
    <rPh sb="5" eb="6">
      <t>ガツ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</si>
</sst>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9"/>
      <color indexed="81"/>
      <name val="ＭＳ Ｐゴシック"/>
      <family val="3"/>
      <charset val="128"/>
    </font>
    <font>
      <b/>
      <sz val="16"/>
      <name val="ＭＳ Ｐゴシック"/>
      <family val="3"/>
      <charset val="128"/>
    </font>
    <font>
      <b/>
      <sz val="14"/>
      <name val="ＭＳ Ｐゴシック"/>
      <family val="3"/>
      <charset val="128"/>
    </font>
    <font>
      <b/>
      <sz val="11"/>
      <name val="ＭＳ Ｐゴシック"/>
      <family val="3"/>
      <charset val="128"/>
    </font>
    <font>
      <u/>
      <sz val="14"/>
      <name val="ＭＳ Ｐゴシック"/>
      <family val="3"/>
      <charset val="128"/>
    </font>
    <font>
      <sz val="11"/>
      <color indexed="81"/>
      <name val="ＭＳ Ｐゴシック"/>
      <family val="3"/>
      <charset val="128"/>
    </font>
    <font>
      <b/>
      <sz val="20"/>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18">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diagonal/>
    </border>
  </borders>
  <cellStyleXfs count="2">
    <xf numFmtId="0" fontId="0" fillId="0" borderId="0"/>
    <xf numFmtId="38" fontId="1" fillId="0" borderId="0" applyFont="0" applyFill="0" applyBorder="0" applyAlignment="0" applyProtection="0"/>
  </cellStyleXfs>
  <cellXfs count="42">
    <xf numFmtId="0" fontId="0" fillId="0" borderId="0" xfId="0"/>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3" fillId="0"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3" xfId="0" applyFont="1" applyFill="1" applyBorder="1" applyAlignment="1">
      <alignment horizontal="center" vertical="center" wrapText="1"/>
    </xf>
    <xf numFmtId="0" fontId="10" fillId="0" borderId="0" xfId="0" applyFont="1" applyBorder="1" applyAlignment="1">
      <alignment horizontal="left" vertical="center" wrapText="1"/>
    </xf>
    <xf numFmtId="0" fontId="8" fillId="2" borderId="3" xfId="0" applyFont="1" applyFill="1" applyBorder="1" applyAlignment="1">
      <alignment horizontal="center" vertical="center" wrapText="1" shrinkToFit="1"/>
    </xf>
    <xf numFmtId="9" fontId="0" fillId="0" borderId="0" xfId="0" applyNumberFormat="1"/>
    <xf numFmtId="38" fontId="1" fillId="2" borderId="3" xfId="1" applyFont="1" applyFill="1" applyBorder="1" applyAlignment="1">
      <alignment horizontal="right" vertical="center"/>
    </xf>
    <xf numFmtId="38" fontId="0" fillId="0" borderId="3" xfId="1" applyFont="1" applyBorder="1" applyAlignment="1">
      <alignment horizontal="right" vertical="center"/>
    </xf>
    <xf numFmtId="38" fontId="0" fillId="0" borderId="4" xfId="1" applyFont="1" applyBorder="1" applyAlignment="1">
      <alignment horizontal="right" vertical="center"/>
    </xf>
    <xf numFmtId="38" fontId="5" fillId="0" borderId="5" xfId="1" applyFont="1" applyBorder="1" applyAlignment="1">
      <alignment horizontal="center" vertical="center"/>
    </xf>
    <xf numFmtId="38" fontId="5" fillId="0" borderId="6" xfId="1" applyFont="1" applyBorder="1" applyAlignment="1">
      <alignment horizontal="center" vertical="center"/>
    </xf>
    <xf numFmtId="9" fontId="0" fillId="0" borderId="3" xfId="1" applyNumberFormat="1" applyFont="1" applyBorder="1" applyAlignment="1">
      <alignment horizontal="right" vertical="center"/>
    </xf>
    <xf numFmtId="38" fontId="3" fillId="2" borderId="7" xfId="1" applyFont="1" applyFill="1" applyBorder="1" applyAlignment="1">
      <alignment horizontal="right" vertical="center"/>
    </xf>
    <xf numFmtId="38" fontId="3" fillId="0" borderId="5" xfId="1" applyFont="1" applyBorder="1" applyAlignment="1">
      <alignment horizontal="right" vertical="center"/>
    </xf>
    <xf numFmtId="0" fontId="10" fillId="0" borderId="0" xfId="0" applyFont="1" applyBorder="1" applyAlignment="1">
      <alignmen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4" fillId="0" borderId="0" xfId="0" applyFont="1" applyBorder="1" applyAlignment="1">
      <alignment vertical="center"/>
    </xf>
    <xf numFmtId="0" fontId="12" fillId="0" borderId="0" xfId="0" applyFont="1" applyAlignment="1">
      <alignment horizontal="center" vertical="center"/>
    </xf>
    <xf numFmtId="0" fontId="4" fillId="0" borderId="0" xfId="0" applyFont="1" applyBorder="1" applyAlignment="1">
      <alignment horizontal="right" vertical="center"/>
    </xf>
    <xf numFmtId="0" fontId="4" fillId="0" borderId="11"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4" fillId="0" borderId="17" xfId="0" applyFont="1" applyBorder="1" applyAlignment="1">
      <alignment horizontal="right"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Border="1" applyAlignment="1">
      <alignment horizontal="center" vertical="center" shrinkToFit="1"/>
    </xf>
    <xf numFmtId="0" fontId="10" fillId="0" borderId="0" xfId="0" applyFont="1" applyBorder="1" applyAlignment="1">
      <alignment horizontal="left" vertical="center" wrapText="1"/>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103140</xdr:colOff>
      <xdr:row>3</xdr:row>
      <xdr:rowOff>76200</xdr:rowOff>
    </xdr:from>
    <xdr:to>
      <xdr:col>8</xdr:col>
      <xdr:colOff>1331367</xdr:colOff>
      <xdr:row>6</xdr:row>
      <xdr:rowOff>3265</xdr:rowOff>
    </xdr:to>
    <xdr:sp macro="" textlink="">
      <xdr:nvSpPr>
        <xdr:cNvPr id="2" name="テキスト ボックス 1"/>
        <xdr:cNvSpPr txBox="1"/>
      </xdr:nvSpPr>
      <xdr:spPr>
        <a:xfrm>
          <a:off x="108855" y="1186543"/>
          <a:ext cx="9742715" cy="990599"/>
        </a:xfrm>
        <a:prstGeom prst="rect">
          <a:avLst/>
        </a:prstGeom>
        <a:solidFill>
          <a:schemeClr val="lt1"/>
        </a:solidFill>
        <a:ln w="2857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600" b="1">
              <a:solidFill>
                <a:srgbClr val="FF0000"/>
              </a:solidFill>
            </a:rPr>
            <a:t>【</a:t>
          </a:r>
          <a:r>
            <a:rPr kumimoji="1" lang="ja-JP" altLang="en-US" sz="1600" b="1">
              <a:solidFill>
                <a:srgbClr val="FF0000"/>
              </a:solidFill>
            </a:rPr>
            <a:t>注意事項</a:t>
          </a:r>
          <a:r>
            <a:rPr kumimoji="1" lang="en-US" altLang="ja-JP" sz="1600" b="1">
              <a:solidFill>
                <a:srgbClr val="FF0000"/>
              </a:solidFill>
            </a:rPr>
            <a:t>】</a:t>
          </a:r>
        </a:p>
        <a:p>
          <a:pPr algn="l"/>
          <a:r>
            <a:rPr kumimoji="1" lang="ja-JP" altLang="en-US" sz="1400"/>
            <a:t>　色のついているセル（本来の利用者負担額，法人負担額）には，計算式が入っていますので，基本的に入力はしないでください。</a:t>
          </a:r>
          <a:endParaRPr kumimoji="1" lang="en-US" altLang="ja-JP" sz="1400"/>
        </a:p>
        <a:p>
          <a:pPr algn="l"/>
          <a:r>
            <a:rPr kumimoji="1" lang="ja-JP" altLang="en-US" sz="1400"/>
            <a:t>　ただし，対象費用とし介護費用を選択した場合のみ，本来の利用者負担額を直接入力してください。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103140</xdr:colOff>
      <xdr:row>3</xdr:row>
      <xdr:rowOff>76200</xdr:rowOff>
    </xdr:from>
    <xdr:to>
      <xdr:col>8</xdr:col>
      <xdr:colOff>1331370</xdr:colOff>
      <xdr:row>6</xdr:row>
      <xdr:rowOff>10885</xdr:rowOff>
    </xdr:to>
    <xdr:sp macro="" textlink="">
      <xdr:nvSpPr>
        <xdr:cNvPr id="2" name="テキスト ボックス 1"/>
        <xdr:cNvSpPr txBox="1"/>
      </xdr:nvSpPr>
      <xdr:spPr>
        <a:xfrm>
          <a:off x="108855" y="1181100"/>
          <a:ext cx="9718766" cy="993865"/>
        </a:xfrm>
        <a:prstGeom prst="rect">
          <a:avLst/>
        </a:prstGeom>
        <a:solidFill>
          <a:schemeClr val="lt1"/>
        </a:solidFill>
        <a:ln w="2857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600" b="1">
              <a:solidFill>
                <a:srgbClr val="FF0000"/>
              </a:solidFill>
            </a:rPr>
            <a:t>【</a:t>
          </a:r>
          <a:r>
            <a:rPr kumimoji="1" lang="ja-JP" altLang="en-US" sz="1600" b="1">
              <a:solidFill>
                <a:srgbClr val="FF0000"/>
              </a:solidFill>
            </a:rPr>
            <a:t>注意事項</a:t>
          </a:r>
          <a:r>
            <a:rPr kumimoji="1" lang="en-US" altLang="ja-JP" sz="1600" b="1">
              <a:solidFill>
                <a:srgbClr val="FF0000"/>
              </a:solidFill>
            </a:rPr>
            <a:t>】</a:t>
          </a:r>
        </a:p>
        <a:p>
          <a:pPr algn="l"/>
          <a:r>
            <a:rPr kumimoji="1" lang="ja-JP" altLang="en-US" sz="1400"/>
            <a:t>　色のついているセル（本来の利用者負担額，法人負担額）には，計算式が入っていますので，基本的に入力はしないでください。</a:t>
          </a:r>
          <a:endParaRPr kumimoji="1" lang="en-US" altLang="ja-JP" sz="1400"/>
        </a:p>
        <a:p>
          <a:pPr algn="l"/>
          <a:r>
            <a:rPr kumimoji="1" lang="ja-JP" altLang="en-US" sz="1400"/>
            <a:t>　ただし，対象費用とし介護費用を選択した場合のみ，本来の利用者負担額を直接入力してください。</a:t>
          </a:r>
        </a:p>
      </xdr:txBody>
    </xdr:sp>
    <xdr:clientData/>
  </xdr:twoCellAnchor>
  <xdr:twoCellAnchor>
    <xdr:from>
      <xdr:col>4</xdr:col>
      <xdr:colOff>123009</xdr:colOff>
      <xdr:row>18</xdr:row>
      <xdr:rowOff>306160</xdr:rowOff>
    </xdr:from>
    <xdr:to>
      <xdr:col>5</xdr:col>
      <xdr:colOff>1057209</xdr:colOff>
      <xdr:row>21</xdr:row>
      <xdr:rowOff>141578</xdr:rowOff>
    </xdr:to>
    <xdr:sp macro="" textlink="">
      <xdr:nvSpPr>
        <xdr:cNvPr id="3" name="角丸四角形吹き出し 2"/>
        <xdr:cNvSpPr/>
      </xdr:nvSpPr>
      <xdr:spPr bwMode="auto">
        <a:xfrm>
          <a:off x="4009209" y="7490731"/>
          <a:ext cx="2262257" cy="1207018"/>
        </a:xfrm>
        <a:prstGeom prst="wedgeRoundRectCallout">
          <a:avLst>
            <a:gd name="adj1" fmla="val 27501"/>
            <a:gd name="adj2" fmla="val -65971"/>
            <a:gd name="adj3" fmla="val 16667"/>
          </a:avLst>
        </a:prstGeom>
        <a:ln w="12700">
          <a:solidFill>
            <a:schemeClr val="accent1">
              <a:lumMod val="75000"/>
            </a:schemeClr>
          </a:solidFill>
          <a:headEnd type="none" w="med" len="med"/>
          <a:tailEnd type="none" w="med" len="med"/>
        </a:ln>
        <a:extLst/>
      </xdr:spPr>
      <xdr:style>
        <a:lnRef idx="1">
          <a:schemeClr val="accent1"/>
        </a:lnRef>
        <a:fillRef idx="2">
          <a:schemeClr val="accent1"/>
        </a:fillRef>
        <a:effectRef idx="1">
          <a:schemeClr val="accent1"/>
        </a:effectRef>
        <a:fontRef idx="minor">
          <a:schemeClr val="dk1"/>
        </a:fontRef>
      </xdr:style>
      <xdr:txBody>
        <a:bodyPr vertOverflow="clip" horzOverflow="clip" wrap="square" lIns="18288" tIns="0" rIns="0" bIns="0" rtlCol="0" anchor="ctr" upright="1"/>
        <a:lstStyle/>
        <a:p>
          <a:pPr algn="l">
            <a:lnSpc>
              <a:spcPts val="1600"/>
            </a:lnSpc>
          </a:pPr>
          <a:r>
            <a:rPr kumimoji="1" lang="ja-JP" altLang="en-US" sz="1400" b="1"/>
            <a:t>軽減した日数が歴月でない場合は，実際に軽減した日数を入力してください。</a:t>
          </a:r>
        </a:p>
      </xdr:txBody>
    </xdr:sp>
    <xdr:clientData/>
  </xdr:twoCellAnchor>
  <xdr:twoCellAnchor>
    <xdr:from>
      <xdr:col>6</xdr:col>
      <xdr:colOff>119742</xdr:colOff>
      <xdr:row>10</xdr:row>
      <xdr:rowOff>522514</xdr:rowOff>
    </xdr:from>
    <xdr:to>
      <xdr:col>7</xdr:col>
      <xdr:colOff>104340</xdr:colOff>
      <xdr:row>20</xdr:row>
      <xdr:rowOff>76196</xdr:rowOff>
    </xdr:to>
    <xdr:grpSp>
      <xdr:nvGrpSpPr>
        <xdr:cNvPr id="12471" name="グループ化 6"/>
        <xdr:cNvGrpSpPr>
          <a:grpSpLocks/>
        </xdr:cNvGrpSpPr>
      </xdr:nvGrpSpPr>
      <xdr:grpSpPr bwMode="auto">
        <a:xfrm>
          <a:off x="7195456" y="3842657"/>
          <a:ext cx="1399741" cy="4316182"/>
          <a:chOff x="6140049" y="4243014"/>
          <a:chExt cx="1504036" cy="2353141"/>
        </a:xfrm>
      </xdr:grpSpPr>
      <xdr:sp macro="" textlink="">
        <xdr:nvSpPr>
          <xdr:cNvPr id="5" name="角丸四角形 4"/>
          <xdr:cNvSpPr/>
        </xdr:nvSpPr>
        <xdr:spPr bwMode="auto">
          <a:xfrm>
            <a:off x="6140049" y="4243014"/>
            <a:ext cx="1458686" cy="2036417"/>
          </a:xfrm>
          <a:prstGeom prst="roundRect">
            <a:avLst/>
          </a:prstGeom>
          <a:noFill/>
          <a:ln w="381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b" upright="1"/>
          <a:lstStyle/>
          <a:p>
            <a:pPr algn="ctr"/>
            <a:endParaRPr kumimoji="1" lang="ja-JP" altLang="en-US" sz="1100" b="1"/>
          </a:p>
        </xdr:txBody>
      </xdr:sp>
      <xdr:sp macro="" textlink="">
        <xdr:nvSpPr>
          <xdr:cNvPr id="6" name="角丸四角形 5"/>
          <xdr:cNvSpPr/>
        </xdr:nvSpPr>
        <xdr:spPr bwMode="auto">
          <a:xfrm>
            <a:off x="6303670" y="6055894"/>
            <a:ext cx="1340415" cy="540261"/>
          </a:xfrm>
          <a:prstGeom prst="roundRect">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800" b="1">
                <a:effectLst/>
                <a:latin typeface="+mn-lt"/>
                <a:ea typeface="+mn-ea"/>
                <a:cs typeface="+mn-cs"/>
              </a:rPr>
              <a:t>自動計算</a:t>
            </a:r>
            <a:r>
              <a:rPr kumimoji="1" lang="en-US" altLang="ja-JP" sz="1800" b="1">
                <a:effectLst/>
                <a:latin typeface="+mn-lt"/>
                <a:ea typeface="+mn-ea"/>
                <a:cs typeface="+mn-cs"/>
              </a:rPr>
              <a:t/>
            </a:r>
            <a:br>
              <a:rPr kumimoji="1" lang="en-US" altLang="ja-JP" sz="1800" b="1">
                <a:effectLst/>
                <a:latin typeface="+mn-lt"/>
                <a:ea typeface="+mn-ea"/>
                <a:cs typeface="+mn-cs"/>
              </a:rPr>
            </a:br>
            <a:r>
              <a:rPr kumimoji="1" lang="ja-JP" altLang="ja-JP" sz="1800" b="1">
                <a:effectLst/>
                <a:latin typeface="+mn-lt"/>
                <a:ea typeface="+mn-ea"/>
                <a:cs typeface="+mn-cs"/>
              </a:rPr>
              <a:t>されます</a:t>
            </a:r>
            <a:endParaRPr lang="ja-JP" altLang="ja-JP" sz="1800">
              <a:effectLst/>
            </a:endParaRPr>
          </a:p>
        </xdr:txBody>
      </xdr:sp>
    </xdr:grpSp>
    <xdr:clientData/>
  </xdr:twoCellAnchor>
  <xdr:twoCellAnchor>
    <xdr:from>
      <xdr:col>8</xdr:col>
      <xdr:colOff>274321</xdr:colOff>
      <xdr:row>10</xdr:row>
      <xdr:rowOff>533398</xdr:rowOff>
    </xdr:from>
    <xdr:to>
      <xdr:col>8</xdr:col>
      <xdr:colOff>1493521</xdr:colOff>
      <xdr:row>20</xdr:row>
      <xdr:rowOff>43543</xdr:rowOff>
    </xdr:to>
    <xdr:grpSp>
      <xdr:nvGrpSpPr>
        <xdr:cNvPr id="12472" name="グループ化 7"/>
        <xdr:cNvGrpSpPr>
          <a:grpSpLocks/>
        </xdr:cNvGrpSpPr>
      </xdr:nvGrpSpPr>
      <xdr:grpSpPr bwMode="auto">
        <a:xfrm>
          <a:off x="9826535" y="3853541"/>
          <a:ext cx="1219200" cy="4272645"/>
          <a:chOff x="6270172" y="3918856"/>
          <a:chExt cx="1420942" cy="3112450"/>
        </a:xfrm>
      </xdr:grpSpPr>
      <xdr:sp macro="" textlink="">
        <xdr:nvSpPr>
          <xdr:cNvPr id="9" name="角丸四角形 8"/>
          <xdr:cNvSpPr/>
        </xdr:nvSpPr>
        <xdr:spPr bwMode="auto">
          <a:xfrm>
            <a:off x="6270172" y="3918856"/>
            <a:ext cx="1420942" cy="2542905"/>
          </a:xfrm>
          <a:prstGeom prst="roundRect">
            <a:avLst/>
          </a:prstGeom>
          <a:noFill/>
          <a:ln w="381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b" upright="1"/>
          <a:lstStyle/>
          <a:p>
            <a:pPr algn="ctr"/>
            <a:endParaRPr kumimoji="1" lang="ja-JP" altLang="en-US" sz="1100" b="1"/>
          </a:p>
        </xdr:txBody>
      </xdr:sp>
      <xdr:sp macro="" textlink="">
        <xdr:nvSpPr>
          <xdr:cNvPr id="10" name="角丸四角形 9"/>
          <xdr:cNvSpPr/>
        </xdr:nvSpPr>
        <xdr:spPr bwMode="auto">
          <a:xfrm>
            <a:off x="6279053" y="6285281"/>
            <a:ext cx="1341014" cy="746025"/>
          </a:xfrm>
          <a:prstGeom prst="roundRect">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800" b="1">
                <a:effectLst/>
                <a:latin typeface="+mn-lt"/>
                <a:ea typeface="+mn-ea"/>
                <a:cs typeface="+mn-cs"/>
              </a:rPr>
              <a:t>自動計算</a:t>
            </a:r>
            <a:r>
              <a:rPr kumimoji="1" lang="en-US" altLang="ja-JP" sz="1800" b="1">
                <a:effectLst/>
                <a:latin typeface="+mn-lt"/>
                <a:ea typeface="+mn-ea"/>
                <a:cs typeface="+mn-cs"/>
              </a:rPr>
              <a:t/>
            </a:r>
            <a:br>
              <a:rPr kumimoji="1" lang="en-US" altLang="ja-JP" sz="1800" b="1">
                <a:effectLst/>
                <a:latin typeface="+mn-lt"/>
                <a:ea typeface="+mn-ea"/>
                <a:cs typeface="+mn-cs"/>
              </a:rPr>
            </a:br>
            <a:r>
              <a:rPr kumimoji="1" lang="ja-JP" altLang="ja-JP" sz="1800" b="1">
                <a:effectLst/>
                <a:latin typeface="+mn-lt"/>
                <a:ea typeface="+mn-ea"/>
                <a:cs typeface="+mn-cs"/>
              </a:rPr>
              <a:t>されます</a:t>
            </a:r>
            <a:endParaRPr lang="ja-JP" altLang="ja-JP" sz="1800">
              <a:effectLst/>
            </a:endParaRPr>
          </a:p>
        </xdr:txBody>
      </xdr:sp>
    </xdr:grpSp>
    <xdr:clientData/>
  </xdr:twoCellAnchor>
  <xdr:twoCellAnchor>
    <xdr:from>
      <xdr:col>6</xdr:col>
      <xdr:colOff>426720</xdr:colOff>
      <xdr:row>32</xdr:row>
      <xdr:rowOff>205740</xdr:rowOff>
    </xdr:from>
    <xdr:to>
      <xdr:col>9</xdr:col>
      <xdr:colOff>7620</xdr:colOff>
      <xdr:row>34</xdr:row>
      <xdr:rowOff>396240</xdr:rowOff>
    </xdr:to>
    <xdr:grpSp>
      <xdr:nvGrpSpPr>
        <xdr:cNvPr id="12473" name="グループ化 13"/>
        <xdr:cNvGrpSpPr>
          <a:grpSpLocks/>
        </xdr:cNvGrpSpPr>
      </xdr:nvGrpSpPr>
      <xdr:grpSpPr bwMode="auto">
        <a:xfrm>
          <a:off x="7502434" y="13840097"/>
          <a:ext cx="3744686" cy="1115786"/>
          <a:chOff x="6798126" y="12877799"/>
          <a:chExt cx="3238501" cy="1104900"/>
        </a:xfrm>
      </xdr:grpSpPr>
      <xdr:sp macro="" textlink="">
        <xdr:nvSpPr>
          <xdr:cNvPr id="12" name="角丸四角形 11"/>
          <xdr:cNvSpPr/>
        </xdr:nvSpPr>
        <xdr:spPr bwMode="auto">
          <a:xfrm rot="5400000">
            <a:off x="8165916" y="12111989"/>
            <a:ext cx="502920" cy="3238501"/>
          </a:xfrm>
          <a:prstGeom prst="roundRect">
            <a:avLst/>
          </a:prstGeom>
          <a:noFill/>
          <a:ln w="381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b" upright="1"/>
          <a:lstStyle/>
          <a:p>
            <a:pPr algn="ctr"/>
            <a:endParaRPr kumimoji="1" lang="ja-JP" altLang="en-US" sz="1100" b="1"/>
          </a:p>
        </xdr:txBody>
      </xdr:sp>
      <xdr:sp macro="" textlink="">
        <xdr:nvSpPr>
          <xdr:cNvPr id="13" name="角丸四角形 12"/>
          <xdr:cNvSpPr/>
        </xdr:nvSpPr>
        <xdr:spPr bwMode="auto">
          <a:xfrm>
            <a:off x="7895406" y="12877799"/>
            <a:ext cx="1036320" cy="708660"/>
          </a:xfrm>
          <a:prstGeom prst="roundRect">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800" b="1">
                <a:effectLst/>
                <a:latin typeface="+mn-lt"/>
                <a:ea typeface="+mn-ea"/>
                <a:cs typeface="+mn-cs"/>
              </a:rPr>
              <a:t>自動計算</a:t>
            </a:r>
            <a:r>
              <a:rPr kumimoji="1" lang="en-US" altLang="ja-JP" sz="1800" b="1">
                <a:effectLst/>
                <a:latin typeface="+mn-lt"/>
                <a:ea typeface="+mn-ea"/>
                <a:cs typeface="+mn-cs"/>
              </a:rPr>
              <a:t/>
            </a:r>
            <a:br>
              <a:rPr kumimoji="1" lang="en-US" altLang="ja-JP" sz="1800" b="1">
                <a:effectLst/>
                <a:latin typeface="+mn-lt"/>
                <a:ea typeface="+mn-ea"/>
                <a:cs typeface="+mn-cs"/>
              </a:rPr>
            </a:br>
            <a:r>
              <a:rPr kumimoji="1" lang="ja-JP" altLang="ja-JP" sz="1800" b="1">
                <a:effectLst/>
                <a:latin typeface="+mn-lt"/>
                <a:ea typeface="+mn-ea"/>
                <a:cs typeface="+mn-cs"/>
              </a:rPr>
              <a:t>されます</a:t>
            </a:r>
            <a:endParaRPr lang="ja-JP" altLang="ja-JP" sz="1800">
              <a:effectLst/>
            </a:endParaRPr>
          </a:p>
          <a:p>
            <a:pPr algn="ctr"/>
            <a:endParaRPr kumimoji="1" lang="ja-JP" altLang="en-US" sz="1800"/>
          </a:p>
        </xdr:txBody>
      </xdr:sp>
    </xdr:grpSp>
    <xdr:clientData/>
  </xdr:twoCellAnchor>
  <xdr:twoCellAnchor>
    <xdr:from>
      <xdr:col>6</xdr:col>
      <xdr:colOff>1093743</xdr:colOff>
      <xdr:row>20</xdr:row>
      <xdr:rowOff>152400</xdr:rowOff>
    </xdr:from>
    <xdr:to>
      <xdr:col>8</xdr:col>
      <xdr:colOff>1240971</xdr:colOff>
      <xdr:row>24</xdr:row>
      <xdr:rowOff>308096</xdr:rowOff>
    </xdr:to>
    <xdr:sp macro="" textlink="">
      <xdr:nvSpPr>
        <xdr:cNvPr id="15" name="角丸四角形吹き出し 14"/>
        <xdr:cNvSpPr/>
      </xdr:nvSpPr>
      <xdr:spPr bwMode="auto">
        <a:xfrm>
          <a:off x="7440114" y="8251371"/>
          <a:ext cx="2378800" cy="1984496"/>
        </a:xfrm>
        <a:prstGeom prst="wedgeRoundRectCallout">
          <a:avLst>
            <a:gd name="adj1" fmla="val 26331"/>
            <a:gd name="adj2" fmla="val -66067"/>
            <a:gd name="adj3" fmla="val 16667"/>
          </a:avLst>
        </a:prstGeom>
        <a:ln w="12700">
          <a:solidFill>
            <a:schemeClr val="accent1">
              <a:lumMod val="75000"/>
            </a:schemeClr>
          </a:solidFill>
          <a:headEnd type="none" w="med" len="med"/>
          <a:tailEnd type="none" w="med" len="med"/>
        </a:ln>
        <a:extLst/>
      </xdr:spPr>
      <xdr:style>
        <a:lnRef idx="1">
          <a:schemeClr val="accent1"/>
        </a:lnRef>
        <a:fillRef idx="2">
          <a:schemeClr val="accent1"/>
        </a:fillRef>
        <a:effectRef idx="1">
          <a:schemeClr val="accent1"/>
        </a:effectRef>
        <a:fontRef idx="minor">
          <a:schemeClr val="dk1"/>
        </a:fontRef>
      </xdr:style>
      <xdr:txBody>
        <a:bodyPr vertOverflow="clip" horzOverflow="clip" wrap="square" lIns="18288" tIns="0" rIns="0" bIns="0" rtlCol="0" anchor="ctr" upright="1"/>
        <a:lstStyle/>
        <a:p>
          <a:pPr algn="l">
            <a:lnSpc>
              <a:spcPts val="1600"/>
            </a:lnSpc>
          </a:pPr>
          <a:r>
            <a:rPr kumimoji="1" lang="ja-JP" altLang="en-US" sz="1400" b="1"/>
            <a:t>法人負担額が自動計算されます。（小数点以下は切り捨て）</a:t>
          </a:r>
          <a:endParaRPr kumimoji="1" lang="en-US" altLang="ja-JP" sz="1400" b="1"/>
        </a:p>
        <a:p>
          <a:pPr algn="l">
            <a:lnSpc>
              <a:spcPts val="1600"/>
            </a:lnSpc>
          </a:pPr>
          <a:r>
            <a:rPr kumimoji="1" lang="ja-JP" altLang="en-US" sz="1400" b="1"/>
            <a:t>自動計算後の額が法人計算分と異なる場合は，ご連絡ください。</a:t>
          </a:r>
        </a:p>
      </xdr:txBody>
    </xdr:sp>
    <xdr:clientData/>
  </xdr:twoCellAnchor>
  <xdr:twoCellAnchor>
    <xdr:from>
      <xdr:col>0</xdr:col>
      <xdr:colOff>449580</xdr:colOff>
      <xdr:row>18</xdr:row>
      <xdr:rowOff>327931</xdr:rowOff>
    </xdr:from>
    <xdr:to>
      <xdr:col>3</xdr:col>
      <xdr:colOff>729343</xdr:colOff>
      <xdr:row>21</xdr:row>
      <xdr:rowOff>402771</xdr:rowOff>
    </xdr:to>
    <xdr:sp macro="" textlink="">
      <xdr:nvSpPr>
        <xdr:cNvPr id="14" name="角丸四角形吹き出し 13"/>
        <xdr:cNvSpPr/>
      </xdr:nvSpPr>
      <xdr:spPr bwMode="auto">
        <a:xfrm>
          <a:off x="449580" y="7512502"/>
          <a:ext cx="2837906" cy="1446440"/>
        </a:xfrm>
        <a:prstGeom prst="wedgeRoundRectCallout">
          <a:avLst>
            <a:gd name="adj1" fmla="val -3569"/>
            <a:gd name="adj2" fmla="val -74249"/>
            <a:gd name="adj3" fmla="val 16667"/>
          </a:avLst>
        </a:prstGeom>
        <a:ln w="12700">
          <a:solidFill>
            <a:schemeClr val="accent1">
              <a:lumMod val="75000"/>
            </a:schemeClr>
          </a:solidFill>
          <a:headEnd type="none" w="med" len="med"/>
          <a:tailEnd type="none" w="med" len="med"/>
        </a:ln>
        <a:extLst/>
      </xdr:spPr>
      <xdr:style>
        <a:lnRef idx="1">
          <a:schemeClr val="accent1"/>
        </a:lnRef>
        <a:fillRef idx="2">
          <a:schemeClr val="accent1"/>
        </a:fillRef>
        <a:effectRef idx="1">
          <a:schemeClr val="accent1"/>
        </a:effectRef>
        <a:fontRef idx="minor">
          <a:schemeClr val="dk1"/>
        </a:fontRef>
      </xdr:style>
      <xdr:txBody>
        <a:bodyPr vertOverflow="clip" horzOverflow="clip" wrap="square" lIns="18288" tIns="0" rIns="0" bIns="0" rtlCol="0" anchor="ctr" upright="1"/>
        <a:lstStyle/>
        <a:p>
          <a:pPr algn="l">
            <a:lnSpc>
              <a:spcPts val="1600"/>
            </a:lnSpc>
          </a:pPr>
          <a:r>
            <a:rPr kumimoji="1" lang="ja-JP" altLang="en-US" sz="1400" b="1"/>
            <a:t>利用した月内のなかで，１日あたりの費用が異なる日がある利用者については，それぞれ行を分けて入力してください。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103140</xdr:colOff>
      <xdr:row>3</xdr:row>
      <xdr:rowOff>76200</xdr:rowOff>
    </xdr:from>
    <xdr:to>
      <xdr:col>8</xdr:col>
      <xdr:colOff>1331367</xdr:colOff>
      <xdr:row>6</xdr:row>
      <xdr:rowOff>3265</xdr:rowOff>
    </xdr:to>
    <xdr:sp macro="" textlink="">
      <xdr:nvSpPr>
        <xdr:cNvPr id="2" name="テキスト ボックス 1"/>
        <xdr:cNvSpPr txBox="1"/>
      </xdr:nvSpPr>
      <xdr:spPr>
        <a:xfrm>
          <a:off x="108855" y="1181100"/>
          <a:ext cx="9718766" cy="993865"/>
        </a:xfrm>
        <a:prstGeom prst="rect">
          <a:avLst/>
        </a:prstGeom>
        <a:solidFill>
          <a:schemeClr val="lt1"/>
        </a:solidFill>
        <a:ln w="2857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600" b="1">
              <a:solidFill>
                <a:srgbClr val="FF0000"/>
              </a:solidFill>
            </a:rPr>
            <a:t>【</a:t>
          </a:r>
          <a:r>
            <a:rPr kumimoji="1" lang="ja-JP" altLang="en-US" sz="1600" b="1">
              <a:solidFill>
                <a:srgbClr val="FF0000"/>
              </a:solidFill>
            </a:rPr>
            <a:t>注意事項</a:t>
          </a:r>
          <a:r>
            <a:rPr kumimoji="1" lang="en-US" altLang="ja-JP" sz="1600" b="1">
              <a:solidFill>
                <a:srgbClr val="FF0000"/>
              </a:solidFill>
            </a:rPr>
            <a:t>】</a:t>
          </a:r>
        </a:p>
        <a:p>
          <a:pPr algn="l"/>
          <a:r>
            <a:rPr kumimoji="1" lang="ja-JP" altLang="en-US" sz="1400"/>
            <a:t>　色のついているセル（本来の利用者負担額，法人負担額）には，計算式が入っていますので，基本的に入力はしないでください。</a:t>
          </a:r>
          <a:endParaRPr kumimoji="1" lang="en-US" altLang="ja-JP" sz="1400"/>
        </a:p>
        <a:p>
          <a:pPr algn="l"/>
          <a:r>
            <a:rPr kumimoji="1" lang="ja-JP" altLang="en-US" sz="1400"/>
            <a:t>　ただし，対象費用とし介護費用を選択した場合のみ，本来の利用者負担額を直接入力してください。</a:t>
          </a:r>
        </a:p>
      </xdr:txBody>
    </xdr:sp>
    <xdr:clientData/>
  </xdr:twoCellAnchor>
  <xdr:twoCellAnchor>
    <xdr:from>
      <xdr:col>3</xdr:col>
      <xdr:colOff>569210</xdr:colOff>
      <xdr:row>14</xdr:row>
      <xdr:rowOff>355964</xdr:rowOff>
    </xdr:from>
    <xdr:to>
      <xdr:col>5</xdr:col>
      <xdr:colOff>177598</xdr:colOff>
      <xdr:row>17</xdr:row>
      <xdr:rowOff>174213</xdr:rowOff>
    </xdr:to>
    <xdr:sp macro="" textlink="">
      <xdr:nvSpPr>
        <xdr:cNvPr id="3" name="角丸四角形吹き出し 2"/>
        <xdr:cNvSpPr/>
      </xdr:nvSpPr>
      <xdr:spPr bwMode="auto">
        <a:xfrm>
          <a:off x="3127353" y="5711735"/>
          <a:ext cx="2264502" cy="1189849"/>
        </a:xfrm>
        <a:prstGeom prst="wedgeRoundRectCallout">
          <a:avLst>
            <a:gd name="adj1" fmla="val 40961"/>
            <a:gd name="adj2" fmla="val -84268"/>
            <a:gd name="adj3" fmla="val 16667"/>
          </a:avLst>
        </a:prstGeom>
        <a:ln w="12700">
          <a:solidFill>
            <a:schemeClr val="accent1">
              <a:lumMod val="75000"/>
            </a:schemeClr>
          </a:solidFill>
          <a:headEnd type="none" w="med" len="med"/>
          <a:tailEnd type="none" w="med" len="med"/>
        </a:ln>
        <a:extLst/>
      </xdr:spPr>
      <xdr:style>
        <a:lnRef idx="1">
          <a:schemeClr val="accent1"/>
        </a:lnRef>
        <a:fillRef idx="2">
          <a:schemeClr val="accent1"/>
        </a:fillRef>
        <a:effectRef idx="1">
          <a:schemeClr val="accent1"/>
        </a:effectRef>
        <a:fontRef idx="minor">
          <a:schemeClr val="dk1"/>
        </a:fontRef>
      </xdr:style>
      <xdr:txBody>
        <a:bodyPr vertOverflow="clip" horzOverflow="clip" wrap="square" lIns="18288" tIns="0" rIns="0" bIns="0" rtlCol="0" anchor="ctr" upright="1"/>
        <a:lstStyle/>
        <a:p>
          <a:pPr algn="l">
            <a:lnSpc>
              <a:spcPts val="1600"/>
            </a:lnSpc>
          </a:pPr>
          <a:r>
            <a:rPr kumimoji="1" lang="ja-JP" altLang="en-US" sz="1400" b="1"/>
            <a:t>対象費用が介護費用の場合，１日あたりの費用，軽減した日数は入力不要</a:t>
          </a:r>
        </a:p>
      </xdr:txBody>
    </xdr:sp>
    <xdr:clientData/>
  </xdr:twoCellAnchor>
  <xdr:twoCellAnchor>
    <xdr:from>
      <xdr:col>5</xdr:col>
      <xdr:colOff>348438</xdr:colOff>
      <xdr:row>14</xdr:row>
      <xdr:rowOff>215155</xdr:rowOff>
    </xdr:from>
    <xdr:to>
      <xdr:col>7</xdr:col>
      <xdr:colOff>97959</xdr:colOff>
      <xdr:row>16</xdr:row>
      <xdr:rowOff>227455</xdr:rowOff>
    </xdr:to>
    <xdr:sp macro="" textlink="">
      <xdr:nvSpPr>
        <xdr:cNvPr id="4" name="角丸四角形吹き出し 3"/>
        <xdr:cNvSpPr/>
      </xdr:nvSpPr>
      <xdr:spPr bwMode="auto">
        <a:xfrm>
          <a:off x="5562695" y="5570926"/>
          <a:ext cx="2068178" cy="926700"/>
        </a:xfrm>
        <a:prstGeom prst="wedgeRoundRectCallout">
          <a:avLst>
            <a:gd name="adj1" fmla="val 26246"/>
            <a:gd name="adj2" fmla="val -76277"/>
            <a:gd name="adj3" fmla="val 16667"/>
          </a:avLst>
        </a:prstGeom>
        <a:ln w="12700">
          <a:solidFill>
            <a:schemeClr val="accent1">
              <a:lumMod val="75000"/>
            </a:schemeClr>
          </a:solidFill>
          <a:headEnd type="none" w="med" len="med"/>
          <a:tailEnd type="none" w="med" len="med"/>
        </a:ln>
        <a:extLst/>
      </xdr:spPr>
      <xdr:style>
        <a:lnRef idx="1">
          <a:schemeClr val="accent1"/>
        </a:lnRef>
        <a:fillRef idx="2">
          <a:schemeClr val="accent1"/>
        </a:fillRef>
        <a:effectRef idx="1">
          <a:schemeClr val="accent1"/>
        </a:effectRef>
        <a:fontRef idx="minor">
          <a:schemeClr val="dk1"/>
        </a:fontRef>
      </xdr:style>
      <xdr:txBody>
        <a:bodyPr vertOverflow="clip" horzOverflow="clip" wrap="square" lIns="18288" tIns="0" rIns="0" bIns="0" rtlCol="0" anchor="ctr" upright="1"/>
        <a:lstStyle/>
        <a:p>
          <a:pPr algn="l">
            <a:lnSpc>
              <a:spcPts val="1600"/>
            </a:lnSpc>
          </a:pPr>
          <a:r>
            <a:rPr kumimoji="1" lang="ja-JP" altLang="en-US" sz="1400" b="1"/>
            <a:t>本来の利用者負担額を入力し，軽減率を選択</a:t>
          </a:r>
        </a:p>
      </xdr:txBody>
    </xdr:sp>
    <xdr:clientData/>
  </xdr:twoCellAnchor>
  <xdr:twoCellAnchor>
    <xdr:from>
      <xdr:col>8</xdr:col>
      <xdr:colOff>118339</xdr:colOff>
      <xdr:row>11</xdr:row>
      <xdr:rowOff>53786</xdr:rowOff>
    </xdr:from>
    <xdr:to>
      <xdr:col>8</xdr:col>
      <xdr:colOff>1502489</xdr:colOff>
      <xdr:row>15</xdr:row>
      <xdr:rowOff>403408</xdr:rowOff>
    </xdr:to>
    <xdr:grpSp>
      <xdr:nvGrpSpPr>
        <xdr:cNvPr id="13459" name="グループ化 8"/>
        <xdr:cNvGrpSpPr>
          <a:grpSpLocks/>
        </xdr:cNvGrpSpPr>
      </xdr:nvGrpSpPr>
      <xdr:grpSpPr bwMode="auto">
        <a:xfrm>
          <a:off x="9575303" y="3972643"/>
          <a:ext cx="1384150" cy="2200194"/>
          <a:chOff x="8776475" y="3826709"/>
          <a:chExt cx="1379372" cy="2170237"/>
        </a:xfrm>
      </xdr:grpSpPr>
      <xdr:sp macro="" textlink="">
        <xdr:nvSpPr>
          <xdr:cNvPr id="7" name="角丸四角形 6"/>
          <xdr:cNvSpPr/>
        </xdr:nvSpPr>
        <xdr:spPr bwMode="auto">
          <a:xfrm>
            <a:off x="9184398" y="3826709"/>
            <a:ext cx="971449" cy="1434766"/>
          </a:xfrm>
          <a:prstGeom prst="roundRect">
            <a:avLst/>
          </a:prstGeom>
          <a:noFill/>
          <a:ln w="381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b" upright="1"/>
          <a:lstStyle/>
          <a:p>
            <a:pPr algn="ctr"/>
            <a:endParaRPr kumimoji="1" lang="ja-JP" altLang="en-US" sz="1100" b="1"/>
          </a:p>
        </xdr:txBody>
      </xdr:sp>
      <xdr:sp macro="" textlink="">
        <xdr:nvSpPr>
          <xdr:cNvPr id="8" name="角丸四角形 7"/>
          <xdr:cNvSpPr/>
        </xdr:nvSpPr>
        <xdr:spPr bwMode="auto">
          <a:xfrm>
            <a:off x="8776475" y="5132868"/>
            <a:ext cx="1130828" cy="864078"/>
          </a:xfrm>
          <a:prstGeom prst="roundRect">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800" b="1">
                <a:effectLst/>
                <a:latin typeface="+mn-lt"/>
                <a:ea typeface="+mn-ea"/>
                <a:cs typeface="+mn-cs"/>
              </a:rPr>
              <a:t>自動計算</a:t>
            </a:r>
            <a:r>
              <a:rPr kumimoji="1" lang="en-US" altLang="ja-JP" sz="1800" b="1">
                <a:effectLst/>
                <a:latin typeface="+mn-lt"/>
                <a:ea typeface="+mn-ea"/>
                <a:cs typeface="+mn-cs"/>
              </a:rPr>
              <a:t/>
            </a:r>
            <a:br>
              <a:rPr kumimoji="1" lang="en-US" altLang="ja-JP" sz="1800" b="1">
                <a:effectLst/>
                <a:latin typeface="+mn-lt"/>
                <a:ea typeface="+mn-ea"/>
                <a:cs typeface="+mn-cs"/>
              </a:rPr>
            </a:br>
            <a:r>
              <a:rPr kumimoji="1" lang="ja-JP" altLang="ja-JP" sz="1800" b="1">
                <a:effectLst/>
                <a:latin typeface="+mn-lt"/>
                <a:ea typeface="+mn-ea"/>
                <a:cs typeface="+mn-cs"/>
              </a:rPr>
              <a:t>されます</a:t>
            </a:r>
            <a:endParaRPr lang="ja-JP" altLang="ja-JP" sz="1800">
              <a:effectLst/>
            </a:endParaRPr>
          </a:p>
          <a:p>
            <a:pPr algn="ctr"/>
            <a:endParaRPr kumimoji="1" lang="ja-JP" altLang="en-US" sz="1800"/>
          </a:p>
        </xdr:txBody>
      </xdr:sp>
    </xdr:grpSp>
    <xdr:clientData/>
  </xdr:twoCellAnchor>
  <xdr:twoCellAnchor>
    <xdr:from>
      <xdr:col>6</xdr:col>
      <xdr:colOff>403860</xdr:colOff>
      <xdr:row>30</xdr:row>
      <xdr:rowOff>182880</xdr:rowOff>
    </xdr:from>
    <xdr:to>
      <xdr:col>8</xdr:col>
      <xdr:colOff>1493520</xdr:colOff>
      <xdr:row>32</xdr:row>
      <xdr:rowOff>373380</xdr:rowOff>
    </xdr:to>
    <xdr:grpSp>
      <xdr:nvGrpSpPr>
        <xdr:cNvPr id="13460" name="グループ化 10"/>
        <xdr:cNvGrpSpPr>
          <a:grpSpLocks/>
        </xdr:cNvGrpSpPr>
      </xdr:nvGrpSpPr>
      <xdr:grpSpPr bwMode="auto">
        <a:xfrm>
          <a:off x="7479574" y="12891951"/>
          <a:ext cx="3470910" cy="1115786"/>
          <a:chOff x="6798126" y="12877799"/>
          <a:chExt cx="3238501" cy="1104900"/>
        </a:xfrm>
      </xdr:grpSpPr>
      <xdr:sp macro="" textlink="">
        <xdr:nvSpPr>
          <xdr:cNvPr id="12" name="角丸四角形 11"/>
          <xdr:cNvSpPr/>
        </xdr:nvSpPr>
        <xdr:spPr bwMode="auto">
          <a:xfrm rot="5400000">
            <a:off x="8165917" y="12111989"/>
            <a:ext cx="502920" cy="3238501"/>
          </a:xfrm>
          <a:prstGeom prst="roundRect">
            <a:avLst/>
          </a:prstGeom>
          <a:noFill/>
          <a:ln w="381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b" upright="1"/>
          <a:lstStyle/>
          <a:p>
            <a:pPr algn="ctr"/>
            <a:endParaRPr kumimoji="1" lang="ja-JP" altLang="en-US" sz="1100" b="1"/>
          </a:p>
        </xdr:txBody>
      </xdr:sp>
      <xdr:sp macro="" textlink="">
        <xdr:nvSpPr>
          <xdr:cNvPr id="13" name="角丸四角形 12"/>
          <xdr:cNvSpPr/>
        </xdr:nvSpPr>
        <xdr:spPr bwMode="auto">
          <a:xfrm>
            <a:off x="7890356" y="12877799"/>
            <a:ext cx="1038764" cy="708660"/>
          </a:xfrm>
          <a:prstGeom prst="roundRect">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800" b="1">
                <a:effectLst/>
                <a:latin typeface="+mn-lt"/>
                <a:ea typeface="+mn-ea"/>
                <a:cs typeface="+mn-cs"/>
              </a:rPr>
              <a:t>自動計算</a:t>
            </a:r>
            <a:r>
              <a:rPr kumimoji="1" lang="en-US" altLang="ja-JP" sz="1800" b="1">
                <a:effectLst/>
                <a:latin typeface="+mn-lt"/>
                <a:ea typeface="+mn-ea"/>
                <a:cs typeface="+mn-cs"/>
              </a:rPr>
              <a:t/>
            </a:r>
            <a:br>
              <a:rPr kumimoji="1" lang="en-US" altLang="ja-JP" sz="1800" b="1">
                <a:effectLst/>
                <a:latin typeface="+mn-lt"/>
                <a:ea typeface="+mn-ea"/>
                <a:cs typeface="+mn-cs"/>
              </a:rPr>
            </a:br>
            <a:r>
              <a:rPr kumimoji="1" lang="ja-JP" altLang="ja-JP" sz="1800" b="1">
                <a:effectLst/>
                <a:latin typeface="+mn-lt"/>
                <a:ea typeface="+mn-ea"/>
                <a:cs typeface="+mn-cs"/>
              </a:rPr>
              <a:t>されます</a:t>
            </a:r>
            <a:endParaRPr lang="ja-JP" altLang="ja-JP" sz="1800">
              <a:effectLst/>
            </a:endParaRPr>
          </a:p>
          <a:p>
            <a:pPr algn="ctr"/>
            <a:endParaRPr kumimoji="1" lang="ja-JP" altLang="en-US" sz="1800"/>
          </a:p>
        </xdr:txBody>
      </xdr:sp>
    </xdr:grpSp>
    <xdr:clientData/>
  </xdr:twoCellAnchor>
  <xdr:twoCellAnchor>
    <xdr:from>
      <xdr:col>7</xdr:col>
      <xdr:colOff>197225</xdr:colOff>
      <xdr:row>16</xdr:row>
      <xdr:rowOff>60833</xdr:rowOff>
    </xdr:from>
    <xdr:to>
      <xdr:col>8</xdr:col>
      <xdr:colOff>1422987</xdr:colOff>
      <xdr:row>20</xdr:row>
      <xdr:rowOff>224118</xdr:rowOff>
    </xdr:to>
    <xdr:sp macro="" textlink="">
      <xdr:nvSpPr>
        <xdr:cNvPr id="5" name="角丸四角形吹き出し 4"/>
        <xdr:cNvSpPr/>
      </xdr:nvSpPr>
      <xdr:spPr bwMode="auto">
        <a:xfrm>
          <a:off x="7718613" y="6327162"/>
          <a:ext cx="2184986" cy="1992085"/>
        </a:xfrm>
        <a:prstGeom prst="wedgeRoundRectCallout">
          <a:avLst>
            <a:gd name="adj1" fmla="val 26331"/>
            <a:gd name="adj2" fmla="val -61117"/>
            <a:gd name="adj3" fmla="val 16667"/>
          </a:avLst>
        </a:prstGeom>
        <a:ln w="12700">
          <a:solidFill>
            <a:schemeClr val="accent1">
              <a:lumMod val="75000"/>
            </a:schemeClr>
          </a:solidFill>
          <a:headEnd type="none" w="med" len="med"/>
          <a:tailEnd type="none" w="med" len="med"/>
        </a:ln>
        <a:extLst/>
      </xdr:spPr>
      <xdr:style>
        <a:lnRef idx="1">
          <a:schemeClr val="accent1"/>
        </a:lnRef>
        <a:fillRef idx="2">
          <a:schemeClr val="accent1"/>
        </a:fillRef>
        <a:effectRef idx="1">
          <a:schemeClr val="accent1"/>
        </a:effectRef>
        <a:fontRef idx="minor">
          <a:schemeClr val="dk1"/>
        </a:fontRef>
      </xdr:style>
      <xdr:txBody>
        <a:bodyPr vertOverflow="clip" horzOverflow="clip" wrap="square" lIns="18288" tIns="0" rIns="0" bIns="0" rtlCol="0" anchor="ctr" upright="1"/>
        <a:lstStyle/>
        <a:p>
          <a:pPr algn="l">
            <a:lnSpc>
              <a:spcPts val="1600"/>
            </a:lnSpc>
          </a:pPr>
          <a:r>
            <a:rPr kumimoji="1" lang="ja-JP" altLang="en-US" sz="1400" b="1"/>
            <a:t>法人負担額が自動計算されます。（小数点以下は切り捨て）</a:t>
          </a:r>
          <a:endParaRPr kumimoji="1" lang="en-US" altLang="ja-JP" sz="1400" b="1"/>
        </a:p>
        <a:p>
          <a:pPr algn="l">
            <a:lnSpc>
              <a:spcPts val="1600"/>
            </a:lnSpc>
          </a:pPr>
          <a:r>
            <a:rPr kumimoji="1" lang="ja-JP" altLang="en-US" sz="1400" b="1"/>
            <a:t>自動計算後の額が法人計算分と異なる場合は，ご連絡ください。</a:t>
          </a:r>
        </a:p>
      </xdr:txBody>
    </xdr:sp>
    <xdr:clientData/>
  </xdr:twoCellAnchor>
  <xdr:twoCellAnchor>
    <xdr:from>
      <xdr:col>0</xdr:col>
      <xdr:colOff>97971</xdr:colOff>
      <xdr:row>14</xdr:row>
      <xdr:rowOff>385483</xdr:rowOff>
    </xdr:from>
    <xdr:to>
      <xdr:col>3</xdr:col>
      <xdr:colOff>380936</xdr:colOff>
      <xdr:row>18</xdr:row>
      <xdr:rowOff>3123</xdr:rowOff>
    </xdr:to>
    <xdr:sp macro="" textlink="">
      <xdr:nvSpPr>
        <xdr:cNvPr id="14" name="角丸四角形吹き出し 13"/>
        <xdr:cNvSpPr/>
      </xdr:nvSpPr>
      <xdr:spPr bwMode="auto">
        <a:xfrm>
          <a:off x="97971" y="5741254"/>
          <a:ext cx="2841108" cy="1446440"/>
        </a:xfrm>
        <a:prstGeom prst="wedgeRoundRectCallout">
          <a:avLst>
            <a:gd name="adj1" fmla="val -3569"/>
            <a:gd name="adj2" fmla="val -74249"/>
            <a:gd name="adj3" fmla="val 16667"/>
          </a:avLst>
        </a:prstGeom>
        <a:ln w="12700">
          <a:solidFill>
            <a:schemeClr val="accent1">
              <a:lumMod val="75000"/>
            </a:schemeClr>
          </a:solidFill>
          <a:headEnd type="none" w="med" len="med"/>
          <a:tailEnd type="none" w="med" len="med"/>
        </a:ln>
        <a:extLst/>
      </xdr:spPr>
      <xdr:style>
        <a:lnRef idx="1">
          <a:schemeClr val="accent1"/>
        </a:lnRef>
        <a:fillRef idx="2">
          <a:schemeClr val="accent1"/>
        </a:fillRef>
        <a:effectRef idx="1">
          <a:schemeClr val="accent1"/>
        </a:effectRef>
        <a:fontRef idx="minor">
          <a:schemeClr val="dk1"/>
        </a:fontRef>
      </xdr:style>
      <xdr:txBody>
        <a:bodyPr vertOverflow="clip" horzOverflow="clip" wrap="square" lIns="18288" tIns="0" rIns="0" bIns="0" rtlCol="0" anchor="ctr" upright="1"/>
        <a:lstStyle/>
        <a:p>
          <a:pPr algn="l">
            <a:lnSpc>
              <a:spcPts val="1600"/>
            </a:lnSpc>
          </a:pPr>
          <a:r>
            <a:rPr kumimoji="1" lang="ja-JP" altLang="en-US" sz="1400" b="1"/>
            <a:t>利用した月内のなかで，１日あたりの費用が異なる日がある利用者については，それぞれ行を分けて入力してください。</a:t>
          </a:r>
        </a:p>
      </xdr:txBody>
    </xdr:sp>
    <xdr:clientData/>
  </xdr:twoCellAnchor>
  <xdr:twoCellAnchor>
    <xdr:from>
      <xdr:col>4</xdr:col>
      <xdr:colOff>228600</xdr:colOff>
      <xdr:row>11</xdr:row>
      <xdr:rowOff>206830</xdr:rowOff>
    </xdr:from>
    <xdr:to>
      <xdr:col>5</xdr:col>
      <xdr:colOff>979715</xdr:colOff>
      <xdr:row>13</xdr:row>
      <xdr:rowOff>293916</xdr:rowOff>
    </xdr:to>
    <xdr:sp macro="" textlink="">
      <xdr:nvSpPr>
        <xdr:cNvPr id="6" name="角丸四角形 5"/>
        <xdr:cNvSpPr/>
      </xdr:nvSpPr>
      <xdr:spPr bwMode="auto">
        <a:xfrm>
          <a:off x="4114800" y="4191001"/>
          <a:ext cx="2079172" cy="1001486"/>
        </a:xfrm>
        <a:prstGeom prst="roundRect">
          <a:avLst/>
        </a:prstGeom>
        <a:ln>
          <a:headEnd type="none" w="med" len="med"/>
          <a:tailEnd type="none" w="med" len="med"/>
        </a:ln>
        <a:extLst/>
      </xdr:spPr>
      <xdr:style>
        <a:lnRef idx="1">
          <a:schemeClr val="dk1"/>
        </a:lnRef>
        <a:fillRef idx="2">
          <a:schemeClr val="dk1"/>
        </a:fillRef>
        <a:effectRef idx="1">
          <a:schemeClr val="dk1"/>
        </a:effectRef>
        <a:fontRef idx="minor">
          <a:schemeClr val="dk1"/>
        </a:fontRef>
      </xdr:style>
      <xdr:txBody>
        <a:bodyPr vertOverflow="clip" horzOverflow="clip" wrap="square" lIns="18288" tIns="0" rIns="0" bIns="0" rtlCol="0" anchor="ctr" upright="1"/>
        <a:lstStyle/>
        <a:p>
          <a:pPr algn="ctr"/>
          <a:r>
            <a:rPr kumimoji="1" lang="ja-JP" altLang="en-US" sz="2800" b="1">
              <a:solidFill>
                <a:schemeClr val="bg1"/>
              </a:solidFill>
            </a:rPr>
            <a:t>入力不要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3"/>
    <pageSetUpPr fitToPage="1"/>
  </sheetPr>
  <dimension ref="A1:I33"/>
  <sheetViews>
    <sheetView tabSelected="1" view="pageBreakPreview" zoomScale="55" zoomScaleNormal="75" zoomScaleSheetLayoutView="55" workbookViewId="0">
      <selection activeCell="I35" sqref="I35"/>
    </sheetView>
  </sheetViews>
  <sheetFormatPr defaultRowHeight="13.5" x14ac:dyDescent="0.15"/>
  <cols>
    <col min="1" max="2" width="10.5" customWidth="1"/>
    <col min="3" max="3" width="16.375" customWidth="1"/>
    <col min="4" max="5" width="19.375" customWidth="1"/>
    <col min="6" max="6" width="16.5" customWidth="1"/>
    <col min="7" max="7" width="17.25" customWidth="1"/>
    <col min="8" max="8" width="14" customWidth="1"/>
    <col min="9" max="9" width="22.125" customWidth="1"/>
    <col min="10" max="10" width="7.5" customWidth="1"/>
  </cols>
  <sheetData>
    <row r="1" spans="1:9" ht="39" customHeight="1" thickBot="1" x14ac:dyDescent="0.2">
      <c r="A1" s="24" t="s">
        <v>3</v>
      </c>
      <c r="B1" s="24"/>
      <c r="C1" s="24"/>
      <c r="D1" s="24"/>
      <c r="E1" s="24"/>
      <c r="F1" s="24"/>
      <c r="G1" s="24"/>
      <c r="H1" s="24"/>
      <c r="I1" s="24"/>
    </row>
    <row r="2" spans="1:9" ht="24" customHeight="1" thickTop="1" thickBot="1" x14ac:dyDescent="0.2">
      <c r="A2" s="33" t="s">
        <v>36</v>
      </c>
      <c r="B2" s="33"/>
      <c r="C2" s="30"/>
      <c r="D2" s="31"/>
      <c r="E2" s="32"/>
      <c r="F2" s="25" t="s">
        <v>37</v>
      </c>
      <c r="G2" s="29"/>
      <c r="H2" s="35"/>
      <c r="I2" s="36"/>
    </row>
    <row r="3" spans="1:9" ht="24" customHeight="1" thickTop="1" x14ac:dyDescent="0.15">
      <c r="A3" s="33" t="s">
        <v>38</v>
      </c>
      <c r="B3" s="33"/>
      <c r="C3" s="26" t="s">
        <v>28</v>
      </c>
      <c r="D3" s="26"/>
      <c r="E3" s="26"/>
      <c r="F3" s="25"/>
      <c r="G3" s="25"/>
      <c r="H3" s="26"/>
      <c r="I3" s="26"/>
    </row>
    <row r="4" spans="1:9" ht="31.9" customHeight="1" x14ac:dyDescent="0.15">
      <c r="B4" s="1"/>
      <c r="C4" s="1"/>
      <c r="D4" s="1"/>
      <c r="E4" s="1"/>
      <c r="F4" s="1"/>
      <c r="G4" s="2"/>
      <c r="H4" s="2"/>
      <c r="I4" s="3"/>
    </row>
    <row r="5" spans="1:9" ht="31.9" customHeight="1" x14ac:dyDescent="0.15">
      <c r="A5" s="20"/>
      <c r="B5" s="20"/>
      <c r="C5" s="20"/>
      <c r="D5" s="20"/>
      <c r="E5" s="20"/>
      <c r="F5" s="20"/>
      <c r="G5" s="20"/>
      <c r="H5" s="20"/>
      <c r="I5" s="20"/>
    </row>
    <row r="6" spans="1:9" ht="19.899999999999999" customHeight="1" x14ac:dyDescent="0.15">
      <c r="A6" s="20"/>
      <c r="B6" s="20"/>
      <c r="C6" s="20"/>
      <c r="D6" s="20"/>
      <c r="E6" s="20"/>
      <c r="F6" s="20"/>
      <c r="G6" s="20"/>
      <c r="H6" s="20"/>
      <c r="I6" s="20"/>
    </row>
    <row r="7" spans="1:9" ht="24" customHeight="1" x14ac:dyDescent="0.15">
      <c r="A7" s="1" t="s">
        <v>5</v>
      </c>
      <c r="B7" s="9"/>
      <c r="C7" s="9"/>
      <c r="D7" s="9"/>
      <c r="E7" s="9"/>
      <c r="F7" s="9"/>
      <c r="G7" s="9"/>
      <c r="H7" s="9"/>
      <c r="I7" s="9"/>
    </row>
    <row r="8" spans="1:9" ht="24" customHeight="1" x14ac:dyDescent="0.15">
      <c r="A8" s="34" t="s">
        <v>35</v>
      </c>
      <c r="B8" s="34"/>
      <c r="C8" s="34"/>
      <c r="D8" s="34"/>
      <c r="E8" s="34"/>
      <c r="F8" s="34"/>
      <c r="G8" s="34"/>
      <c r="H8" s="34"/>
      <c r="I8" s="34"/>
    </row>
    <row r="9" spans="1:9" ht="24" customHeight="1" x14ac:dyDescent="0.15">
      <c r="A9" s="34"/>
      <c r="B9" s="34"/>
      <c r="C9" s="34"/>
      <c r="D9" s="34"/>
      <c r="E9" s="34"/>
      <c r="F9" s="34"/>
      <c r="G9" s="34"/>
      <c r="H9" s="34"/>
      <c r="I9" s="34"/>
    </row>
    <row r="10" spans="1:9" ht="24" customHeight="1" x14ac:dyDescent="0.15">
      <c r="A10" s="4"/>
      <c r="B10" s="4"/>
      <c r="C10" s="4"/>
      <c r="D10" s="4"/>
      <c r="E10" s="4"/>
      <c r="F10" s="4"/>
      <c r="G10" s="5"/>
      <c r="H10" s="5"/>
      <c r="I10" s="3"/>
    </row>
    <row r="11" spans="1:9" ht="47.45" customHeight="1" x14ac:dyDescent="0.15">
      <c r="A11" s="37" t="s">
        <v>29</v>
      </c>
      <c r="B11" s="38"/>
      <c r="C11" s="7" t="s">
        <v>0</v>
      </c>
      <c r="D11" s="7" t="s">
        <v>1</v>
      </c>
      <c r="E11" s="8" t="s">
        <v>30</v>
      </c>
      <c r="F11" s="10" t="s">
        <v>32</v>
      </c>
      <c r="G11" s="8" t="s">
        <v>33</v>
      </c>
      <c r="H11" s="8" t="s">
        <v>4</v>
      </c>
      <c r="I11" s="8" t="s">
        <v>31</v>
      </c>
    </row>
    <row r="12" spans="1:9" ht="36" customHeight="1" x14ac:dyDescent="0.15">
      <c r="A12" s="27"/>
      <c r="B12" s="28"/>
      <c r="C12" s="21"/>
      <c r="D12" s="21"/>
      <c r="E12" s="13"/>
      <c r="F12" s="13"/>
      <c r="G12" s="12">
        <f>E12*F12</f>
        <v>0</v>
      </c>
      <c r="H12" s="17"/>
      <c r="I12" s="12">
        <f>ROUNDDOWN(G12*H12,0)</f>
        <v>0</v>
      </c>
    </row>
    <row r="13" spans="1:9" ht="36" customHeight="1" x14ac:dyDescent="0.15">
      <c r="A13" s="27"/>
      <c r="B13" s="28"/>
      <c r="C13" s="21"/>
      <c r="D13" s="21"/>
      <c r="E13" s="13"/>
      <c r="F13" s="13"/>
      <c r="G13" s="12">
        <f t="shared" ref="G13:G32" si="0">E13*F13</f>
        <v>0</v>
      </c>
      <c r="H13" s="17"/>
      <c r="I13" s="12">
        <f t="shared" ref="I13:I32" si="1">ROUNDDOWN(G13*H13,0)</f>
        <v>0</v>
      </c>
    </row>
    <row r="14" spans="1:9" ht="36" customHeight="1" x14ac:dyDescent="0.15">
      <c r="A14" s="27"/>
      <c r="B14" s="28"/>
      <c r="C14" s="21"/>
      <c r="D14" s="21"/>
      <c r="E14" s="13"/>
      <c r="F14" s="13"/>
      <c r="G14" s="12">
        <f t="shared" si="0"/>
        <v>0</v>
      </c>
      <c r="H14" s="17"/>
      <c r="I14" s="12">
        <f t="shared" si="1"/>
        <v>0</v>
      </c>
    </row>
    <row r="15" spans="1:9" ht="36" customHeight="1" x14ac:dyDescent="0.15">
      <c r="A15" s="27"/>
      <c r="B15" s="28"/>
      <c r="C15" s="21"/>
      <c r="D15" s="21"/>
      <c r="E15" s="13"/>
      <c r="F15" s="13"/>
      <c r="G15" s="12">
        <f t="shared" si="0"/>
        <v>0</v>
      </c>
      <c r="H15" s="17"/>
      <c r="I15" s="12">
        <f t="shared" si="1"/>
        <v>0</v>
      </c>
    </row>
    <row r="16" spans="1:9" ht="36" customHeight="1" x14ac:dyDescent="0.15">
      <c r="A16" s="27"/>
      <c r="B16" s="28"/>
      <c r="C16" s="21"/>
      <c r="D16" s="21"/>
      <c r="E16" s="13"/>
      <c r="F16" s="13"/>
      <c r="G16" s="12">
        <f t="shared" si="0"/>
        <v>0</v>
      </c>
      <c r="H16" s="17"/>
      <c r="I16" s="12">
        <f t="shared" si="1"/>
        <v>0</v>
      </c>
    </row>
    <row r="17" spans="1:9" ht="36" customHeight="1" x14ac:dyDescent="0.15">
      <c r="A17" s="27"/>
      <c r="B17" s="28"/>
      <c r="C17" s="21"/>
      <c r="D17" s="21"/>
      <c r="E17" s="13"/>
      <c r="F17" s="13"/>
      <c r="G17" s="12">
        <f t="shared" si="0"/>
        <v>0</v>
      </c>
      <c r="H17" s="17"/>
      <c r="I17" s="12">
        <f t="shared" si="1"/>
        <v>0</v>
      </c>
    </row>
    <row r="18" spans="1:9" ht="36" customHeight="1" x14ac:dyDescent="0.15">
      <c r="A18" s="27"/>
      <c r="B18" s="28"/>
      <c r="C18" s="21"/>
      <c r="D18" s="21"/>
      <c r="E18" s="13"/>
      <c r="F18" s="13"/>
      <c r="G18" s="12">
        <f t="shared" si="0"/>
        <v>0</v>
      </c>
      <c r="H18" s="17"/>
      <c r="I18" s="12">
        <f t="shared" si="1"/>
        <v>0</v>
      </c>
    </row>
    <row r="19" spans="1:9" ht="36" customHeight="1" x14ac:dyDescent="0.15">
      <c r="A19" s="27"/>
      <c r="B19" s="28"/>
      <c r="C19" s="21"/>
      <c r="D19" s="21"/>
      <c r="E19" s="13"/>
      <c r="F19" s="13"/>
      <c r="G19" s="12">
        <f t="shared" si="0"/>
        <v>0</v>
      </c>
      <c r="H19" s="17"/>
      <c r="I19" s="12">
        <f t="shared" si="1"/>
        <v>0</v>
      </c>
    </row>
    <row r="20" spans="1:9" ht="36" customHeight="1" x14ac:dyDescent="0.15">
      <c r="A20" s="27"/>
      <c r="B20" s="28"/>
      <c r="C20" s="21"/>
      <c r="D20" s="21"/>
      <c r="E20" s="13"/>
      <c r="F20" s="13"/>
      <c r="G20" s="12">
        <f t="shared" si="0"/>
        <v>0</v>
      </c>
      <c r="H20" s="17"/>
      <c r="I20" s="12">
        <f t="shared" si="1"/>
        <v>0</v>
      </c>
    </row>
    <row r="21" spans="1:9" ht="36" customHeight="1" x14ac:dyDescent="0.15">
      <c r="A21" s="27"/>
      <c r="B21" s="28"/>
      <c r="C21" s="21"/>
      <c r="D21" s="21"/>
      <c r="E21" s="13"/>
      <c r="F21" s="13"/>
      <c r="G21" s="12">
        <f t="shared" si="0"/>
        <v>0</v>
      </c>
      <c r="H21" s="17"/>
      <c r="I21" s="12">
        <f t="shared" si="1"/>
        <v>0</v>
      </c>
    </row>
    <row r="22" spans="1:9" ht="36" customHeight="1" x14ac:dyDescent="0.15">
      <c r="A22" s="27"/>
      <c r="B22" s="28"/>
      <c r="C22" s="21"/>
      <c r="D22" s="21"/>
      <c r="E22" s="13"/>
      <c r="F22" s="13"/>
      <c r="G22" s="12">
        <f t="shared" si="0"/>
        <v>0</v>
      </c>
      <c r="H22" s="17"/>
      <c r="I22" s="12">
        <f t="shared" si="1"/>
        <v>0</v>
      </c>
    </row>
    <row r="23" spans="1:9" ht="36" customHeight="1" x14ac:dyDescent="0.15">
      <c r="A23" s="27"/>
      <c r="B23" s="28"/>
      <c r="C23" s="21"/>
      <c r="D23" s="21"/>
      <c r="E23" s="13"/>
      <c r="F23" s="13"/>
      <c r="G23" s="12">
        <f t="shared" si="0"/>
        <v>0</v>
      </c>
      <c r="H23" s="17"/>
      <c r="I23" s="12">
        <f t="shared" si="1"/>
        <v>0</v>
      </c>
    </row>
    <row r="24" spans="1:9" ht="36" customHeight="1" x14ac:dyDescent="0.15">
      <c r="A24" s="27"/>
      <c r="B24" s="28"/>
      <c r="C24" s="21"/>
      <c r="D24" s="21"/>
      <c r="E24" s="13"/>
      <c r="F24" s="13"/>
      <c r="G24" s="12">
        <f t="shared" si="0"/>
        <v>0</v>
      </c>
      <c r="H24" s="17"/>
      <c r="I24" s="12">
        <f t="shared" si="1"/>
        <v>0</v>
      </c>
    </row>
    <row r="25" spans="1:9" ht="36" customHeight="1" x14ac:dyDescent="0.15">
      <c r="A25" s="27"/>
      <c r="B25" s="28"/>
      <c r="C25" s="21"/>
      <c r="D25" s="21"/>
      <c r="E25" s="13"/>
      <c r="F25" s="13"/>
      <c r="G25" s="12">
        <f t="shared" si="0"/>
        <v>0</v>
      </c>
      <c r="H25" s="17"/>
      <c r="I25" s="12">
        <f t="shared" si="1"/>
        <v>0</v>
      </c>
    </row>
    <row r="26" spans="1:9" ht="36" customHeight="1" x14ac:dyDescent="0.15">
      <c r="A26" s="27"/>
      <c r="B26" s="28"/>
      <c r="C26" s="21"/>
      <c r="D26" s="21"/>
      <c r="E26" s="13"/>
      <c r="F26" s="13"/>
      <c r="G26" s="12">
        <f t="shared" si="0"/>
        <v>0</v>
      </c>
      <c r="H26" s="17"/>
      <c r="I26" s="12">
        <f t="shared" si="1"/>
        <v>0</v>
      </c>
    </row>
    <row r="27" spans="1:9" ht="36" customHeight="1" x14ac:dyDescent="0.15">
      <c r="A27" s="27"/>
      <c r="B27" s="28"/>
      <c r="C27" s="21"/>
      <c r="D27" s="21"/>
      <c r="E27" s="13"/>
      <c r="F27" s="13"/>
      <c r="G27" s="12">
        <f t="shared" si="0"/>
        <v>0</v>
      </c>
      <c r="H27" s="17"/>
      <c r="I27" s="12">
        <f t="shared" si="1"/>
        <v>0</v>
      </c>
    </row>
    <row r="28" spans="1:9" ht="36" customHeight="1" x14ac:dyDescent="0.15">
      <c r="A28" s="27"/>
      <c r="B28" s="28"/>
      <c r="C28" s="21"/>
      <c r="D28" s="21"/>
      <c r="E28" s="13"/>
      <c r="F28" s="13"/>
      <c r="G28" s="12">
        <f t="shared" si="0"/>
        <v>0</v>
      </c>
      <c r="H28" s="17"/>
      <c r="I28" s="12">
        <f t="shared" si="1"/>
        <v>0</v>
      </c>
    </row>
    <row r="29" spans="1:9" ht="36" customHeight="1" x14ac:dyDescent="0.15">
      <c r="A29" s="27"/>
      <c r="B29" s="28"/>
      <c r="C29" s="21"/>
      <c r="D29" s="21"/>
      <c r="E29" s="13"/>
      <c r="F29" s="13"/>
      <c r="G29" s="12">
        <f t="shared" si="0"/>
        <v>0</v>
      </c>
      <c r="H29" s="17"/>
      <c r="I29" s="12">
        <f t="shared" si="1"/>
        <v>0</v>
      </c>
    </row>
    <row r="30" spans="1:9" ht="36" customHeight="1" x14ac:dyDescent="0.15">
      <c r="A30" s="27"/>
      <c r="B30" s="28"/>
      <c r="C30" s="21"/>
      <c r="D30" s="21"/>
      <c r="E30" s="13"/>
      <c r="F30" s="13"/>
      <c r="G30" s="12">
        <f t="shared" si="0"/>
        <v>0</v>
      </c>
      <c r="H30" s="17"/>
      <c r="I30" s="12">
        <f t="shared" si="1"/>
        <v>0</v>
      </c>
    </row>
    <row r="31" spans="1:9" ht="36" customHeight="1" x14ac:dyDescent="0.15">
      <c r="A31" s="27"/>
      <c r="B31" s="28"/>
      <c r="C31" s="22"/>
      <c r="D31" s="21"/>
      <c r="E31" s="14"/>
      <c r="F31" s="14"/>
      <c r="G31" s="12">
        <f t="shared" si="0"/>
        <v>0</v>
      </c>
      <c r="H31" s="17"/>
      <c r="I31" s="12">
        <f t="shared" si="1"/>
        <v>0</v>
      </c>
    </row>
    <row r="32" spans="1:9" ht="36" customHeight="1" thickBot="1" x14ac:dyDescent="0.2">
      <c r="A32" s="27"/>
      <c r="B32" s="28"/>
      <c r="C32" s="22"/>
      <c r="D32" s="21"/>
      <c r="E32" s="14"/>
      <c r="F32" s="14"/>
      <c r="G32" s="12">
        <f t="shared" si="0"/>
        <v>0</v>
      </c>
      <c r="H32" s="17"/>
      <c r="I32" s="12">
        <f t="shared" si="1"/>
        <v>0</v>
      </c>
    </row>
    <row r="33" spans="1:9" ht="33" customHeight="1" thickTop="1" x14ac:dyDescent="0.15">
      <c r="A33" s="39" t="s">
        <v>2</v>
      </c>
      <c r="B33" s="40"/>
      <c r="C33" s="40"/>
      <c r="D33" s="41"/>
      <c r="E33" s="15"/>
      <c r="F33" s="16"/>
      <c r="G33" s="18">
        <f>SUM(G12:G32)</f>
        <v>0</v>
      </c>
      <c r="H33" s="19"/>
      <c r="I33" s="18">
        <f>SUM(I12:I32)</f>
        <v>0</v>
      </c>
    </row>
  </sheetData>
  <mergeCells count="33">
    <mergeCell ref="A31:B31"/>
    <mergeCell ref="A32:B32"/>
    <mergeCell ref="A33:D33"/>
    <mergeCell ref="A26:B26"/>
    <mergeCell ref="A27:B27"/>
    <mergeCell ref="A28:B28"/>
    <mergeCell ref="A29:B29"/>
    <mergeCell ref="A30:B30"/>
    <mergeCell ref="A16:B16"/>
    <mergeCell ref="A17:B17"/>
    <mergeCell ref="A18:B18"/>
    <mergeCell ref="A19:B19"/>
    <mergeCell ref="A20:B20"/>
    <mergeCell ref="A21:B21"/>
    <mergeCell ref="A22:B22"/>
    <mergeCell ref="A23:B23"/>
    <mergeCell ref="A24:B24"/>
    <mergeCell ref="A25:B25"/>
    <mergeCell ref="A1:I1"/>
    <mergeCell ref="F3:G3"/>
    <mergeCell ref="H3:I3"/>
    <mergeCell ref="C3:E3"/>
    <mergeCell ref="A15:B15"/>
    <mergeCell ref="F2:G2"/>
    <mergeCell ref="C2:E2"/>
    <mergeCell ref="A2:B2"/>
    <mergeCell ref="A3:B3"/>
    <mergeCell ref="A8:I9"/>
    <mergeCell ref="H2:I2"/>
    <mergeCell ref="A11:B11"/>
    <mergeCell ref="A12:B12"/>
    <mergeCell ref="A13:B13"/>
    <mergeCell ref="A14:B14"/>
  </mergeCells>
  <phoneticPr fontId="2"/>
  <pageMargins left="0.70866141732283472" right="0.70866141732283472" top="0.74803149606299213" bottom="0.74803149606299213" header="0.31496062992125984" footer="0.31496062992125984"/>
  <pageSetup paperSize="9" scale="61" fitToHeight="0" orientation="portrait" cellComments="asDisplayed"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Sheet1!$A$2:$A$17</xm:f>
          </x14:formula1>
          <xm:sqref>C2:E2</xm:sqref>
        </x14:dataValidation>
        <x14:dataValidation type="list" allowBlank="1" showInputMessage="1" showErrorMessage="1">
          <x14:formula1>
            <xm:f>Sheet1!$B$2:$B$13</xm:f>
          </x14:formula1>
          <xm:sqref>H2:I2</xm:sqref>
        </x14:dataValidation>
        <x14:dataValidation type="list" allowBlank="1" showInputMessage="1" showErrorMessage="1">
          <x14:formula1>
            <xm:f>Sheet1!$C$2:$C$4</xm:f>
          </x14:formula1>
          <xm:sqref>D12:D32</xm:sqref>
        </x14:dataValidation>
        <x14:dataValidation type="list" allowBlank="1" showInputMessage="1" showErrorMessage="1">
          <x14:formula1>
            <xm:f>Sheet1!$D$2:$D$3</xm:f>
          </x14:formula1>
          <xm:sqref>H12:H32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pageSetUpPr fitToPage="1"/>
  </sheetPr>
  <dimension ref="A1:J35"/>
  <sheetViews>
    <sheetView view="pageBreakPreview" zoomScale="70" zoomScaleNormal="75" zoomScaleSheetLayoutView="70" workbookViewId="0">
      <selection activeCell="A8" sqref="A8:I9"/>
    </sheetView>
  </sheetViews>
  <sheetFormatPr defaultRowHeight="13.5" x14ac:dyDescent="0.15"/>
  <cols>
    <col min="1" max="2" width="10.5" customWidth="1"/>
    <col min="3" max="3" width="16.375" customWidth="1"/>
    <col min="4" max="5" width="19.375" customWidth="1"/>
    <col min="6" max="6" width="16.5" customWidth="1"/>
    <col min="7" max="7" width="18.5" customWidth="1"/>
    <col min="8" max="8" width="14" customWidth="1"/>
    <col min="9" max="9" width="22.125" customWidth="1"/>
    <col min="10" max="10" width="7.5" customWidth="1"/>
  </cols>
  <sheetData>
    <row r="1" spans="1:10" ht="39" customHeight="1" thickBot="1" x14ac:dyDescent="0.2">
      <c r="A1" s="24" t="s">
        <v>3</v>
      </c>
      <c r="B1" s="24"/>
      <c r="C1" s="24"/>
      <c r="D1" s="24"/>
      <c r="E1" s="24"/>
      <c r="F1" s="24"/>
      <c r="G1" s="24"/>
      <c r="H1" s="24"/>
      <c r="I1" s="24"/>
    </row>
    <row r="2" spans="1:10" ht="24" customHeight="1" thickTop="1" thickBot="1" x14ac:dyDescent="0.2">
      <c r="A2" s="33" t="s">
        <v>36</v>
      </c>
      <c r="B2" s="33"/>
      <c r="C2" s="30" t="s">
        <v>11</v>
      </c>
      <c r="D2" s="31"/>
      <c r="E2" s="32"/>
      <c r="F2" s="25" t="s">
        <v>37</v>
      </c>
      <c r="G2" s="29"/>
      <c r="H2" s="35" t="s">
        <v>52</v>
      </c>
      <c r="I2" s="36"/>
      <c r="J2" s="23"/>
    </row>
    <row r="3" spans="1:10" ht="24" customHeight="1" thickTop="1" x14ac:dyDescent="0.15">
      <c r="A3" s="33" t="s">
        <v>38</v>
      </c>
      <c r="B3" s="33"/>
      <c r="C3" s="26" t="s">
        <v>28</v>
      </c>
      <c r="D3" s="26"/>
      <c r="E3" s="26"/>
      <c r="H3" s="26"/>
      <c r="I3" s="26"/>
    </row>
    <row r="4" spans="1:10" ht="31.9" customHeight="1" x14ac:dyDescent="0.15">
      <c r="B4" s="1"/>
      <c r="C4" s="1"/>
      <c r="D4" s="1"/>
      <c r="E4" s="1"/>
      <c r="F4" s="1"/>
      <c r="G4" s="2"/>
      <c r="H4" s="2"/>
      <c r="I4" s="3"/>
    </row>
    <row r="5" spans="1:10" ht="31.9" customHeight="1" x14ac:dyDescent="0.15">
      <c r="A5" s="20"/>
      <c r="B5" s="20"/>
      <c r="C5" s="20"/>
      <c r="D5" s="20"/>
      <c r="E5" s="20"/>
      <c r="F5" s="20"/>
      <c r="G5" s="20"/>
      <c r="H5" s="20"/>
      <c r="I5" s="20"/>
    </row>
    <row r="6" spans="1:10" ht="19.899999999999999" customHeight="1" x14ac:dyDescent="0.15">
      <c r="A6" s="20"/>
      <c r="B6" s="20"/>
      <c r="C6" s="20"/>
      <c r="D6" s="20"/>
      <c r="E6" s="20"/>
      <c r="F6" s="20"/>
      <c r="G6" s="20"/>
      <c r="H6" s="20"/>
      <c r="I6" s="20"/>
    </row>
    <row r="7" spans="1:10" ht="24" customHeight="1" x14ac:dyDescent="0.15">
      <c r="A7" s="1" t="s">
        <v>5</v>
      </c>
      <c r="B7" s="9"/>
      <c r="C7" s="9"/>
      <c r="D7" s="9"/>
      <c r="E7" s="9"/>
      <c r="F7" s="9"/>
      <c r="G7" s="9"/>
      <c r="H7" s="9"/>
      <c r="I7" s="9"/>
    </row>
    <row r="8" spans="1:10" ht="24" customHeight="1" x14ac:dyDescent="0.15">
      <c r="A8" s="34" t="s">
        <v>35</v>
      </c>
      <c r="B8" s="34"/>
      <c r="C8" s="34"/>
      <c r="D8" s="34"/>
      <c r="E8" s="34"/>
      <c r="F8" s="34"/>
      <c r="G8" s="34"/>
      <c r="H8" s="34"/>
      <c r="I8" s="34"/>
    </row>
    <row r="9" spans="1:10" ht="24" customHeight="1" x14ac:dyDescent="0.15">
      <c r="A9" s="34"/>
      <c r="B9" s="34"/>
      <c r="C9" s="34"/>
      <c r="D9" s="34"/>
      <c r="E9" s="34"/>
      <c r="F9" s="34"/>
      <c r="G9" s="34"/>
      <c r="H9" s="34"/>
      <c r="I9" s="34"/>
    </row>
    <row r="10" spans="1:10" ht="24" customHeight="1" x14ac:dyDescent="0.15">
      <c r="A10" s="4"/>
      <c r="B10" s="4"/>
      <c r="C10" s="4"/>
      <c r="D10" s="4"/>
      <c r="E10" s="4"/>
      <c r="F10" s="4"/>
      <c r="G10" s="5"/>
      <c r="H10" s="5"/>
      <c r="I10" s="3"/>
    </row>
    <row r="11" spans="1:10" ht="47.45" customHeight="1" x14ac:dyDescent="0.15">
      <c r="A11" s="37" t="s">
        <v>29</v>
      </c>
      <c r="B11" s="38"/>
      <c r="C11" s="7" t="s">
        <v>0</v>
      </c>
      <c r="D11" s="7" t="s">
        <v>1</v>
      </c>
      <c r="E11" s="8" t="s">
        <v>30</v>
      </c>
      <c r="F11" s="10" t="s">
        <v>32</v>
      </c>
      <c r="G11" s="8" t="s">
        <v>33</v>
      </c>
      <c r="H11" s="8" t="s">
        <v>4</v>
      </c>
      <c r="I11" s="8" t="s">
        <v>31</v>
      </c>
    </row>
    <row r="12" spans="1:10" ht="36" customHeight="1" x14ac:dyDescent="0.15">
      <c r="A12" s="27" t="s">
        <v>39</v>
      </c>
      <c r="B12" s="28"/>
      <c r="C12" s="21" t="s">
        <v>40</v>
      </c>
      <c r="D12" s="21" t="s">
        <v>25</v>
      </c>
      <c r="E12" s="13">
        <v>650</v>
      </c>
      <c r="F12" s="13">
        <v>31</v>
      </c>
      <c r="G12" s="12">
        <f>E12*F12</f>
        <v>20150</v>
      </c>
      <c r="H12" s="17">
        <v>0.25</v>
      </c>
      <c r="I12" s="12">
        <f>ROUNDDOWN(G12*H12,0)</f>
        <v>5037</v>
      </c>
    </row>
    <row r="13" spans="1:10" ht="36" customHeight="1" x14ac:dyDescent="0.15">
      <c r="A13" s="27" t="s">
        <v>45</v>
      </c>
      <c r="B13" s="28"/>
      <c r="C13" s="21" t="s">
        <v>41</v>
      </c>
      <c r="D13" s="21" t="s">
        <v>26</v>
      </c>
      <c r="E13" s="13">
        <v>370</v>
      </c>
      <c r="F13" s="13">
        <v>31</v>
      </c>
      <c r="G13" s="12">
        <f t="shared" ref="G13:G34" si="0">E13*F13</f>
        <v>11470</v>
      </c>
      <c r="H13" s="17">
        <v>0.25</v>
      </c>
      <c r="I13" s="12">
        <f t="shared" ref="I13:I34" si="1">ROUNDDOWN(G13*H13,0)</f>
        <v>2867</v>
      </c>
    </row>
    <row r="14" spans="1:10" ht="36" customHeight="1" x14ac:dyDescent="0.15">
      <c r="A14" s="27" t="s">
        <v>45</v>
      </c>
      <c r="B14" s="28"/>
      <c r="C14" s="21" t="s">
        <v>45</v>
      </c>
      <c r="D14" s="21" t="s">
        <v>46</v>
      </c>
      <c r="E14" s="13">
        <v>100</v>
      </c>
      <c r="F14" s="13">
        <v>5</v>
      </c>
      <c r="G14" s="12">
        <f t="shared" si="0"/>
        <v>500</v>
      </c>
      <c r="H14" s="17">
        <v>0.25</v>
      </c>
      <c r="I14" s="12">
        <f t="shared" si="1"/>
        <v>125</v>
      </c>
    </row>
    <row r="15" spans="1:10" ht="36" customHeight="1" x14ac:dyDescent="0.15">
      <c r="A15" s="27" t="s">
        <v>45</v>
      </c>
      <c r="B15" s="28"/>
      <c r="C15" s="21" t="s">
        <v>45</v>
      </c>
      <c r="D15" s="21" t="s">
        <v>46</v>
      </c>
      <c r="E15" s="13">
        <v>150</v>
      </c>
      <c r="F15" s="13">
        <v>26</v>
      </c>
      <c r="G15" s="12">
        <f>E15*F15</f>
        <v>3900</v>
      </c>
      <c r="H15" s="17">
        <v>0.25</v>
      </c>
      <c r="I15" s="12">
        <f>ROUNDDOWN(G15*H15,0)</f>
        <v>975</v>
      </c>
    </row>
    <row r="16" spans="1:10" ht="36" customHeight="1" x14ac:dyDescent="0.15">
      <c r="A16" s="27" t="s">
        <v>42</v>
      </c>
      <c r="B16" s="28"/>
      <c r="C16" s="21" t="s">
        <v>43</v>
      </c>
      <c r="D16" s="21" t="s">
        <v>25</v>
      </c>
      <c r="E16" s="13">
        <v>650</v>
      </c>
      <c r="F16" s="13">
        <v>20</v>
      </c>
      <c r="G16" s="12">
        <f t="shared" si="0"/>
        <v>13000</v>
      </c>
      <c r="H16" s="17">
        <v>0.25</v>
      </c>
      <c r="I16" s="12">
        <f t="shared" si="1"/>
        <v>3250</v>
      </c>
    </row>
    <row r="17" spans="1:9" ht="36" customHeight="1" x14ac:dyDescent="0.15">
      <c r="A17" s="27" t="s">
        <v>47</v>
      </c>
      <c r="B17" s="28"/>
      <c r="C17" s="21" t="s">
        <v>43</v>
      </c>
      <c r="D17" s="21" t="s">
        <v>25</v>
      </c>
      <c r="E17" s="13">
        <v>600</v>
      </c>
      <c r="F17" s="13">
        <v>2</v>
      </c>
      <c r="G17" s="12">
        <f t="shared" si="0"/>
        <v>1200</v>
      </c>
      <c r="H17" s="17">
        <v>0.25</v>
      </c>
      <c r="I17" s="12">
        <f t="shared" si="1"/>
        <v>300</v>
      </c>
    </row>
    <row r="18" spans="1:9" ht="36" customHeight="1" x14ac:dyDescent="0.15">
      <c r="A18" s="27" t="s">
        <v>47</v>
      </c>
      <c r="B18" s="28"/>
      <c r="C18" s="21" t="s">
        <v>43</v>
      </c>
      <c r="D18" s="21" t="s">
        <v>26</v>
      </c>
      <c r="E18" s="13">
        <v>300</v>
      </c>
      <c r="F18" s="13">
        <v>22</v>
      </c>
      <c r="G18" s="12">
        <f t="shared" si="0"/>
        <v>6600</v>
      </c>
      <c r="H18" s="17">
        <v>0.25</v>
      </c>
      <c r="I18" s="12">
        <f t="shared" si="1"/>
        <v>1650</v>
      </c>
    </row>
    <row r="19" spans="1:9" ht="36" customHeight="1" x14ac:dyDescent="0.15">
      <c r="A19" s="27"/>
      <c r="B19" s="28"/>
      <c r="C19" s="21"/>
      <c r="D19" s="21"/>
      <c r="E19" s="13"/>
      <c r="F19" s="13"/>
      <c r="G19" s="12">
        <f t="shared" si="0"/>
        <v>0</v>
      </c>
      <c r="H19" s="17"/>
      <c r="I19" s="12">
        <f t="shared" si="1"/>
        <v>0</v>
      </c>
    </row>
    <row r="20" spans="1:9" ht="36" customHeight="1" x14ac:dyDescent="0.15">
      <c r="A20" s="27"/>
      <c r="B20" s="28"/>
      <c r="C20" s="21"/>
      <c r="D20" s="21"/>
      <c r="E20" s="13"/>
      <c r="F20" s="13"/>
      <c r="G20" s="12">
        <f t="shared" si="0"/>
        <v>0</v>
      </c>
      <c r="H20" s="17"/>
      <c r="I20" s="12">
        <f t="shared" si="1"/>
        <v>0</v>
      </c>
    </row>
    <row r="21" spans="1:9" ht="36" customHeight="1" x14ac:dyDescent="0.15">
      <c r="A21" s="27"/>
      <c r="B21" s="28"/>
      <c r="C21" s="21"/>
      <c r="D21" s="21"/>
      <c r="E21" s="13"/>
      <c r="F21" s="13"/>
      <c r="G21" s="12">
        <f t="shared" si="0"/>
        <v>0</v>
      </c>
      <c r="H21" s="17"/>
      <c r="I21" s="12">
        <f t="shared" si="1"/>
        <v>0</v>
      </c>
    </row>
    <row r="22" spans="1:9" ht="36" customHeight="1" x14ac:dyDescent="0.15">
      <c r="A22" s="27"/>
      <c r="B22" s="28"/>
      <c r="C22" s="21"/>
      <c r="D22" s="21"/>
      <c r="E22" s="13"/>
      <c r="F22" s="13"/>
      <c r="G22" s="12">
        <f t="shared" si="0"/>
        <v>0</v>
      </c>
      <c r="H22" s="17"/>
      <c r="I22" s="12">
        <f t="shared" si="1"/>
        <v>0</v>
      </c>
    </row>
    <row r="23" spans="1:9" ht="36" customHeight="1" x14ac:dyDescent="0.15">
      <c r="A23" s="27"/>
      <c r="B23" s="28"/>
      <c r="C23" s="21"/>
      <c r="D23" s="21"/>
      <c r="E23" s="13"/>
      <c r="F23" s="13"/>
      <c r="G23" s="12">
        <f t="shared" si="0"/>
        <v>0</v>
      </c>
      <c r="H23" s="17"/>
      <c r="I23" s="12">
        <f t="shared" si="1"/>
        <v>0</v>
      </c>
    </row>
    <row r="24" spans="1:9" ht="36" customHeight="1" x14ac:dyDescent="0.15">
      <c r="A24" s="27"/>
      <c r="B24" s="28"/>
      <c r="C24" s="21"/>
      <c r="D24" s="21"/>
      <c r="E24" s="13"/>
      <c r="F24" s="13"/>
      <c r="G24" s="12">
        <f t="shared" si="0"/>
        <v>0</v>
      </c>
      <c r="H24" s="17"/>
      <c r="I24" s="12">
        <f t="shared" si="1"/>
        <v>0</v>
      </c>
    </row>
    <row r="25" spans="1:9" ht="36" customHeight="1" x14ac:dyDescent="0.15">
      <c r="A25" s="27"/>
      <c r="B25" s="28"/>
      <c r="C25" s="21"/>
      <c r="D25" s="21"/>
      <c r="E25" s="13"/>
      <c r="F25" s="13"/>
      <c r="G25" s="12">
        <f t="shared" si="0"/>
        <v>0</v>
      </c>
      <c r="H25" s="17"/>
      <c r="I25" s="12">
        <f t="shared" si="1"/>
        <v>0</v>
      </c>
    </row>
    <row r="26" spans="1:9" ht="36" customHeight="1" x14ac:dyDescent="0.15">
      <c r="A26" s="27"/>
      <c r="B26" s="28"/>
      <c r="C26" s="21"/>
      <c r="D26" s="21"/>
      <c r="E26" s="13"/>
      <c r="F26" s="13"/>
      <c r="G26" s="12">
        <f t="shared" si="0"/>
        <v>0</v>
      </c>
      <c r="H26" s="17"/>
      <c r="I26" s="12">
        <f t="shared" si="1"/>
        <v>0</v>
      </c>
    </row>
    <row r="27" spans="1:9" ht="36" customHeight="1" x14ac:dyDescent="0.15">
      <c r="A27" s="27"/>
      <c r="B27" s="28"/>
      <c r="C27" s="21"/>
      <c r="D27" s="21"/>
      <c r="E27" s="13"/>
      <c r="F27" s="13"/>
      <c r="G27" s="12">
        <f t="shared" si="0"/>
        <v>0</v>
      </c>
      <c r="H27" s="17"/>
      <c r="I27" s="12">
        <f t="shared" si="1"/>
        <v>0</v>
      </c>
    </row>
    <row r="28" spans="1:9" ht="36" customHeight="1" x14ac:dyDescent="0.15">
      <c r="A28" s="27"/>
      <c r="B28" s="28"/>
      <c r="C28" s="21"/>
      <c r="D28" s="21"/>
      <c r="E28" s="13"/>
      <c r="F28" s="13"/>
      <c r="G28" s="12">
        <f t="shared" si="0"/>
        <v>0</v>
      </c>
      <c r="H28" s="17"/>
      <c r="I28" s="12">
        <f t="shared" si="1"/>
        <v>0</v>
      </c>
    </row>
    <row r="29" spans="1:9" ht="36" customHeight="1" x14ac:dyDescent="0.15">
      <c r="A29" s="27"/>
      <c r="B29" s="28"/>
      <c r="C29" s="21"/>
      <c r="D29" s="21"/>
      <c r="E29" s="13"/>
      <c r="F29" s="13"/>
      <c r="G29" s="12">
        <f t="shared" si="0"/>
        <v>0</v>
      </c>
      <c r="H29" s="17"/>
      <c r="I29" s="12">
        <f t="shared" si="1"/>
        <v>0</v>
      </c>
    </row>
    <row r="30" spans="1:9" ht="36" customHeight="1" x14ac:dyDescent="0.15">
      <c r="A30" s="27"/>
      <c r="B30" s="28"/>
      <c r="C30" s="21"/>
      <c r="D30" s="21"/>
      <c r="E30" s="13"/>
      <c r="F30" s="13"/>
      <c r="G30" s="12">
        <f t="shared" si="0"/>
        <v>0</v>
      </c>
      <c r="H30" s="17"/>
      <c r="I30" s="12">
        <f t="shared" si="1"/>
        <v>0</v>
      </c>
    </row>
    <row r="31" spans="1:9" ht="36" customHeight="1" x14ac:dyDescent="0.15">
      <c r="A31" s="27"/>
      <c r="B31" s="28"/>
      <c r="C31" s="21"/>
      <c r="D31" s="21"/>
      <c r="E31" s="13"/>
      <c r="F31" s="13"/>
      <c r="G31" s="12">
        <f t="shared" si="0"/>
        <v>0</v>
      </c>
      <c r="H31" s="17"/>
      <c r="I31" s="12">
        <f t="shared" si="1"/>
        <v>0</v>
      </c>
    </row>
    <row r="32" spans="1:9" ht="36" customHeight="1" x14ac:dyDescent="0.15">
      <c r="A32" s="27"/>
      <c r="B32" s="28"/>
      <c r="C32" s="21"/>
      <c r="D32" s="21"/>
      <c r="E32" s="13"/>
      <c r="F32" s="13"/>
      <c r="G32" s="12">
        <f t="shared" si="0"/>
        <v>0</v>
      </c>
      <c r="H32" s="17"/>
      <c r="I32" s="12">
        <f t="shared" si="1"/>
        <v>0</v>
      </c>
    </row>
    <row r="33" spans="1:9" ht="36" customHeight="1" x14ac:dyDescent="0.15">
      <c r="A33" s="27"/>
      <c r="B33" s="28"/>
      <c r="C33" s="22"/>
      <c r="D33" s="21"/>
      <c r="E33" s="14"/>
      <c r="F33" s="14"/>
      <c r="G33" s="12">
        <f t="shared" si="0"/>
        <v>0</v>
      </c>
      <c r="H33" s="17"/>
      <c r="I33" s="12">
        <f t="shared" si="1"/>
        <v>0</v>
      </c>
    </row>
    <row r="34" spans="1:9" ht="36" customHeight="1" thickBot="1" x14ac:dyDescent="0.2">
      <c r="A34" s="27"/>
      <c r="B34" s="28"/>
      <c r="C34" s="22"/>
      <c r="D34" s="21"/>
      <c r="E34" s="14"/>
      <c r="F34" s="14"/>
      <c r="G34" s="12">
        <f t="shared" si="0"/>
        <v>0</v>
      </c>
      <c r="H34" s="17"/>
      <c r="I34" s="12">
        <f t="shared" si="1"/>
        <v>0</v>
      </c>
    </row>
    <row r="35" spans="1:9" ht="33" customHeight="1" thickTop="1" x14ac:dyDescent="0.15">
      <c r="A35" s="39" t="s">
        <v>2</v>
      </c>
      <c r="B35" s="40"/>
      <c r="C35" s="40"/>
      <c r="D35" s="41"/>
      <c r="E35" s="15"/>
      <c r="F35" s="16"/>
      <c r="G35" s="18">
        <f>SUM(G12:G34)</f>
        <v>56820</v>
      </c>
      <c r="H35" s="19"/>
      <c r="I35" s="18">
        <f>SUM(I12:I34)</f>
        <v>14204</v>
      </c>
    </row>
  </sheetData>
  <mergeCells count="34">
    <mergeCell ref="A3:B3"/>
    <mergeCell ref="C3:E3"/>
    <mergeCell ref="H3:I3"/>
    <mergeCell ref="A8:I9"/>
    <mergeCell ref="A1:I1"/>
    <mergeCell ref="A2:B2"/>
    <mergeCell ref="C2:E2"/>
    <mergeCell ref="F2:G2"/>
    <mergeCell ref="H2:I2"/>
    <mergeCell ref="A23:B23"/>
    <mergeCell ref="A11:B11"/>
    <mergeCell ref="A12:B12"/>
    <mergeCell ref="A13:B13"/>
    <mergeCell ref="A16:B16"/>
    <mergeCell ref="A17:B17"/>
    <mergeCell ref="A14:B14"/>
    <mergeCell ref="A15:B15"/>
    <mergeCell ref="A18:B18"/>
    <mergeCell ref="A19:B19"/>
    <mergeCell ref="A20:B20"/>
    <mergeCell ref="A21:B21"/>
    <mergeCell ref="A22:B22"/>
    <mergeCell ref="A35:D35"/>
    <mergeCell ref="A24:B24"/>
    <mergeCell ref="A25:B25"/>
    <mergeCell ref="A26:B26"/>
    <mergeCell ref="A27:B27"/>
    <mergeCell ref="A28:B28"/>
    <mergeCell ref="A29:B29"/>
    <mergeCell ref="A30:B30"/>
    <mergeCell ref="A31:B31"/>
    <mergeCell ref="A32:B32"/>
    <mergeCell ref="A33:B33"/>
    <mergeCell ref="A34:B34"/>
  </mergeCells>
  <phoneticPr fontId="2"/>
  <pageMargins left="0.70866141732283472" right="0.70866141732283472" top="0.74803149606299213" bottom="0.74803149606299213" header="0.31496062992125984" footer="0.31496062992125984"/>
  <pageSetup paperSize="9" scale="60" fitToHeight="0" orientation="portrait" cellComments="asDisplayed"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Sheet1!$A$2:$A$17</xm:f>
          </x14:formula1>
          <xm:sqref>C2:E2</xm:sqref>
        </x14:dataValidation>
        <x14:dataValidation type="list" allowBlank="1" showInputMessage="1" showErrorMessage="1">
          <x14:formula1>
            <xm:f>Sheet1!$C$2:$C$4</xm:f>
          </x14:formula1>
          <xm:sqref>D12:D34</xm:sqref>
        </x14:dataValidation>
        <x14:dataValidation type="list" allowBlank="1" showInputMessage="1" showErrorMessage="1">
          <x14:formula1>
            <xm:f>Sheet1!$D$2:$D$3</xm:f>
          </x14:formula1>
          <xm:sqref>H12:H34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I33"/>
  <sheetViews>
    <sheetView view="pageBreakPreview" zoomScale="70" zoomScaleNormal="75" zoomScaleSheetLayoutView="70" workbookViewId="0">
      <selection activeCell="A8" sqref="A8:I9"/>
    </sheetView>
  </sheetViews>
  <sheetFormatPr defaultRowHeight="13.5" x14ac:dyDescent="0.15"/>
  <cols>
    <col min="1" max="2" width="10.5" customWidth="1"/>
    <col min="3" max="3" width="16.375" customWidth="1"/>
    <col min="4" max="5" width="19.375" customWidth="1"/>
    <col min="6" max="6" width="16.5" customWidth="1"/>
    <col min="7" max="7" width="17.25" customWidth="1"/>
    <col min="8" max="8" width="14" customWidth="1"/>
    <col min="9" max="9" width="22.125" customWidth="1"/>
    <col min="10" max="10" width="7.5" customWidth="1"/>
  </cols>
  <sheetData>
    <row r="1" spans="1:9" ht="39" customHeight="1" thickBot="1" x14ac:dyDescent="0.2">
      <c r="A1" s="24" t="s">
        <v>3</v>
      </c>
      <c r="B1" s="24"/>
      <c r="C1" s="24"/>
      <c r="D1" s="24"/>
      <c r="E1" s="24"/>
      <c r="F1" s="24"/>
      <c r="G1" s="24"/>
      <c r="H1" s="24"/>
      <c r="I1" s="24"/>
    </row>
    <row r="2" spans="1:9" ht="24" customHeight="1" thickTop="1" thickBot="1" x14ac:dyDescent="0.2">
      <c r="A2" s="33" t="s">
        <v>36</v>
      </c>
      <c r="B2" s="33"/>
      <c r="C2" s="30" t="s">
        <v>8</v>
      </c>
      <c r="D2" s="31"/>
      <c r="E2" s="32"/>
      <c r="F2" s="25" t="s">
        <v>37</v>
      </c>
      <c r="G2" s="29"/>
      <c r="H2" s="35" t="s">
        <v>52</v>
      </c>
      <c r="I2" s="36"/>
    </row>
    <row r="3" spans="1:9" ht="24" customHeight="1" thickTop="1" x14ac:dyDescent="0.15">
      <c r="A3" s="33" t="s">
        <v>38</v>
      </c>
      <c r="B3" s="33"/>
      <c r="C3" s="26" t="s">
        <v>28</v>
      </c>
      <c r="D3" s="26"/>
      <c r="E3" s="26"/>
      <c r="F3" s="25"/>
      <c r="G3" s="25"/>
      <c r="H3" s="26"/>
      <c r="I3" s="26"/>
    </row>
    <row r="4" spans="1:9" ht="31.9" customHeight="1" x14ac:dyDescent="0.15">
      <c r="B4" s="1"/>
      <c r="C4" s="1"/>
      <c r="D4" s="1"/>
      <c r="E4" s="1"/>
      <c r="F4" s="1"/>
      <c r="G4" s="2"/>
      <c r="H4" s="2"/>
      <c r="I4" s="3"/>
    </row>
    <row r="5" spans="1:9" ht="31.9" customHeight="1" x14ac:dyDescent="0.15">
      <c r="A5" s="20"/>
      <c r="B5" s="20"/>
      <c r="C5" s="20"/>
      <c r="D5" s="20"/>
      <c r="E5" s="20"/>
      <c r="F5" s="20"/>
      <c r="G5" s="20"/>
      <c r="H5" s="20"/>
      <c r="I5" s="20"/>
    </row>
    <row r="6" spans="1:9" ht="19.899999999999999" customHeight="1" x14ac:dyDescent="0.15">
      <c r="A6" s="20"/>
      <c r="B6" s="20"/>
      <c r="C6" s="20"/>
      <c r="D6" s="20"/>
      <c r="E6" s="20"/>
      <c r="F6" s="20"/>
      <c r="G6" s="20"/>
      <c r="H6" s="20"/>
      <c r="I6" s="20"/>
    </row>
    <row r="7" spans="1:9" ht="24" customHeight="1" x14ac:dyDescent="0.15">
      <c r="A7" s="1" t="s">
        <v>5</v>
      </c>
      <c r="B7" s="9"/>
      <c r="C7" s="9"/>
      <c r="D7" s="9"/>
      <c r="E7" s="9"/>
      <c r="F7" s="9"/>
      <c r="G7" s="9"/>
      <c r="H7" s="9"/>
      <c r="I7" s="9"/>
    </row>
    <row r="8" spans="1:9" ht="24" customHeight="1" x14ac:dyDescent="0.15">
      <c r="A8" s="34" t="s">
        <v>35</v>
      </c>
      <c r="B8" s="34"/>
      <c r="C8" s="34"/>
      <c r="D8" s="34"/>
      <c r="E8" s="34"/>
      <c r="F8" s="34"/>
      <c r="G8" s="34"/>
      <c r="H8" s="34"/>
      <c r="I8" s="34"/>
    </row>
    <row r="9" spans="1:9" ht="24" customHeight="1" x14ac:dyDescent="0.15">
      <c r="A9" s="34"/>
      <c r="B9" s="34"/>
      <c r="C9" s="34"/>
      <c r="D9" s="34"/>
      <c r="E9" s="34"/>
      <c r="F9" s="34"/>
      <c r="G9" s="34"/>
      <c r="H9" s="34"/>
      <c r="I9" s="34"/>
    </row>
    <row r="10" spans="1:9" ht="24" customHeight="1" x14ac:dyDescent="0.15">
      <c r="A10" s="4"/>
      <c r="B10" s="4"/>
      <c r="C10" s="4"/>
      <c r="D10" s="4"/>
      <c r="E10" s="4"/>
      <c r="F10" s="4"/>
      <c r="G10" s="5"/>
      <c r="H10" s="5"/>
      <c r="I10" s="3"/>
    </row>
    <row r="11" spans="1:9" ht="47.45" customHeight="1" x14ac:dyDescent="0.15">
      <c r="A11" s="37" t="s">
        <v>29</v>
      </c>
      <c r="B11" s="38"/>
      <c r="C11" s="7" t="s">
        <v>0</v>
      </c>
      <c r="D11" s="7" t="s">
        <v>1</v>
      </c>
      <c r="E11" s="8" t="s">
        <v>30</v>
      </c>
      <c r="F11" s="10" t="s">
        <v>32</v>
      </c>
      <c r="G11" s="8" t="s">
        <v>33</v>
      </c>
      <c r="H11" s="8" t="s">
        <v>4</v>
      </c>
      <c r="I11" s="8" t="s">
        <v>31</v>
      </c>
    </row>
    <row r="12" spans="1:9" ht="36" customHeight="1" x14ac:dyDescent="0.15">
      <c r="A12" s="27" t="s">
        <v>39</v>
      </c>
      <c r="B12" s="28"/>
      <c r="C12" s="21" t="s">
        <v>44</v>
      </c>
      <c r="D12" s="21" t="s">
        <v>27</v>
      </c>
      <c r="E12" s="13"/>
      <c r="F12" s="13"/>
      <c r="G12" s="12">
        <v>3250</v>
      </c>
      <c r="H12" s="17">
        <v>0.25</v>
      </c>
      <c r="I12" s="12">
        <f>ROUNDDOWN(G12*H12,0)</f>
        <v>812</v>
      </c>
    </row>
    <row r="13" spans="1:9" ht="36" customHeight="1" x14ac:dyDescent="0.15">
      <c r="A13" s="27" t="s">
        <v>48</v>
      </c>
      <c r="B13" s="28"/>
      <c r="C13" s="21" t="s">
        <v>49</v>
      </c>
      <c r="D13" s="21" t="s">
        <v>27</v>
      </c>
      <c r="E13" s="13"/>
      <c r="F13" s="13"/>
      <c r="G13" s="12">
        <v>3750</v>
      </c>
      <c r="H13" s="17">
        <v>0.25</v>
      </c>
      <c r="I13" s="12">
        <f t="shared" ref="I13:I32" si="0">ROUNDDOWN(G13*H13,0)</f>
        <v>937</v>
      </c>
    </row>
    <row r="14" spans="1:9" ht="36" customHeight="1" x14ac:dyDescent="0.15">
      <c r="A14" s="27" t="s">
        <v>50</v>
      </c>
      <c r="B14" s="28"/>
      <c r="C14" s="21" t="s">
        <v>51</v>
      </c>
      <c r="D14" s="21" t="s">
        <v>27</v>
      </c>
      <c r="E14" s="13"/>
      <c r="F14" s="13"/>
      <c r="G14" s="12">
        <v>680</v>
      </c>
      <c r="H14" s="17">
        <v>0.25</v>
      </c>
      <c r="I14" s="12">
        <f t="shared" si="0"/>
        <v>170</v>
      </c>
    </row>
    <row r="15" spans="1:9" ht="36" customHeight="1" x14ac:dyDescent="0.15">
      <c r="A15" s="27"/>
      <c r="B15" s="28"/>
      <c r="C15" s="21"/>
      <c r="D15" s="21"/>
      <c r="E15" s="13"/>
      <c r="F15" s="13"/>
      <c r="G15" s="12">
        <f t="shared" ref="G15:G32" si="1">E15*F15</f>
        <v>0</v>
      </c>
      <c r="H15" s="17"/>
      <c r="I15" s="12">
        <f t="shared" si="0"/>
        <v>0</v>
      </c>
    </row>
    <row r="16" spans="1:9" ht="36" customHeight="1" x14ac:dyDescent="0.15">
      <c r="A16" s="27"/>
      <c r="B16" s="28"/>
      <c r="C16" s="21"/>
      <c r="D16" s="21"/>
      <c r="E16" s="13"/>
      <c r="F16" s="13"/>
      <c r="G16" s="12">
        <f t="shared" si="1"/>
        <v>0</v>
      </c>
      <c r="H16" s="17"/>
      <c r="I16" s="12">
        <f t="shared" si="0"/>
        <v>0</v>
      </c>
    </row>
    <row r="17" spans="1:9" ht="36" customHeight="1" x14ac:dyDescent="0.15">
      <c r="A17" s="27"/>
      <c r="B17" s="28"/>
      <c r="C17" s="21"/>
      <c r="D17" s="21"/>
      <c r="E17" s="13"/>
      <c r="F17" s="13"/>
      <c r="G17" s="12">
        <f t="shared" si="1"/>
        <v>0</v>
      </c>
      <c r="H17" s="17"/>
      <c r="I17" s="12">
        <f t="shared" si="0"/>
        <v>0</v>
      </c>
    </row>
    <row r="18" spans="1:9" ht="36" customHeight="1" x14ac:dyDescent="0.15">
      <c r="A18" s="27"/>
      <c r="B18" s="28"/>
      <c r="C18" s="21"/>
      <c r="D18" s="21"/>
      <c r="E18" s="13"/>
      <c r="F18" s="13"/>
      <c r="G18" s="12">
        <f t="shared" si="1"/>
        <v>0</v>
      </c>
      <c r="H18" s="17"/>
      <c r="I18" s="12">
        <f t="shared" si="0"/>
        <v>0</v>
      </c>
    </row>
    <row r="19" spans="1:9" ht="36" customHeight="1" x14ac:dyDescent="0.15">
      <c r="A19" s="27"/>
      <c r="B19" s="28"/>
      <c r="C19" s="21"/>
      <c r="D19" s="21"/>
      <c r="E19" s="13"/>
      <c r="F19" s="13"/>
      <c r="G19" s="12">
        <f t="shared" si="1"/>
        <v>0</v>
      </c>
      <c r="H19" s="17"/>
      <c r="I19" s="12">
        <f t="shared" si="0"/>
        <v>0</v>
      </c>
    </row>
    <row r="20" spans="1:9" ht="36" customHeight="1" x14ac:dyDescent="0.15">
      <c r="A20" s="27"/>
      <c r="B20" s="28"/>
      <c r="C20" s="21"/>
      <c r="D20" s="21"/>
      <c r="E20" s="13"/>
      <c r="F20" s="13"/>
      <c r="G20" s="12">
        <f t="shared" si="1"/>
        <v>0</v>
      </c>
      <c r="H20" s="17"/>
      <c r="I20" s="12">
        <f t="shared" si="0"/>
        <v>0</v>
      </c>
    </row>
    <row r="21" spans="1:9" ht="36" customHeight="1" x14ac:dyDescent="0.15">
      <c r="A21" s="27"/>
      <c r="B21" s="28"/>
      <c r="C21" s="21"/>
      <c r="D21" s="21"/>
      <c r="E21" s="13"/>
      <c r="F21" s="13"/>
      <c r="G21" s="12">
        <f t="shared" si="1"/>
        <v>0</v>
      </c>
      <c r="H21" s="17"/>
      <c r="I21" s="12">
        <f t="shared" si="0"/>
        <v>0</v>
      </c>
    </row>
    <row r="22" spans="1:9" ht="36" customHeight="1" x14ac:dyDescent="0.15">
      <c r="A22" s="27"/>
      <c r="B22" s="28"/>
      <c r="C22" s="21"/>
      <c r="D22" s="21"/>
      <c r="E22" s="13"/>
      <c r="F22" s="13"/>
      <c r="G22" s="12">
        <f t="shared" si="1"/>
        <v>0</v>
      </c>
      <c r="H22" s="17"/>
      <c r="I22" s="12">
        <f t="shared" si="0"/>
        <v>0</v>
      </c>
    </row>
    <row r="23" spans="1:9" ht="36" customHeight="1" x14ac:dyDescent="0.15">
      <c r="A23" s="27"/>
      <c r="B23" s="28"/>
      <c r="C23" s="21"/>
      <c r="D23" s="21"/>
      <c r="E23" s="13"/>
      <c r="F23" s="13"/>
      <c r="G23" s="12">
        <f t="shared" si="1"/>
        <v>0</v>
      </c>
      <c r="H23" s="17"/>
      <c r="I23" s="12">
        <f t="shared" si="0"/>
        <v>0</v>
      </c>
    </row>
    <row r="24" spans="1:9" ht="36" customHeight="1" x14ac:dyDescent="0.15">
      <c r="A24" s="27"/>
      <c r="B24" s="28"/>
      <c r="C24" s="21"/>
      <c r="D24" s="21"/>
      <c r="E24" s="13"/>
      <c r="F24" s="13"/>
      <c r="G24" s="12">
        <f t="shared" si="1"/>
        <v>0</v>
      </c>
      <c r="H24" s="17"/>
      <c r="I24" s="12">
        <f t="shared" si="0"/>
        <v>0</v>
      </c>
    </row>
    <row r="25" spans="1:9" ht="36" customHeight="1" x14ac:dyDescent="0.15">
      <c r="A25" s="27"/>
      <c r="B25" s="28"/>
      <c r="C25" s="21"/>
      <c r="D25" s="21"/>
      <c r="E25" s="13"/>
      <c r="F25" s="13"/>
      <c r="G25" s="12">
        <f t="shared" si="1"/>
        <v>0</v>
      </c>
      <c r="H25" s="17"/>
      <c r="I25" s="12">
        <f t="shared" si="0"/>
        <v>0</v>
      </c>
    </row>
    <row r="26" spans="1:9" ht="36" customHeight="1" x14ac:dyDescent="0.15">
      <c r="A26" s="27"/>
      <c r="B26" s="28"/>
      <c r="C26" s="21"/>
      <c r="D26" s="21"/>
      <c r="E26" s="13"/>
      <c r="F26" s="13"/>
      <c r="G26" s="12">
        <f t="shared" si="1"/>
        <v>0</v>
      </c>
      <c r="H26" s="17"/>
      <c r="I26" s="12">
        <f t="shared" si="0"/>
        <v>0</v>
      </c>
    </row>
    <row r="27" spans="1:9" ht="36" customHeight="1" x14ac:dyDescent="0.15">
      <c r="A27" s="27"/>
      <c r="B27" s="28"/>
      <c r="C27" s="21"/>
      <c r="D27" s="21"/>
      <c r="E27" s="13"/>
      <c r="F27" s="13"/>
      <c r="G27" s="12">
        <f t="shared" si="1"/>
        <v>0</v>
      </c>
      <c r="H27" s="17"/>
      <c r="I27" s="12">
        <f t="shared" si="0"/>
        <v>0</v>
      </c>
    </row>
    <row r="28" spans="1:9" ht="36" customHeight="1" x14ac:dyDescent="0.15">
      <c r="A28" s="27"/>
      <c r="B28" s="28"/>
      <c r="C28" s="21"/>
      <c r="D28" s="21"/>
      <c r="E28" s="13"/>
      <c r="F28" s="13"/>
      <c r="G28" s="12">
        <f t="shared" si="1"/>
        <v>0</v>
      </c>
      <c r="H28" s="17"/>
      <c r="I28" s="12">
        <f t="shared" si="0"/>
        <v>0</v>
      </c>
    </row>
    <row r="29" spans="1:9" ht="36" customHeight="1" x14ac:dyDescent="0.15">
      <c r="A29" s="27"/>
      <c r="B29" s="28"/>
      <c r="C29" s="21"/>
      <c r="D29" s="21"/>
      <c r="E29" s="13"/>
      <c r="F29" s="13"/>
      <c r="G29" s="12">
        <f t="shared" si="1"/>
        <v>0</v>
      </c>
      <c r="H29" s="17"/>
      <c r="I29" s="12">
        <f t="shared" si="0"/>
        <v>0</v>
      </c>
    </row>
    <row r="30" spans="1:9" ht="36" customHeight="1" x14ac:dyDescent="0.15">
      <c r="A30" s="27"/>
      <c r="B30" s="28"/>
      <c r="C30" s="21"/>
      <c r="D30" s="21"/>
      <c r="E30" s="13"/>
      <c r="F30" s="13"/>
      <c r="G30" s="12">
        <f t="shared" si="1"/>
        <v>0</v>
      </c>
      <c r="H30" s="17"/>
      <c r="I30" s="12">
        <f t="shared" si="0"/>
        <v>0</v>
      </c>
    </row>
    <row r="31" spans="1:9" ht="36" customHeight="1" x14ac:dyDescent="0.15">
      <c r="A31" s="27"/>
      <c r="B31" s="28"/>
      <c r="C31" s="22"/>
      <c r="D31" s="21"/>
      <c r="E31" s="14"/>
      <c r="F31" s="14"/>
      <c r="G31" s="12">
        <f t="shared" si="1"/>
        <v>0</v>
      </c>
      <c r="H31" s="17"/>
      <c r="I31" s="12">
        <f t="shared" si="0"/>
        <v>0</v>
      </c>
    </row>
    <row r="32" spans="1:9" ht="36" customHeight="1" thickBot="1" x14ac:dyDescent="0.2">
      <c r="A32" s="27"/>
      <c r="B32" s="28"/>
      <c r="C32" s="22"/>
      <c r="D32" s="21"/>
      <c r="E32" s="14"/>
      <c r="F32" s="14"/>
      <c r="G32" s="12">
        <f t="shared" si="1"/>
        <v>0</v>
      </c>
      <c r="H32" s="17"/>
      <c r="I32" s="12">
        <f t="shared" si="0"/>
        <v>0</v>
      </c>
    </row>
    <row r="33" spans="1:9" ht="33" customHeight="1" thickTop="1" x14ac:dyDescent="0.15">
      <c r="A33" s="39" t="s">
        <v>2</v>
      </c>
      <c r="B33" s="40"/>
      <c r="C33" s="40"/>
      <c r="D33" s="41"/>
      <c r="E33" s="15"/>
      <c r="F33" s="16"/>
      <c r="G33" s="18">
        <f>SUM(G12:G32)</f>
        <v>7680</v>
      </c>
      <c r="H33" s="19"/>
      <c r="I33" s="18">
        <f>SUM(I12:I32)</f>
        <v>1919</v>
      </c>
    </row>
  </sheetData>
  <mergeCells count="33">
    <mergeCell ref="A3:B3"/>
    <mergeCell ref="C3:E3"/>
    <mergeCell ref="F3:G3"/>
    <mergeCell ref="H3:I3"/>
    <mergeCell ref="A1:I1"/>
    <mergeCell ref="A2:B2"/>
    <mergeCell ref="C2:E2"/>
    <mergeCell ref="F2:G2"/>
    <mergeCell ref="H2:I2"/>
    <mergeCell ref="A21:B21"/>
    <mergeCell ref="A8:I9"/>
    <mergeCell ref="A11:B11"/>
    <mergeCell ref="A12:B12"/>
    <mergeCell ref="A13:B13"/>
    <mergeCell ref="A14:B14"/>
    <mergeCell ref="A15:B15"/>
    <mergeCell ref="A16:B16"/>
    <mergeCell ref="A17:B17"/>
    <mergeCell ref="A18:B18"/>
    <mergeCell ref="A19:B19"/>
    <mergeCell ref="A20:B20"/>
    <mergeCell ref="A33:D33"/>
    <mergeCell ref="A22:B22"/>
    <mergeCell ref="A23:B23"/>
    <mergeCell ref="A24:B24"/>
    <mergeCell ref="A25:B25"/>
    <mergeCell ref="A26:B26"/>
    <mergeCell ref="A27:B27"/>
    <mergeCell ref="A28:B28"/>
    <mergeCell ref="A29:B29"/>
    <mergeCell ref="A30:B30"/>
    <mergeCell ref="A31:B31"/>
    <mergeCell ref="A32:B32"/>
  </mergeCells>
  <phoneticPr fontId="2"/>
  <pageMargins left="0.70866141732283472" right="0.70866141732283472" top="0.74803149606299213" bottom="0.74803149606299213" header="0.31496062992125984" footer="0.31496062992125984"/>
  <pageSetup paperSize="9" scale="61" fitToHeight="0" orientation="portrait" cellComments="asDisplayed"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Sheet1!$A$2:$A$17</xm:f>
          </x14:formula1>
          <xm:sqref>C2:E2</xm:sqref>
        </x14:dataValidation>
        <x14:dataValidation type="list" allowBlank="1" showInputMessage="1" showErrorMessage="1">
          <x14:formula1>
            <xm:f>Sheet1!$B$2:$B$13</xm:f>
          </x14:formula1>
          <xm:sqref>H2:I2</xm:sqref>
        </x14:dataValidation>
        <x14:dataValidation type="list" allowBlank="1" showInputMessage="1" showErrorMessage="1">
          <x14:formula1>
            <xm:f>Sheet1!$C$2:$C$4</xm:f>
          </x14:formula1>
          <xm:sqref>D12:D32</xm:sqref>
        </x14:dataValidation>
        <x14:dataValidation type="list" allowBlank="1" showInputMessage="1" showErrorMessage="1">
          <x14:formula1>
            <xm:f>Sheet1!$D$2:$D$3</xm:f>
          </x14:formula1>
          <xm:sqref>H12:H32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E17" sqref="E17"/>
    </sheetView>
  </sheetViews>
  <sheetFormatPr defaultRowHeight="13.5" x14ac:dyDescent="0.15"/>
  <cols>
    <col min="1" max="1" width="34.875" customWidth="1"/>
  </cols>
  <sheetData>
    <row r="1" spans="1:4" x14ac:dyDescent="0.15">
      <c r="A1" t="s">
        <v>6</v>
      </c>
      <c r="B1" t="s">
        <v>7</v>
      </c>
      <c r="C1" t="s">
        <v>24</v>
      </c>
      <c r="D1" t="s">
        <v>34</v>
      </c>
    </row>
    <row r="2" spans="1:4" x14ac:dyDescent="0.15">
      <c r="A2" t="s">
        <v>8</v>
      </c>
      <c r="B2" t="s">
        <v>52</v>
      </c>
      <c r="C2" t="s">
        <v>25</v>
      </c>
      <c r="D2" s="11">
        <v>0.25</v>
      </c>
    </row>
    <row r="3" spans="1:4" x14ac:dyDescent="0.15">
      <c r="A3" t="s">
        <v>12</v>
      </c>
      <c r="B3" t="s">
        <v>53</v>
      </c>
      <c r="C3" t="s">
        <v>26</v>
      </c>
      <c r="D3" s="11">
        <v>1</v>
      </c>
    </row>
    <row r="4" spans="1:4" ht="14.25" x14ac:dyDescent="0.15">
      <c r="A4" t="s">
        <v>9</v>
      </c>
      <c r="B4" t="s">
        <v>54</v>
      </c>
      <c r="C4" s="6" t="s">
        <v>27</v>
      </c>
    </row>
    <row r="5" spans="1:4" x14ac:dyDescent="0.15">
      <c r="A5" t="s">
        <v>13</v>
      </c>
      <c r="B5" t="s">
        <v>55</v>
      </c>
    </row>
    <row r="6" spans="1:4" x14ac:dyDescent="0.15">
      <c r="A6" t="s">
        <v>10</v>
      </c>
      <c r="B6" t="s">
        <v>56</v>
      </c>
    </row>
    <row r="7" spans="1:4" x14ac:dyDescent="0.15">
      <c r="A7" t="s">
        <v>14</v>
      </c>
      <c r="B7" t="s">
        <v>57</v>
      </c>
    </row>
    <row r="8" spans="1:4" x14ac:dyDescent="0.15">
      <c r="A8" t="s">
        <v>15</v>
      </c>
      <c r="B8" t="s">
        <v>58</v>
      </c>
    </row>
    <row r="9" spans="1:4" x14ac:dyDescent="0.15">
      <c r="A9" t="s">
        <v>16</v>
      </c>
      <c r="B9" t="s">
        <v>59</v>
      </c>
    </row>
    <row r="10" spans="1:4" x14ac:dyDescent="0.15">
      <c r="A10" t="s">
        <v>17</v>
      </c>
      <c r="B10" t="s">
        <v>60</v>
      </c>
    </row>
    <row r="11" spans="1:4" x14ac:dyDescent="0.15">
      <c r="A11" t="s">
        <v>18</v>
      </c>
      <c r="B11" t="s">
        <v>61</v>
      </c>
    </row>
    <row r="12" spans="1:4" x14ac:dyDescent="0.15">
      <c r="A12" t="s">
        <v>23</v>
      </c>
      <c r="B12" t="s">
        <v>62</v>
      </c>
    </row>
    <row r="13" spans="1:4" x14ac:dyDescent="0.15">
      <c r="A13" t="s">
        <v>19</v>
      </c>
      <c r="B13" t="s">
        <v>63</v>
      </c>
    </row>
    <row r="14" spans="1:4" x14ac:dyDescent="0.15">
      <c r="A14" t="s">
        <v>20</v>
      </c>
    </row>
    <row r="15" spans="1:4" x14ac:dyDescent="0.15">
      <c r="A15" t="s">
        <v>21</v>
      </c>
    </row>
    <row r="16" spans="1:4" x14ac:dyDescent="0.15">
      <c r="A16" t="s">
        <v>22</v>
      </c>
    </row>
    <row r="17" spans="1:1" x14ac:dyDescent="0.15">
      <c r="A17" t="s">
        <v>11</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利用者負担軽減実績簿</vt:lpstr>
      <vt:lpstr>記載例（施設系）</vt:lpstr>
      <vt:lpstr>記載例（訪問介護）</vt:lpstr>
      <vt:lpstr>Sheet1</vt:lpstr>
      <vt:lpstr>'記載例（施設系）'!Print_Area</vt:lpstr>
      <vt:lpstr>'記載例（訪問介護）'!Print_Area</vt:lpstr>
      <vt:lpstr>利用者負担軽減実績簿!Print_Area</vt:lpstr>
    </vt:vector>
  </TitlesOfParts>
  <Company>イリキ</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イリキ</dc:creator>
  <cp:lastModifiedBy>北内　杏実</cp:lastModifiedBy>
  <cp:lastPrinted>2024-03-05T02:31:54Z</cp:lastPrinted>
  <dcterms:created xsi:type="dcterms:W3CDTF">2000-06-02T04:04:50Z</dcterms:created>
  <dcterms:modified xsi:type="dcterms:W3CDTF">2024-03-05T02:32:29Z</dcterms:modified>
</cp:coreProperties>
</file>