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<sst xmlns="http://schemas.openxmlformats.org/spreadsheetml/2006/main" count="58" uniqueCount="38">
  <si>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</si>
  <si>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</si>
  <si>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</si>
  <si>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</si>
  <si>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</si>
  <si>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</si>
  <si>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</si>
  <si>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</si>
  <si>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</si>
  <si>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</si>
  <si>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</si>
  <si>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</si>
  <si>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</si>
  <si>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</si>
  <si>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</si>
  <si>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</si>
  <si>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</si>
  <si>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</si>
  <si>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</si>
  <si>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</si>
  <si>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</si>
  <si>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</si>
  <si>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</si>
  <si>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</si>
  <si>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</si>
  <si>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</si>
  <si>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</si>
  <si>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</si>
  <si>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</si>
  <si>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</si>
  <si>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</si>
  <si>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</si>
  <si>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</si>
  <si>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</si>
  <si>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</si>
  <si>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</si>
  <si>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</si>
  <si>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高知市大街，年齢別（３区分）人口及び割合（平成22年10月１日現在住民基本台帳）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</si>
</sst>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3" fillId="0" borderId="1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0" xfId="2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2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20" applyFont="1" applyAlignment="1">
      <alignment vertical="center"/>
      <protection/>
    </xf>
    <xf numFmtId="41" fontId="3" fillId="0" borderId="0" xfId="20" applyNumberFormat="1" applyFont="1" applyAlignment="1">
      <alignment vertical="center"/>
      <protection/>
    </xf>
    <xf numFmtId="176" fontId="3" fillId="0" borderId="0" xfId="16" applyNumberFormat="1" applyFont="1" applyAlignment="1">
      <alignment horizontal="right" vertical="center"/>
    </xf>
    <xf numFmtId="177" fontId="3" fillId="0" borderId="0" xfId="16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20" applyNumberFormat="1" applyFont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K1" sqref="K1"/>
    </sheetView>
  </sheetViews>
  <sheetFormatPr defaultColWidth="9.00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37</v>
      </c>
    </row>
    <row r="2" ht="11.25">
      <c r="D2" s="13"/>
    </row>
    <row r="3" spans="1:22" s="2" customFormat="1" ht="13.5" customHeight="1">
      <c r="A3" s="14" t="s">
        <v>0</v>
      </c>
      <c r="B3" s="14" t="s">
        <v>34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 t="s">
        <v>35</v>
      </c>
      <c r="O3" s="14"/>
      <c r="P3" s="14"/>
      <c r="Q3" s="14"/>
      <c r="R3" s="14"/>
      <c r="S3" s="14"/>
      <c r="T3" s="14"/>
      <c r="U3" s="14"/>
      <c r="V3" s="14"/>
    </row>
    <row r="4" spans="1:22" s="2" customFormat="1" ht="13.5" customHeight="1">
      <c r="A4" s="14"/>
      <c r="B4" s="14" t="s">
        <v>6</v>
      </c>
      <c r="C4" s="14"/>
      <c r="D4" s="14"/>
      <c r="E4" s="14"/>
      <c r="F4" s="14" t="s">
        <v>7</v>
      </c>
      <c r="G4" s="14"/>
      <c r="H4" s="14"/>
      <c r="I4" s="14"/>
      <c r="J4" s="14" t="s">
        <v>8</v>
      </c>
      <c r="K4" s="14"/>
      <c r="L4" s="14"/>
      <c r="M4" s="14"/>
      <c r="N4" s="14" t="s">
        <v>6</v>
      </c>
      <c r="O4" s="14"/>
      <c r="P4" s="14"/>
      <c r="Q4" s="14" t="s">
        <v>7</v>
      </c>
      <c r="R4" s="14"/>
      <c r="S4" s="14"/>
      <c r="T4" s="14" t="s">
        <v>8</v>
      </c>
      <c r="U4" s="14"/>
      <c r="V4" s="14"/>
    </row>
    <row r="5" spans="1:22" s="2" customFormat="1" ht="11.25">
      <c r="A5" s="14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1.25">
      <c r="A6" s="3" t="s">
        <v>1</v>
      </c>
      <c r="B6" s="11">
        <f>SUM(B7:B32)</f>
        <v>340458</v>
      </c>
      <c r="C6" s="11">
        <f>SUM(C7:C32)</f>
        <v>45922</v>
      </c>
      <c r="D6" s="11">
        <f>SUM(D7:D32)</f>
        <v>215691</v>
      </c>
      <c r="E6" s="11">
        <f>SUM(E7:E32)</f>
        <v>78845</v>
      </c>
      <c r="F6" s="11">
        <f>SUM(F7:F32)</f>
        <v>158788</v>
      </c>
      <c r="G6" s="11">
        <f aca="true" t="shared" si="0" ref="G6:M6">SUM(G7:G32)</f>
        <v>23472</v>
      </c>
      <c r="H6" s="11">
        <f t="shared" si="0"/>
        <v>104345</v>
      </c>
      <c r="I6" s="11">
        <f t="shared" si="0"/>
        <v>30971</v>
      </c>
      <c r="J6" s="11">
        <f>SUM(J7:J32)</f>
        <v>181670</v>
      </c>
      <c r="K6" s="11">
        <f t="shared" si="0"/>
        <v>22450</v>
      </c>
      <c r="L6" s="11">
        <f t="shared" si="0"/>
        <v>111346</v>
      </c>
      <c r="M6" s="11">
        <f t="shared" si="0"/>
        <v>47874</v>
      </c>
      <c r="N6" s="10">
        <f>C6/$B6*100</f>
        <v>13.488301053287044</v>
      </c>
      <c r="O6" s="10">
        <f>D6/$B6*100</f>
        <v>63.35318893960489</v>
      </c>
      <c r="P6" s="10">
        <f>E6/$B6*100</f>
        <v>23.15851000710807</v>
      </c>
      <c r="Q6" s="10">
        <f>G6/$F6*100</f>
        <v>14.78197344887523</v>
      </c>
      <c r="R6" s="10">
        <f>H6/$F6*100</f>
        <v>65.71340403556944</v>
      </c>
      <c r="S6" s="10">
        <f>I6/$F6*100</f>
        <v>19.50462251555533</v>
      </c>
      <c r="T6" s="10">
        <f>K6/$J6*100</f>
        <v>12.357571420707878</v>
      </c>
      <c r="U6" s="10">
        <f>L6/$J6*100</f>
        <v>61.29025155501734</v>
      </c>
      <c r="V6" s="10">
        <f>M6/$J6*100</f>
        <v>26.352177024274788</v>
      </c>
    </row>
    <row r="7" spans="1:22" s="7" customFormat="1" ht="11.25">
      <c r="A7" s="4" t="s">
        <v>9</v>
      </c>
      <c r="B7" s="11">
        <v>3336</v>
      </c>
      <c r="C7" s="12">
        <v>358</v>
      </c>
      <c r="D7" s="12">
        <v>2015</v>
      </c>
      <c r="E7" s="12">
        <v>963</v>
      </c>
      <c r="F7" s="12">
        <v>1448</v>
      </c>
      <c r="G7" s="12">
        <v>184</v>
      </c>
      <c r="H7" s="12">
        <v>944</v>
      </c>
      <c r="I7" s="12">
        <v>320</v>
      </c>
      <c r="J7" s="12">
        <v>1888</v>
      </c>
      <c r="K7" s="12">
        <v>174</v>
      </c>
      <c r="L7" s="12">
        <v>1071</v>
      </c>
      <c r="M7" s="12">
        <v>643</v>
      </c>
      <c r="N7" s="10">
        <f aca="true" t="shared" si="1" ref="N7:N32">C7/$B7*100</f>
        <v>10.731414868105515</v>
      </c>
      <c r="O7" s="10">
        <f aca="true" t="shared" si="2" ref="O7:O32">D7/$B7*100</f>
        <v>60.40167865707434</v>
      </c>
      <c r="P7" s="10">
        <f aca="true" t="shared" si="3" ref="P7:P32">E7/$B7*100</f>
        <v>28.86690647482014</v>
      </c>
      <c r="Q7" s="10">
        <f aca="true" t="shared" si="4" ref="Q7:Q32">G7/$F7*100</f>
        <v>12.70718232044199</v>
      </c>
      <c r="R7" s="10">
        <f aca="true" t="shared" si="5" ref="R7:R32">H7/$F7*100</f>
        <v>65.19337016574586</v>
      </c>
      <c r="S7" s="10">
        <f aca="true" t="shared" si="6" ref="S7:S32">I7/$F7*100</f>
        <v>22.099447513812155</v>
      </c>
      <c r="T7" s="10">
        <f aca="true" t="shared" si="7" ref="T7:T32">K7/$J7*100</f>
        <v>9.216101694915254</v>
      </c>
      <c r="U7" s="10">
        <f aca="true" t="shared" si="8" ref="U7:U32">L7/$J7*100</f>
        <v>56.72669491525424</v>
      </c>
      <c r="V7" s="10">
        <f aca="true" t="shared" si="9" ref="V7:V32">M7/$J7*100</f>
        <v>34.05720338983051</v>
      </c>
    </row>
    <row r="8" spans="1:22" s="7" customFormat="1" ht="11.25">
      <c r="A8" s="4" t="s">
        <v>10</v>
      </c>
      <c r="B8" s="11">
        <v>4830</v>
      </c>
      <c r="C8" s="12">
        <v>430</v>
      </c>
      <c r="D8" s="12">
        <v>3048</v>
      </c>
      <c r="E8" s="12">
        <v>1352</v>
      </c>
      <c r="F8" s="12">
        <v>2083</v>
      </c>
      <c r="G8" s="12">
        <v>199</v>
      </c>
      <c r="H8" s="12">
        <v>1413</v>
      </c>
      <c r="I8" s="12">
        <v>471</v>
      </c>
      <c r="J8" s="12">
        <v>2747</v>
      </c>
      <c r="K8" s="12">
        <v>231</v>
      </c>
      <c r="L8" s="12">
        <v>1635</v>
      </c>
      <c r="M8" s="12">
        <v>881</v>
      </c>
      <c r="N8" s="10">
        <f t="shared" si="1"/>
        <v>8.902691511387163</v>
      </c>
      <c r="O8" s="10">
        <f t="shared" si="2"/>
        <v>63.1055900621118</v>
      </c>
      <c r="P8" s="10">
        <f t="shared" si="3"/>
        <v>27.991718426501034</v>
      </c>
      <c r="Q8" s="10">
        <f t="shared" si="4"/>
        <v>9.55352856457033</v>
      </c>
      <c r="R8" s="10">
        <f t="shared" si="5"/>
        <v>67.83485357657226</v>
      </c>
      <c r="S8" s="10">
        <f t="shared" si="6"/>
        <v>22.611617858857418</v>
      </c>
      <c r="T8" s="10">
        <f t="shared" si="7"/>
        <v>8.409173643975246</v>
      </c>
      <c r="U8" s="10">
        <f t="shared" si="8"/>
        <v>59.51947579177285</v>
      </c>
      <c r="V8" s="10">
        <f t="shared" si="9"/>
        <v>32.07135056425191</v>
      </c>
    </row>
    <row r="9" spans="1:22" s="7" customFormat="1" ht="11.25">
      <c r="A9" s="4" t="s">
        <v>11</v>
      </c>
      <c r="B9" s="11">
        <v>3537</v>
      </c>
      <c r="C9" s="12">
        <v>360</v>
      </c>
      <c r="D9" s="12">
        <v>2221</v>
      </c>
      <c r="E9" s="12">
        <v>956</v>
      </c>
      <c r="F9" s="12">
        <v>1570</v>
      </c>
      <c r="G9" s="12">
        <v>185</v>
      </c>
      <c r="H9" s="12">
        <v>1053</v>
      </c>
      <c r="I9" s="12">
        <v>332</v>
      </c>
      <c r="J9" s="12">
        <v>1967</v>
      </c>
      <c r="K9" s="12">
        <v>175</v>
      </c>
      <c r="L9" s="12">
        <v>1168</v>
      </c>
      <c r="M9" s="12">
        <v>624</v>
      </c>
      <c r="N9" s="10">
        <f t="shared" si="1"/>
        <v>10.178117048346055</v>
      </c>
      <c r="O9" s="10">
        <f t="shared" si="2"/>
        <v>62.793327678823864</v>
      </c>
      <c r="P9" s="10">
        <f t="shared" si="3"/>
        <v>27.02855527283008</v>
      </c>
      <c r="Q9" s="10">
        <f t="shared" si="4"/>
        <v>11.78343949044586</v>
      </c>
      <c r="R9" s="10">
        <f t="shared" si="5"/>
        <v>67.07006369426752</v>
      </c>
      <c r="S9" s="10">
        <f t="shared" si="6"/>
        <v>21.146496815286625</v>
      </c>
      <c r="T9" s="10">
        <f t="shared" si="7"/>
        <v>8.896797153024911</v>
      </c>
      <c r="U9" s="10">
        <f t="shared" si="8"/>
        <v>59.37976614133198</v>
      </c>
      <c r="V9" s="10">
        <f t="shared" si="9"/>
        <v>31.72343670564311</v>
      </c>
    </row>
    <row r="10" spans="1:22" s="7" customFormat="1" ht="11.25">
      <c r="A10" s="4" t="s">
        <v>12</v>
      </c>
      <c r="B10" s="11">
        <v>3368</v>
      </c>
      <c r="C10" s="12">
        <v>300</v>
      </c>
      <c r="D10" s="12">
        <v>2151</v>
      </c>
      <c r="E10" s="12">
        <v>917</v>
      </c>
      <c r="F10" s="12">
        <v>1503</v>
      </c>
      <c r="G10" s="12">
        <v>158</v>
      </c>
      <c r="H10" s="12">
        <v>1019</v>
      </c>
      <c r="I10" s="12">
        <v>326</v>
      </c>
      <c r="J10" s="12">
        <v>1865</v>
      </c>
      <c r="K10" s="12">
        <v>142</v>
      </c>
      <c r="L10" s="12">
        <v>1132</v>
      </c>
      <c r="M10" s="12">
        <v>591</v>
      </c>
      <c r="N10" s="10">
        <f t="shared" si="1"/>
        <v>8.907363420427554</v>
      </c>
      <c r="O10" s="10">
        <f t="shared" si="2"/>
        <v>63.865795724465556</v>
      </c>
      <c r="P10" s="10">
        <f t="shared" si="3"/>
        <v>27.226840855106886</v>
      </c>
      <c r="Q10" s="10">
        <f t="shared" si="4"/>
        <v>10.512308715901531</v>
      </c>
      <c r="R10" s="10">
        <f t="shared" si="5"/>
        <v>67.7977378576181</v>
      </c>
      <c r="S10" s="10">
        <f t="shared" si="6"/>
        <v>21.689953426480375</v>
      </c>
      <c r="T10" s="10">
        <f t="shared" si="7"/>
        <v>7.613941018766757</v>
      </c>
      <c r="U10" s="10">
        <f t="shared" si="8"/>
        <v>60.6970509383378</v>
      </c>
      <c r="V10" s="10">
        <f t="shared" si="9"/>
        <v>31.689008042895445</v>
      </c>
    </row>
    <row r="11" spans="1:22" s="7" customFormat="1" ht="11.25">
      <c r="A11" s="4" t="s">
        <v>13</v>
      </c>
      <c r="B11" s="11">
        <v>15732</v>
      </c>
      <c r="C11" s="12">
        <v>2191</v>
      </c>
      <c r="D11" s="12">
        <v>10742</v>
      </c>
      <c r="E11" s="12">
        <v>2799</v>
      </c>
      <c r="F11" s="12">
        <v>7222</v>
      </c>
      <c r="G11" s="12">
        <v>1121</v>
      </c>
      <c r="H11" s="12">
        <v>5090</v>
      </c>
      <c r="I11" s="12">
        <v>1011</v>
      </c>
      <c r="J11" s="12">
        <v>8510</v>
      </c>
      <c r="K11" s="12">
        <v>1070</v>
      </c>
      <c r="L11" s="12">
        <v>5652</v>
      </c>
      <c r="M11" s="12">
        <v>1788</v>
      </c>
      <c r="N11" s="10">
        <f t="shared" si="1"/>
        <v>13.92702771421307</v>
      </c>
      <c r="O11" s="10">
        <f t="shared" si="2"/>
        <v>68.28121027205695</v>
      </c>
      <c r="P11" s="10">
        <f t="shared" si="3"/>
        <v>17.79176201372998</v>
      </c>
      <c r="Q11" s="10">
        <f t="shared" si="4"/>
        <v>15.522016062032678</v>
      </c>
      <c r="R11" s="10">
        <f t="shared" si="5"/>
        <v>70.4790916643589</v>
      </c>
      <c r="S11" s="10">
        <f t="shared" si="6"/>
        <v>13.998892273608417</v>
      </c>
      <c r="T11" s="10">
        <f t="shared" si="7"/>
        <v>12.573443008225619</v>
      </c>
      <c r="U11" s="10">
        <f t="shared" si="8"/>
        <v>66.41598119858989</v>
      </c>
      <c r="V11" s="10">
        <f t="shared" si="9"/>
        <v>21.01057579318449</v>
      </c>
    </row>
    <row r="12" spans="1:22" s="7" customFormat="1" ht="11.25">
      <c r="A12" s="4" t="s">
        <v>33</v>
      </c>
      <c r="B12" s="11">
        <v>18014</v>
      </c>
      <c r="C12" s="12">
        <v>2029</v>
      </c>
      <c r="D12" s="12">
        <v>11150</v>
      </c>
      <c r="E12" s="12">
        <v>4835</v>
      </c>
      <c r="F12" s="12">
        <v>7968</v>
      </c>
      <c r="G12" s="12">
        <v>1049</v>
      </c>
      <c r="H12" s="12">
        <v>5190</v>
      </c>
      <c r="I12" s="12">
        <v>1729</v>
      </c>
      <c r="J12" s="12">
        <v>10046</v>
      </c>
      <c r="K12" s="12">
        <v>980</v>
      </c>
      <c r="L12" s="12">
        <v>5960</v>
      </c>
      <c r="M12" s="12">
        <v>3106</v>
      </c>
      <c r="N12" s="10">
        <f t="shared" si="1"/>
        <v>11.26346175197069</v>
      </c>
      <c r="O12" s="10">
        <f t="shared" si="2"/>
        <v>61.896302875541245</v>
      </c>
      <c r="P12" s="10">
        <f t="shared" si="3"/>
        <v>26.840235372488063</v>
      </c>
      <c r="Q12" s="10">
        <f t="shared" si="4"/>
        <v>13.165160642570282</v>
      </c>
      <c r="R12" s="10">
        <f t="shared" si="5"/>
        <v>65.1355421686747</v>
      </c>
      <c r="S12" s="10">
        <f t="shared" si="6"/>
        <v>21.699297188755022</v>
      </c>
      <c r="T12" s="10">
        <f t="shared" si="7"/>
        <v>9.755126418475015</v>
      </c>
      <c r="U12" s="10">
        <f t="shared" si="8"/>
        <v>59.32709536133785</v>
      </c>
      <c r="V12" s="10">
        <f t="shared" si="9"/>
        <v>30.917778220187138</v>
      </c>
    </row>
    <row r="13" spans="1:22" s="7" customFormat="1" ht="11.25">
      <c r="A13" s="4" t="s">
        <v>14</v>
      </c>
      <c r="B13" s="11">
        <v>9350</v>
      </c>
      <c r="C13" s="12">
        <v>1048</v>
      </c>
      <c r="D13" s="12">
        <v>5662</v>
      </c>
      <c r="E13" s="12">
        <v>2640</v>
      </c>
      <c r="F13" s="12">
        <v>4188</v>
      </c>
      <c r="G13" s="12">
        <v>548</v>
      </c>
      <c r="H13" s="12">
        <v>2700</v>
      </c>
      <c r="I13" s="12">
        <v>940</v>
      </c>
      <c r="J13" s="12">
        <v>5162</v>
      </c>
      <c r="K13" s="12">
        <v>500</v>
      </c>
      <c r="L13" s="12">
        <v>2962</v>
      </c>
      <c r="M13" s="12">
        <v>1700</v>
      </c>
      <c r="N13" s="10">
        <f t="shared" si="1"/>
        <v>11.20855614973262</v>
      </c>
      <c r="O13" s="10">
        <f t="shared" si="2"/>
        <v>60.55614973262033</v>
      </c>
      <c r="P13" s="10">
        <f t="shared" si="3"/>
        <v>28.235294117647058</v>
      </c>
      <c r="Q13" s="10">
        <f t="shared" si="4"/>
        <v>13.085004775549189</v>
      </c>
      <c r="R13" s="10">
        <f t="shared" si="5"/>
        <v>64.46991404011462</v>
      </c>
      <c r="S13" s="10">
        <f t="shared" si="6"/>
        <v>22.4450811843362</v>
      </c>
      <c r="T13" s="10">
        <f t="shared" si="7"/>
        <v>9.686168151879118</v>
      </c>
      <c r="U13" s="10">
        <f t="shared" si="8"/>
        <v>57.38086013173189</v>
      </c>
      <c r="V13" s="10">
        <f t="shared" si="9"/>
        <v>32.932971716389</v>
      </c>
    </row>
    <row r="14" spans="1:22" s="7" customFormat="1" ht="11.25">
      <c r="A14" s="4" t="s">
        <v>15</v>
      </c>
      <c r="B14" s="11">
        <v>35013</v>
      </c>
      <c r="C14" s="12">
        <v>4216</v>
      </c>
      <c r="D14" s="12">
        <v>21751</v>
      </c>
      <c r="E14" s="12">
        <v>9046</v>
      </c>
      <c r="F14" s="12">
        <v>16009</v>
      </c>
      <c r="G14" s="12">
        <v>2151</v>
      </c>
      <c r="H14" s="12">
        <v>10360</v>
      </c>
      <c r="I14" s="12">
        <v>3498</v>
      </c>
      <c r="J14" s="12">
        <v>19004</v>
      </c>
      <c r="K14" s="12">
        <v>2065</v>
      </c>
      <c r="L14" s="12">
        <v>11391</v>
      </c>
      <c r="M14" s="12">
        <v>5548</v>
      </c>
      <c r="N14" s="10">
        <f t="shared" si="1"/>
        <v>12.0412418244652</v>
      </c>
      <c r="O14" s="10">
        <f t="shared" si="2"/>
        <v>62.122640162225466</v>
      </c>
      <c r="P14" s="10">
        <f t="shared" si="3"/>
        <v>25.836118013309346</v>
      </c>
      <c r="Q14" s="10">
        <f t="shared" si="4"/>
        <v>13.43619214192017</v>
      </c>
      <c r="R14" s="10">
        <f t="shared" si="5"/>
        <v>64.71359860078707</v>
      </c>
      <c r="S14" s="10">
        <f t="shared" si="6"/>
        <v>21.850209257292775</v>
      </c>
      <c r="T14" s="10">
        <f t="shared" si="7"/>
        <v>10.866133445590402</v>
      </c>
      <c r="U14" s="10">
        <f t="shared" si="8"/>
        <v>59.94001262892022</v>
      </c>
      <c r="V14" s="10">
        <f t="shared" si="9"/>
        <v>29.19385392548937</v>
      </c>
    </row>
    <row r="15" spans="1:22" s="7" customFormat="1" ht="11.25">
      <c r="A15" s="4" t="s">
        <v>16</v>
      </c>
      <c r="B15" s="11">
        <v>29698</v>
      </c>
      <c r="C15" s="12">
        <v>4068</v>
      </c>
      <c r="D15" s="12">
        <v>18669</v>
      </c>
      <c r="E15" s="12">
        <v>6961</v>
      </c>
      <c r="F15" s="12">
        <v>13763</v>
      </c>
      <c r="G15" s="12">
        <v>2067</v>
      </c>
      <c r="H15" s="12">
        <v>9057</v>
      </c>
      <c r="I15" s="12">
        <v>2639</v>
      </c>
      <c r="J15" s="12">
        <v>15935</v>
      </c>
      <c r="K15" s="12">
        <v>2001</v>
      </c>
      <c r="L15" s="12">
        <v>9612</v>
      </c>
      <c r="M15" s="12">
        <v>4322</v>
      </c>
      <c r="N15" s="10">
        <f t="shared" si="1"/>
        <v>13.697892113947066</v>
      </c>
      <c r="O15" s="10">
        <f t="shared" si="2"/>
        <v>62.86281904505354</v>
      </c>
      <c r="P15" s="10">
        <f t="shared" si="3"/>
        <v>23.439288840999396</v>
      </c>
      <c r="Q15" s="10">
        <f t="shared" si="4"/>
        <v>15.01852793722299</v>
      </c>
      <c r="R15" s="10">
        <f t="shared" si="5"/>
        <v>65.80687350141685</v>
      </c>
      <c r="S15" s="10">
        <f t="shared" si="6"/>
        <v>19.174598561360167</v>
      </c>
      <c r="T15" s="10">
        <f t="shared" si="7"/>
        <v>12.557263884530906</v>
      </c>
      <c r="U15" s="10">
        <f t="shared" si="8"/>
        <v>60.320050203953556</v>
      </c>
      <c r="V15" s="10">
        <f t="shared" si="9"/>
        <v>27.122685911515532</v>
      </c>
    </row>
    <row r="16" spans="1:22" s="7" customFormat="1" ht="11.25">
      <c r="A16" s="4" t="s">
        <v>17</v>
      </c>
      <c r="B16" s="11">
        <v>13023</v>
      </c>
      <c r="C16" s="12">
        <v>1674</v>
      </c>
      <c r="D16" s="12">
        <v>7962</v>
      </c>
      <c r="E16" s="12">
        <v>3387</v>
      </c>
      <c r="F16" s="12">
        <v>6239</v>
      </c>
      <c r="G16" s="12">
        <v>855</v>
      </c>
      <c r="H16" s="12">
        <v>3970</v>
      </c>
      <c r="I16" s="12">
        <v>1414</v>
      </c>
      <c r="J16" s="12">
        <v>6784</v>
      </c>
      <c r="K16" s="12">
        <v>819</v>
      </c>
      <c r="L16" s="12">
        <v>3992</v>
      </c>
      <c r="M16" s="12">
        <v>1973</v>
      </c>
      <c r="N16" s="10">
        <f t="shared" si="1"/>
        <v>12.854181064270906</v>
      </c>
      <c r="O16" s="10">
        <f t="shared" si="2"/>
        <v>61.13798663902327</v>
      </c>
      <c r="P16" s="10">
        <f t="shared" si="3"/>
        <v>26.00783229670583</v>
      </c>
      <c r="Q16" s="10">
        <f t="shared" si="4"/>
        <v>13.70411924987979</v>
      </c>
      <c r="R16" s="10">
        <f t="shared" si="5"/>
        <v>63.631992306459374</v>
      </c>
      <c r="S16" s="10">
        <f t="shared" si="6"/>
        <v>22.66388844366084</v>
      </c>
      <c r="T16" s="10">
        <f t="shared" si="7"/>
        <v>12.07252358490566</v>
      </c>
      <c r="U16" s="10">
        <f t="shared" si="8"/>
        <v>58.844339622641506</v>
      </c>
      <c r="V16" s="10">
        <f t="shared" si="9"/>
        <v>29.08313679245283</v>
      </c>
    </row>
    <row r="17" spans="1:22" s="7" customFormat="1" ht="11.25">
      <c r="A17" s="4" t="s">
        <v>18</v>
      </c>
      <c r="B17" s="11">
        <v>2815</v>
      </c>
      <c r="C17" s="12">
        <v>288</v>
      </c>
      <c r="D17" s="12">
        <v>1617</v>
      </c>
      <c r="E17" s="12">
        <v>910</v>
      </c>
      <c r="F17" s="12">
        <v>1272</v>
      </c>
      <c r="G17" s="12">
        <v>136</v>
      </c>
      <c r="H17" s="12">
        <v>787</v>
      </c>
      <c r="I17" s="12">
        <v>349</v>
      </c>
      <c r="J17" s="12">
        <v>1543</v>
      </c>
      <c r="K17" s="12">
        <v>152</v>
      </c>
      <c r="L17" s="12">
        <v>830</v>
      </c>
      <c r="M17" s="12">
        <v>561</v>
      </c>
      <c r="N17" s="10">
        <f t="shared" si="1"/>
        <v>10.230905861456483</v>
      </c>
      <c r="O17" s="10">
        <f t="shared" si="2"/>
        <v>57.44227353463588</v>
      </c>
      <c r="P17" s="10">
        <f t="shared" si="3"/>
        <v>32.326820603907635</v>
      </c>
      <c r="Q17" s="10">
        <f t="shared" si="4"/>
        <v>10.69182389937107</v>
      </c>
      <c r="R17" s="10">
        <f t="shared" si="5"/>
        <v>61.87106918238994</v>
      </c>
      <c r="S17" s="10">
        <f t="shared" si="6"/>
        <v>27.437106918238996</v>
      </c>
      <c r="T17" s="10">
        <f t="shared" si="7"/>
        <v>9.85093972780298</v>
      </c>
      <c r="U17" s="10">
        <f t="shared" si="8"/>
        <v>53.79131561892417</v>
      </c>
      <c r="V17" s="10">
        <f t="shared" si="9"/>
        <v>36.357744653272846</v>
      </c>
    </row>
    <row r="18" spans="1:22" s="7" customFormat="1" ht="11.25">
      <c r="A18" s="4" t="s">
        <v>19</v>
      </c>
      <c r="B18" s="11">
        <v>13383</v>
      </c>
      <c r="C18" s="12">
        <v>2124</v>
      </c>
      <c r="D18" s="12">
        <v>9208</v>
      </c>
      <c r="E18" s="12">
        <v>2051</v>
      </c>
      <c r="F18" s="12">
        <v>6313</v>
      </c>
      <c r="G18" s="12">
        <v>1088</v>
      </c>
      <c r="H18" s="12">
        <v>4379</v>
      </c>
      <c r="I18" s="12">
        <v>846</v>
      </c>
      <c r="J18" s="12">
        <v>7070</v>
      </c>
      <c r="K18" s="12">
        <v>1036</v>
      </c>
      <c r="L18" s="12">
        <v>4829</v>
      </c>
      <c r="M18" s="12">
        <v>1205</v>
      </c>
      <c r="N18" s="10">
        <f t="shared" si="1"/>
        <v>15.870880968392736</v>
      </c>
      <c r="O18" s="10">
        <f t="shared" si="2"/>
        <v>68.80370619442576</v>
      </c>
      <c r="P18" s="10">
        <f t="shared" si="3"/>
        <v>15.3254128371815</v>
      </c>
      <c r="Q18" s="10">
        <f t="shared" si="4"/>
        <v>17.234278472992237</v>
      </c>
      <c r="R18" s="10">
        <f t="shared" si="5"/>
        <v>69.36480278789799</v>
      </c>
      <c r="S18" s="10">
        <f t="shared" si="6"/>
        <v>13.400918739109773</v>
      </c>
      <c r="T18" s="10">
        <f t="shared" si="7"/>
        <v>14.653465346534652</v>
      </c>
      <c r="U18" s="10">
        <f t="shared" si="8"/>
        <v>68.3026874115983</v>
      </c>
      <c r="V18" s="10">
        <f t="shared" si="9"/>
        <v>17.043847241867045</v>
      </c>
    </row>
    <row r="19" spans="1:22" s="7" customFormat="1" ht="11.25">
      <c r="A19" s="4" t="s">
        <v>20</v>
      </c>
      <c r="B19" s="11">
        <v>1667</v>
      </c>
      <c r="C19" s="12">
        <v>225</v>
      </c>
      <c r="D19" s="12">
        <v>1023</v>
      </c>
      <c r="E19" s="12">
        <v>419</v>
      </c>
      <c r="F19" s="12">
        <v>828</v>
      </c>
      <c r="G19" s="12">
        <v>121</v>
      </c>
      <c r="H19" s="12">
        <v>534</v>
      </c>
      <c r="I19" s="12">
        <v>173</v>
      </c>
      <c r="J19" s="12">
        <v>839</v>
      </c>
      <c r="K19" s="12">
        <v>104</v>
      </c>
      <c r="L19" s="12">
        <v>489</v>
      </c>
      <c r="M19" s="12">
        <v>246</v>
      </c>
      <c r="N19" s="10">
        <f t="shared" si="1"/>
        <v>13.49730053989202</v>
      </c>
      <c r="O19" s="10">
        <f t="shared" si="2"/>
        <v>61.36772645470906</v>
      </c>
      <c r="P19" s="10">
        <f t="shared" si="3"/>
        <v>25.13497300539892</v>
      </c>
      <c r="Q19" s="10">
        <f t="shared" si="4"/>
        <v>14.613526570048311</v>
      </c>
      <c r="R19" s="10">
        <f t="shared" si="5"/>
        <v>64.4927536231884</v>
      </c>
      <c r="S19" s="10">
        <f t="shared" si="6"/>
        <v>20.893719806763286</v>
      </c>
      <c r="T19" s="10">
        <f t="shared" si="7"/>
        <v>12.395709177592371</v>
      </c>
      <c r="U19" s="10">
        <f t="shared" si="8"/>
        <v>58.283671036948746</v>
      </c>
      <c r="V19" s="10">
        <f t="shared" si="9"/>
        <v>29.32061978545888</v>
      </c>
    </row>
    <row r="20" spans="1:22" s="7" customFormat="1" ht="11.25">
      <c r="A20" s="4" t="s">
        <v>21</v>
      </c>
      <c r="B20" s="11">
        <v>25720</v>
      </c>
      <c r="C20" s="12">
        <v>3786</v>
      </c>
      <c r="D20" s="12">
        <v>16944</v>
      </c>
      <c r="E20" s="12">
        <v>4990</v>
      </c>
      <c r="F20" s="12">
        <v>12220</v>
      </c>
      <c r="G20" s="12">
        <v>1931</v>
      </c>
      <c r="H20" s="12">
        <v>8254</v>
      </c>
      <c r="I20" s="12">
        <v>2035</v>
      </c>
      <c r="J20" s="12">
        <v>13500</v>
      </c>
      <c r="K20" s="12">
        <v>1855</v>
      </c>
      <c r="L20" s="12">
        <v>8690</v>
      </c>
      <c r="M20" s="12">
        <v>2955</v>
      </c>
      <c r="N20" s="10">
        <f t="shared" si="1"/>
        <v>14.720062208398133</v>
      </c>
      <c r="O20" s="10">
        <f t="shared" si="2"/>
        <v>65.8786936236392</v>
      </c>
      <c r="P20" s="10">
        <f t="shared" si="3"/>
        <v>19.401244167962677</v>
      </c>
      <c r="Q20" s="10">
        <f t="shared" si="4"/>
        <v>15.801963993453356</v>
      </c>
      <c r="R20" s="10">
        <f t="shared" si="5"/>
        <v>67.54500818330605</v>
      </c>
      <c r="S20" s="10">
        <f t="shared" si="6"/>
        <v>16.653027823240592</v>
      </c>
      <c r="T20" s="10">
        <f t="shared" si="7"/>
        <v>13.740740740740739</v>
      </c>
      <c r="U20" s="10">
        <f t="shared" si="8"/>
        <v>64.37037037037037</v>
      </c>
      <c r="V20" s="10">
        <f t="shared" si="9"/>
        <v>21.88888888888889</v>
      </c>
    </row>
    <row r="21" spans="1:22" s="7" customFormat="1" ht="11.25">
      <c r="A21" s="4" t="s">
        <v>22</v>
      </c>
      <c r="B21" s="11">
        <v>16838</v>
      </c>
      <c r="C21" s="12">
        <v>2301</v>
      </c>
      <c r="D21" s="12">
        <v>10440</v>
      </c>
      <c r="E21" s="12">
        <v>4097</v>
      </c>
      <c r="F21" s="12">
        <v>7839</v>
      </c>
      <c r="G21" s="12">
        <v>1148</v>
      </c>
      <c r="H21" s="12">
        <v>5015</v>
      </c>
      <c r="I21" s="12">
        <v>1676</v>
      </c>
      <c r="J21" s="12">
        <v>8999</v>
      </c>
      <c r="K21" s="12">
        <v>1153</v>
      </c>
      <c r="L21" s="12">
        <v>5425</v>
      </c>
      <c r="M21" s="12">
        <v>2421</v>
      </c>
      <c r="N21" s="10">
        <f t="shared" si="1"/>
        <v>13.665518470127095</v>
      </c>
      <c r="O21" s="10">
        <f t="shared" si="2"/>
        <v>62.002613136952135</v>
      </c>
      <c r="P21" s="10">
        <f t="shared" si="3"/>
        <v>24.331868392920775</v>
      </c>
      <c r="Q21" s="10">
        <f t="shared" si="4"/>
        <v>14.644725092486285</v>
      </c>
      <c r="R21" s="10">
        <f t="shared" si="5"/>
        <v>63.97499681081771</v>
      </c>
      <c r="S21" s="10">
        <f t="shared" si="6"/>
        <v>21.380278096696006</v>
      </c>
      <c r="T21" s="10">
        <f t="shared" si="7"/>
        <v>12.812534726080676</v>
      </c>
      <c r="U21" s="10">
        <f t="shared" si="8"/>
        <v>60.28447605289477</v>
      </c>
      <c r="V21" s="10">
        <f t="shared" si="9"/>
        <v>26.90298922102456</v>
      </c>
    </row>
    <row r="22" spans="1:22" s="7" customFormat="1" ht="11.25">
      <c r="A22" s="4" t="s">
        <v>23</v>
      </c>
      <c r="B22" s="11">
        <v>16001</v>
      </c>
      <c r="C22" s="12">
        <v>2559</v>
      </c>
      <c r="D22" s="12">
        <v>10247</v>
      </c>
      <c r="E22" s="12">
        <v>3195</v>
      </c>
      <c r="F22" s="12">
        <v>7472</v>
      </c>
      <c r="G22" s="12">
        <v>1298</v>
      </c>
      <c r="H22" s="12">
        <v>4897</v>
      </c>
      <c r="I22" s="12">
        <v>1277</v>
      </c>
      <c r="J22" s="12">
        <v>8529</v>
      </c>
      <c r="K22" s="12">
        <v>1261</v>
      </c>
      <c r="L22" s="12">
        <v>5350</v>
      </c>
      <c r="M22" s="12">
        <v>1918</v>
      </c>
      <c r="N22" s="10">
        <f t="shared" si="1"/>
        <v>15.992750453096683</v>
      </c>
      <c r="O22" s="10">
        <f t="shared" si="2"/>
        <v>64.03974751578026</v>
      </c>
      <c r="P22" s="10">
        <f t="shared" si="3"/>
        <v>19.967502031123054</v>
      </c>
      <c r="Q22" s="10">
        <f t="shared" si="4"/>
        <v>17.37152034261242</v>
      </c>
      <c r="R22" s="10">
        <f t="shared" si="5"/>
        <v>65.53800856531049</v>
      </c>
      <c r="S22" s="10">
        <f t="shared" si="6"/>
        <v>17.090471092077088</v>
      </c>
      <c r="T22" s="10">
        <f t="shared" si="7"/>
        <v>14.784851682495018</v>
      </c>
      <c r="U22" s="10">
        <f t="shared" si="8"/>
        <v>62.727166139054994</v>
      </c>
      <c r="V22" s="10">
        <f t="shared" si="9"/>
        <v>22.487982178449993</v>
      </c>
    </row>
    <row r="23" spans="1:22" s="7" customFormat="1" ht="11.25">
      <c r="A23" s="4" t="s">
        <v>24</v>
      </c>
      <c r="B23" s="11">
        <v>28189</v>
      </c>
      <c r="C23" s="12">
        <v>3859</v>
      </c>
      <c r="D23" s="12">
        <v>18044</v>
      </c>
      <c r="E23" s="12">
        <v>6286</v>
      </c>
      <c r="F23" s="12">
        <v>13493</v>
      </c>
      <c r="G23" s="12">
        <v>2005</v>
      </c>
      <c r="H23" s="12">
        <v>8968</v>
      </c>
      <c r="I23" s="12">
        <v>2520</v>
      </c>
      <c r="J23" s="12">
        <v>14696</v>
      </c>
      <c r="K23" s="12">
        <v>1854</v>
      </c>
      <c r="L23" s="12">
        <v>9076</v>
      </c>
      <c r="M23" s="12">
        <v>3766</v>
      </c>
      <c r="N23" s="10">
        <f t="shared" si="1"/>
        <v>13.689737131505197</v>
      </c>
      <c r="O23" s="10">
        <f t="shared" si="2"/>
        <v>64.01078434850473</v>
      </c>
      <c r="P23" s="10">
        <f t="shared" si="3"/>
        <v>22.299478519990068</v>
      </c>
      <c r="Q23" s="10">
        <f t="shared" si="4"/>
        <v>14.859556807233378</v>
      </c>
      <c r="R23" s="10">
        <f t="shared" si="5"/>
        <v>66.46409249240347</v>
      </c>
      <c r="S23" s="10">
        <f t="shared" si="6"/>
        <v>18.67635070036315</v>
      </c>
      <c r="T23" s="10">
        <f t="shared" si="7"/>
        <v>12.615677735438213</v>
      </c>
      <c r="U23" s="10">
        <f t="shared" si="8"/>
        <v>61.758301578660856</v>
      </c>
      <c r="V23" s="10">
        <f t="shared" si="9"/>
        <v>25.626020685900926</v>
      </c>
    </row>
    <row r="24" spans="1:22" s="7" customFormat="1" ht="11.25">
      <c r="A24" s="4" t="s">
        <v>25</v>
      </c>
      <c r="B24" s="11">
        <v>26874</v>
      </c>
      <c r="C24" s="12">
        <v>3748</v>
      </c>
      <c r="D24" s="12">
        <v>17420</v>
      </c>
      <c r="E24" s="12">
        <v>5706</v>
      </c>
      <c r="F24" s="12">
        <v>12591</v>
      </c>
      <c r="G24" s="12">
        <v>1910</v>
      </c>
      <c r="H24" s="12">
        <v>8368</v>
      </c>
      <c r="I24" s="12">
        <v>2313</v>
      </c>
      <c r="J24" s="12">
        <v>14283</v>
      </c>
      <c r="K24" s="12">
        <v>1838</v>
      </c>
      <c r="L24" s="12">
        <v>9052</v>
      </c>
      <c r="M24" s="12">
        <v>3393</v>
      </c>
      <c r="N24" s="10">
        <f t="shared" si="1"/>
        <v>13.946565453598273</v>
      </c>
      <c r="O24" s="10">
        <f t="shared" si="2"/>
        <v>64.82101659596637</v>
      </c>
      <c r="P24" s="10">
        <f t="shared" si="3"/>
        <v>21.232417950435366</v>
      </c>
      <c r="Q24" s="10">
        <f t="shared" si="4"/>
        <v>15.169565562703518</v>
      </c>
      <c r="R24" s="10">
        <f t="shared" si="5"/>
        <v>66.46016996267174</v>
      </c>
      <c r="S24" s="10">
        <f t="shared" si="6"/>
        <v>18.370264474624733</v>
      </c>
      <c r="T24" s="10">
        <f t="shared" si="7"/>
        <v>12.868445004550866</v>
      </c>
      <c r="U24" s="10">
        <f t="shared" si="8"/>
        <v>63.376041447875096</v>
      </c>
      <c r="V24" s="10">
        <f t="shared" si="9"/>
        <v>23.75551354757404</v>
      </c>
    </row>
    <row r="25" spans="1:22" s="7" customFormat="1" ht="11.25">
      <c r="A25" s="4" t="s">
        <v>26</v>
      </c>
      <c r="B25" s="11">
        <v>28165</v>
      </c>
      <c r="C25" s="12">
        <v>4028</v>
      </c>
      <c r="D25" s="12">
        <v>17331</v>
      </c>
      <c r="E25" s="12">
        <v>6806</v>
      </c>
      <c r="F25" s="12">
        <v>13376</v>
      </c>
      <c r="G25" s="12">
        <v>2121</v>
      </c>
      <c r="H25" s="12">
        <v>8444</v>
      </c>
      <c r="I25" s="12">
        <v>2811</v>
      </c>
      <c r="J25" s="12">
        <v>14789</v>
      </c>
      <c r="K25" s="12">
        <v>1907</v>
      </c>
      <c r="L25" s="12">
        <v>8887</v>
      </c>
      <c r="M25" s="12">
        <v>3995</v>
      </c>
      <c r="N25" s="10">
        <f t="shared" si="1"/>
        <v>14.301437954908575</v>
      </c>
      <c r="O25" s="10">
        <f t="shared" si="2"/>
        <v>61.533818569146106</v>
      </c>
      <c r="P25" s="10">
        <f t="shared" si="3"/>
        <v>24.164743475945322</v>
      </c>
      <c r="Q25" s="10">
        <f t="shared" si="4"/>
        <v>15.856758373205743</v>
      </c>
      <c r="R25" s="10">
        <f t="shared" si="5"/>
        <v>63.127990430622006</v>
      </c>
      <c r="S25" s="10">
        <f t="shared" si="6"/>
        <v>21.01525119617225</v>
      </c>
      <c r="T25" s="10">
        <f t="shared" si="7"/>
        <v>12.894719047941036</v>
      </c>
      <c r="U25" s="10">
        <f t="shared" si="8"/>
        <v>60.09196024071946</v>
      </c>
      <c r="V25" s="10">
        <f t="shared" si="9"/>
        <v>27.01332071133951</v>
      </c>
    </row>
    <row r="26" spans="1:22" s="7" customFormat="1" ht="11.25">
      <c r="A26" s="4" t="s">
        <v>27</v>
      </c>
      <c r="B26" s="11">
        <v>467</v>
      </c>
      <c r="C26" s="12">
        <v>19</v>
      </c>
      <c r="D26" s="12">
        <v>209</v>
      </c>
      <c r="E26" s="12">
        <v>239</v>
      </c>
      <c r="F26" s="12">
        <v>213</v>
      </c>
      <c r="G26" s="12">
        <v>11</v>
      </c>
      <c r="H26" s="12">
        <v>114</v>
      </c>
      <c r="I26" s="12">
        <v>88</v>
      </c>
      <c r="J26" s="12">
        <v>254</v>
      </c>
      <c r="K26" s="12">
        <v>8</v>
      </c>
      <c r="L26" s="12">
        <v>95</v>
      </c>
      <c r="M26" s="12">
        <v>151</v>
      </c>
      <c r="N26" s="10">
        <f t="shared" si="1"/>
        <v>4.068522483940043</v>
      </c>
      <c r="O26" s="10">
        <f t="shared" si="2"/>
        <v>44.75374732334047</v>
      </c>
      <c r="P26" s="10">
        <f t="shared" si="3"/>
        <v>51.17773019271949</v>
      </c>
      <c r="Q26" s="10">
        <f t="shared" si="4"/>
        <v>5.164319248826291</v>
      </c>
      <c r="R26" s="10">
        <f t="shared" si="5"/>
        <v>53.52112676056338</v>
      </c>
      <c r="S26" s="10">
        <f t="shared" si="6"/>
        <v>41.31455399061033</v>
      </c>
      <c r="T26" s="10">
        <f t="shared" si="7"/>
        <v>3.149606299212598</v>
      </c>
      <c r="U26" s="10">
        <f t="shared" si="8"/>
        <v>37.40157480314961</v>
      </c>
      <c r="V26" s="10">
        <f t="shared" si="9"/>
        <v>59.4488188976378</v>
      </c>
    </row>
    <row r="27" spans="1:22" s="7" customFormat="1" ht="11.25">
      <c r="A27" s="4" t="s">
        <v>28</v>
      </c>
      <c r="B27" s="11">
        <v>1104</v>
      </c>
      <c r="C27" s="12">
        <v>65</v>
      </c>
      <c r="D27" s="12">
        <v>632</v>
      </c>
      <c r="E27" s="12">
        <v>407</v>
      </c>
      <c r="F27" s="12">
        <v>503</v>
      </c>
      <c r="G27" s="12">
        <v>30</v>
      </c>
      <c r="H27" s="12">
        <v>323</v>
      </c>
      <c r="I27" s="12">
        <v>150</v>
      </c>
      <c r="J27" s="12">
        <v>601</v>
      </c>
      <c r="K27" s="12">
        <v>35</v>
      </c>
      <c r="L27" s="12">
        <v>309</v>
      </c>
      <c r="M27" s="12">
        <v>257</v>
      </c>
      <c r="N27" s="10">
        <f t="shared" si="1"/>
        <v>5.88768115942029</v>
      </c>
      <c r="O27" s="10">
        <f t="shared" si="2"/>
        <v>57.2463768115942</v>
      </c>
      <c r="P27" s="10">
        <f t="shared" si="3"/>
        <v>36.86594202898551</v>
      </c>
      <c r="Q27" s="10">
        <f t="shared" si="4"/>
        <v>5.964214711729622</v>
      </c>
      <c r="R27" s="10">
        <f t="shared" si="5"/>
        <v>64.21471172962227</v>
      </c>
      <c r="S27" s="10">
        <f t="shared" si="6"/>
        <v>29.82107355864811</v>
      </c>
      <c r="T27" s="10">
        <f t="shared" si="7"/>
        <v>5.823627287853577</v>
      </c>
      <c r="U27" s="10">
        <f t="shared" si="8"/>
        <v>51.41430948419301</v>
      </c>
      <c r="V27" s="10">
        <f t="shared" si="9"/>
        <v>42.76206322795341</v>
      </c>
    </row>
    <row r="28" spans="1:22" s="7" customFormat="1" ht="11.25">
      <c r="A28" s="4" t="s">
        <v>29</v>
      </c>
      <c r="B28" s="11">
        <v>10557</v>
      </c>
      <c r="C28" s="12">
        <v>1528</v>
      </c>
      <c r="D28" s="12">
        <v>7072</v>
      </c>
      <c r="E28" s="12">
        <v>1957</v>
      </c>
      <c r="F28" s="12">
        <v>5062</v>
      </c>
      <c r="G28" s="12">
        <v>749</v>
      </c>
      <c r="H28" s="12">
        <v>3509</v>
      </c>
      <c r="I28" s="12">
        <v>804</v>
      </c>
      <c r="J28" s="12">
        <v>5495</v>
      </c>
      <c r="K28" s="12">
        <v>779</v>
      </c>
      <c r="L28" s="12">
        <v>3563</v>
      </c>
      <c r="M28" s="12">
        <v>1153</v>
      </c>
      <c r="N28" s="10">
        <f t="shared" si="1"/>
        <v>14.473808847210382</v>
      </c>
      <c r="O28" s="10">
        <f t="shared" si="2"/>
        <v>66.98872785829307</v>
      </c>
      <c r="P28" s="10">
        <f t="shared" si="3"/>
        <v>18.537463294496543</v>
      </c>
      <c r="Q28" s="10">
        <f t="shared" si="4"/>
        <v>14.796523113393917</v>
      </c>
      <c r="R28" s="10">
        <f t="shared" si="5"/>
        <v>69.32042670881074</v>
      </c>
      <c r="S28" s="10">
        <f t="shared" si="6"/>
        <v>15.883050177795338</v>
      </c>
      <c r="T28" s="10">
        <f t="shared" si="7"/>
        <v>14.176524112829844</v>
      </c>
      <c r="U28" s="10">
        <f t="shared" si="8"/>
        <v>64.84076433121018</v>
      </c>
      <c r="V28" s="10">
        <f t="shared" si="9"/>
        <v>20.982711555959963</v>
      </c>
    </row>
    <row r="29" spans="1:22" s="7" customFormat="1" ht="11.25">
      <c r="A29" s="4" t="s">
        <v>30</v>
      </c>
      <c r="B29" s="11">
        <v>13746</v>
      </c>
      <c r="C29" s="12">
        <v>2228</v>
      </c>
      <c r="D29" s="12">
        <v>9006</v>
      </c>
      <c r="E29" s="12">
        <v>2512</v>
      </c>
      <c r="F29" s="12">
        <v>6575</v>
      </c>
      <c r="G29" s="12">
        <v>1128</v>
      </c>
      <c r="H29" s="12">
        <v>4413</v>
      </c>
      <c r="I29" s="12">
        <v>1034</v>
      </c>
      <c r="J29" s="12">
        <v>7171</v>
      </c>
      <c r="K29" s="12">
        <v>1100</v>
      </c>
      <c r="L29" s="12">
        <v>4593</v>
      </c>
      <c r="M29" s="12">
        <v>1478</v>
      </c>
      <c r="N29" s="10">
        <f t="shared" si="1"/>
        <v>16.20835152044231</v>
      </c>
      <c r="O29" s="10">
        <f t="shared" si="2"/>
        <v>65.51724137931035</v>
      </c>
      <c r="P29" s="10">
        <f t="shared" si="3"/>
        <v>18.274407100247345</v>
      </c>
      <c r="Q29" s="10">
        <f t="shared" si="4"/>
        <v>17.15589353612167</v>
      </c>
      <c r="R29" s="10">
        <f t="shared" si="5"/>
        <v>67.11787072243347</v>
      </c>
      <c r="S29" s="10">
        <f t="shared" si="6"/>
        <v>15.726235741444865</v>
      </c>
      <c r="T29" s="10">
        <f t="shared" si="7"/>
        <v>15.339562125226609</v>
      </c>
      <c r="U29" s="10">
        <f t="shared" si="8"/>
        <v>64.04964440105982</v>
      </c>
      <c r="V29" s="10">
        <f t="shared" si="9"/>
        <v>20.610793473713567</v>
      </c>
    </row>
    <row r="30" spans="1:22" s="7" customFormat="1" ht="11.25">
      <c r="A30" s="5" t="s">
        <v>31</v>
      </c>
      <c r="B30" s="11">
        <v>1525</v>
      </c>
      <c r="C30" s="12">
        <v>152</v>
      </c>
      <c r="D30" s="12">
        <v>840</v>
      </c>
      <c r="E30" s="12">
        <v>533</v>
      </c>
      <c r="F30" s="12">
        <v>725</v>
      </c>
      <c r="G30" s="12">
        <v>81</v>
      </c>
      <c r="H30" s="12">
        <v>426</v>
      </c>
      <c r="I30" s="12">
        <v>218</v>
      </c>
      <c r="J30" s="12">
        <v>800</v>
      </c>
      <c r="K30" s="12">
        <v>71</v>
      </c>
      <c r="L30" s="12">
        <v>414</v>
      </c>
      <c r="M30" s="12">
        <v>315</v>
      </c>
      <c r="N30" s="10">
        <f t="shared" si="1"/>
        <v>9.967213114754099</v>
      </c>
      <c r="O30" s="10">
        <f t="shared" si="2"/>
        <v>55.08196721311476</v>
      </c>
      <c r="P30" s="10">
        <f t="shared" si="3"/>
        <v>34.950819672131146</v>
      </c>
      <c r="Q30" s="10">
        <f t="shared" si="4"/>
        <v>11.172413793103448</v>
      </c>
      <c r="R30" s="10">
        <f t="shared" si="5"/>
        <v>58.758620689655174</v>
      </c>
      <c r="S30" s="10">
        <f t="shared" si="6"/>
        <v>30.06896551724138</v>
      </c>
      <c r="T30" s="10">
        <f t="shared" si="7"/>
        <v>8.875</v>
      </c>
      <c r="U30" s="10">
        <f t="shared" si="8"/>
        <v>51.74999999999999</v>
      </c>
      <c r="V30" s="10">
        <f t="shared" si="9"/>
        <v>39.375</v>
      </c>
    </row>
    <row r="31" spans="1:22" s="7" customFormat="1" ht="11.25">
      <c r="A31" s="5" t="s">
        <v>32</v>
      </c>
      <c r="B31" s="11">
        <v>1070</v>
      </c>
      <c r="C31" s="12">
        <v>88</v>
      </c>
      <c r="D31" s="12">
        <v>588</v>
      </c>
      <c r="E31" s="12">
        <v>394</v>
      </c>
      <c r="F31" s="12">
        <v>535</v>
      </c>
      <c r="G31" s="12">
        <v>43</v>
      </c>
      <c r="H31" s="12">
        <v>328</v>
      </c>
      <c r="I31" s="12">
        <v>164</v>
      </c>
      <c r="J31" s="12">
        <v>535</v>
      </c>
      <c r="K31" s="12">
        <v>45</v>
      </c>
      <c r="L31" s="12">
        <v>260</v>
      </c>
      <c r="M31" s="12">
        <v>230</v>
      </c>
      <c r="N31" s="10">
        <f t="shared" si="1"/>
        <v>8.224299065420562</v>
      </c>
      <c r="O31" s="10">
        <f t="shared" si="2"/>
        <v>54.953271028037385</v>
      </c>
      <c r="P31" s="10">
        <f t="shared" si="3"/>
        <v>36.822429906542055</v>
      </c>
      <c r="Q31" s="10">
        <f t="shared" si="4"/>
        <v>8.037383177570094</v>
      </c>
      <c r="R31" s="10">
        <f t="shared" si="5"/>
        <v>61.308411214953274</v>
      </c>
      <c r="S31" s="10">
        <f t="shared" si="6"/>
        <v>30.654205607476637</v>
      </c>
      <c r="T31" s="10">
        <f t="shared" si="7"/>
        <v>8.411214953271028</v>
      </c>
      <c r="U31" s="10">
        <f t="shared" si="8"/>
        <v>48.598130841121495</v>
      </c>
      <c r="V31" s="10">
        <f t="shared" si="9"/>
        <v>42.99065420560748</v>
      </c>
    </row>
    <row r="32" spans="1:22" ht="11.25">
      <c r="A32" s="4" t="s">
        <v>36</v>
      </c>
      <c r="B32" s="11">
        <v>16436</v>
      </c>
      <c r="C32" s="12">
        <v>2250</v>
      </c>
      <c r="D32" s="12">
        <v>9699</v>
      </c>
      <c r="E32" s="12">
        <v>4487</v>
      </c>
      <c r="F32" s="12">
        <v>7778</v>
      </c>
      <c r="G32" s="13">
        <v>1155</v>
      </c>
      <c r="H32" s="13">
        <v>4790</v>
      </c>
      <c r="I32" s="13">
        <v>1833</v>
      </c>
      <c r="J32" s="12">
        <v>8658</v>
      </c>
      <c r="K32" s="13">
        <v>1095</v>
      </c>
      <c r="L32" s="13">
        <v>4909</v>
      </c>
      <c r="M32" s="13">
        <v>2654</v>
      </c>
      <c r="N32" s="10">
        <f t="shared" si="1"/>
        <v>13.689462156242394</v>
      </c>
      <c r="O32" s="10">
        <f t="shared" si="2"/>
        <v>59.01070820150889</v>
      </c>
      <c r="P32" s="10">
        <f t="shared" si="3"/>
        <v>27.299829642248724</v>
      </c>
      <c r="Q32" s="10">
        <f t="shared" si="4"/>
        <v>14.849575726407819</v>
      </c>
      <c r="R32" s="10">
        <f t="shared" si="5"/>
        <v>61.58395474415017</v>
      </c>
      <c r="S32" s="10">
        <f t="shared" si="6"/>
        <v>23.566469529442017</v>
      </c>
      <c r="T32" s="10">
        <f t="shared" si="7"/>
        <v>12.647262647262647</v>
      </c>
      <c r="U32" s="10">
        <f t="shared" si="8"/>
        <v>56.6990066990067</v>
      </c>
      <c r="V32" s="10">
        <f t="shared" si="9"/>
        <v>30.653730653730655</v>
      </c>
    </row>
    <row r="33" spans="2:13" ht="11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</sheetData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高知市役所</cp:lastModifiedBy>
  <dcterms:created xsi:type="dcterms:W3CDTF">1997-01-08T22:48:59Z</dcterms:created>
  <dcterms:modified xsi:type="dcterms:W3CDTF">2010-10-06T07:46:04Z</dcterms:modified>
  <cp:category/>
  <cp:version/>
  <cp:contentType/>
  <cp:contentStatus/>
</cp:coreProperties>
</file>