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大街・3区分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<sst xmlns="http://schemas.openxmlformats.org/spreadsheetml/2006/main" count="60" uniqueCount="40">
  <si>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項目</t>
  </si>
  <si>
    <t>総数</t>
  </si>
  <si>
    <t>0～14歳</t>
  </si>
  <si>
    <t>15～64歳</t>
  </si>
  <si>
    <t>65歳以上</t>
  </si>
  <si>
    <t>計</t>
  </si>
  <si>
    <t>総数</t>
  </si>
  <si>
    <t>男</t>
  </si>
  <si>
    <t>女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</si>
  <si>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</si>
  <si>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</si>
  <si>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</si>
  <si>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</si>
  <si>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</si>
  <si>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</si>
  <si>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</si>
  <si>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</si>
  <si>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</si>
  <si>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</si>
  <si>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</si>
  <si>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</si>
  <si>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</si>
  <si>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</si>
  <si>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</si>
  <si>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</si>
  <si>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</si>
  <si>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</si>
  <si>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</si>
  <si>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</si>
  <si>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</si>
  <si>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</si>
  <si>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</si>
  <si>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</si>
  <si>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</si>
  <si>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人口</t>
  </si>
  <si>
    <t>割合（％）</t>
  </si>
  <si>
    <t>春野</t>
  </si>
  <si>
    <t>【注】平成24年７月９日の住民基本台帳法改正により，外国人が住民基本台帳の登録対象となったため，</t>
  </si>
  <si>
    <t>　　　世帯数・人口の数値には外国人が含まれています。</t>
  </si>
  <si>
    <t>高知市大街，年齢別（３区分）人口及び割合（平成28年７月１日現在住民基本台帳）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</si>
</sst>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_);[Red]\(#,##0\)"/>
    <numFmt numFmtId="178" formatCode="#,##0_ "/>
    <numFmt numFmtId="179" formatCode="_ * #,##0.000_ ;_ * \-#,##0.000_ ;_ * &quot;-&quot;??_ ;_ @_ "/>
    <numFmt numFmtId="180" formatCode="_ * #,##0.0000_ ;_ * \-#,##0.0000_ ;_ * &quot;-&quot;??_ ;_ @_ "/>
    <numFmt numFmtId="181" formatCode="_ * #,##0_ ;_ * \-#,##0_ ;_ * &quot;-&quot;??_ ;_ @_ "/>
    <numFmt numFmtId="182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10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60" applyFont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60" applyFont="1" applyAlignment="1">
      <alignment vertical="center"/>
      <protection/>
    </xf>
    <xf numFmtId="176" fontId="3" fillId="0" borderId="0" xfId="48" applyNumberFormat="1" applyFont="1" applyAlignment="1">
      <alignment horizontal="right" vertical="center"/>
    </xf>
    <xf numFmtId="177" fontId="3" fillId="0" borderId="0" xfId="60" applyNumberFormat="1" applyFont="1" applyAlignment="1">
      <alignment vertical="center"/>
      <protection/>
    </xf>
    <xf numFmtId="38" fontId="0" fillId="0" borderId="0" xfId="48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3" fillId="0" borderId="0" xfId="60" applyNumberFormat="1" applyFont="1" applyAlignment="1">
      <alignment vertical="center"/>
      <protection/>
    </xf>
    <xf numFmtId="3" fontId="5" fillId="0" borderId="0" xfId="48" applyNumberFormat="1" applyFont="1" applyAlignment="1">
      <alignment horizontal="right" vertical="center"/>
    </xf>
    <xf numFmtId="0" fontId="3" fillId="0" borderId="10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pane xSplit="1" ySplit="5" topLeftCell="B6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A1" sqref="A1"/>
    </sheetView>
  </sheetViews>
  <sheetFormatPr defaultColWidth="8.25390625" defaultRowHeight="13.5"/>
  <cols>
    <col min="1" max="1" width="9.00390625" style="6" customWidth="1"/>
    <col min="2" max="22" width="7.25390625" style="6" customWidth="1"/>
    <col min="23" max="16384" width="8.25390625" style="6" customWidth="1"/>
  </cols>
  <sheetData>
    <row r="1" ht="14.25">
      <c r="A1" s="8" t="s">
        <v>39</v>
      </c>
    </row>
    <row r="2" ht="11.25">
      <c r="D2" s="10"/>
    </row>
    <row r="3" spans="1:22" s="2" customFormat="1" ht="13.5" customHeight="1">
      <c r="A3" s="15" t="s">
        <v>0</v>
      </c>
      <c r="B3" s="15" t="s">
        <v>34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 t="s">
        <v>35</v>
      </c>
      <c r="O3" s="15"/>
      <c r="P3" s="15"/>
      <c r="Q3" s="15"/>
      <c r="R3" s="15"/>
      <c r="S3" s="15"/>
      <c r="T3" s="15"/>
      <c r="U3" s="15"/>
      <c r="V3" s="15"/>
    </row>
    <row r="4" spans="1:22" s="2" customFormat="1" ht="13.5" customHeight="1">
      <c r="A4" s="15"/>
      <c r="B4" s="15" t="s">
        <v>6</v>
      </c>
      <c r="C4" s="15"/>
      <c r="D4" s="15"/>
      <c r="E4" s="15"/>
      <c r="F4" s="15" t="s">
        <v>7</v>
      </c>
      <c r="G4" s="15"/>
      <c r="H4" s="15"/>
      <c r="I4" s="15"/>
      <c r="J4" s="15" t="s">
        <v>8</v>
      </c>
      <c r="K4" s="15"/>
      <c r="L4" s="15"/>
      <c r="M4" s="15"/>
      <c r="N4" s="15" t="s">
        <v>6</v>
      </c>
      <c r="O4" s="15"/>
      <c r="P4" s="15"/>
      <c r="Q4" s="15" t="s">
        <v>7</v>
      </c>
      <c r="R4" s="15"/>
      <c r="S4" s="15"/>
      <c r="T4" s="15" t="s">
        <v>8</v>
      </c>
      <c r="U4" s="15"/>
      <c r="V4" s="15"/>
    </row>
    <row r="5" spans="1:22" s="2" customFormat="1" ht="11.25">
      <c r="A5" s="15"/>
      <c r="B5" s="1" t="s">
        <v>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2</v>
      </c>
      <c r="O5" s="1" t="s">
        <v>3</v>
      </c>
      <c r="P5" s="1" t="s">
        <v>4</v>
      </c>
      <c r="Q5" s="1" t="s">
        <v>2</v>
      </c>
      <c r="R5" s="1" t="s">
        <v>3</v>
      </c>
      <c r="S5" s="1" t="s">
        <v>4</v>
      </c>
      <c r="T5" s="1" t="s">
        <v>2</v>
      </c>
      <c r="U5" s="1" t="s">
        <v>3</v>
      </c>
      <c r="V5" s="1" t="s">
        <v>4</v>
      </c>
    </row>
    <row r="6" spans="1:22" ht="12">
      <c r="A6" s="3" t="s">
        <v>1</v>
      </c>
      <c r="B6" s="14">
        <v>334640</v>
      </c>
      <c r="C6" s="14">
        <v>42756</v>
      </c>
      <c r="D6" s="14">
        <v>198992</v>
      </c>
      <c r="E6" s="14">
        <v>92892</v>
      </c>
      <c r="F6" s="14">
        <v>156158</v>
      </c>
      <c r="G6" s="14">
        <v>21739</v>
      </c>
      <c r="H6" s="14">
        <v>96597</v>
      </c>
      <c r="I6" s="14">
        <v>37822</v>
      </c>
      <c r="J6" s="14">
        <v>178482</v>
      </c>
      <c r="K6" s="14">
        <v>21017</v>
      </c>
      <c r="L6" s="14">
        <v>102395</v>
      </c>
      <c r="M6" s="14">
        <v>55070</v>
      </c>
      <c r="N6" s="9">
        <f>C6/$B6*100</f>
        <v>12.77671527611762</v>
      </c>
      <c r="O6" s="9">
        <f>D6/$B6*100</f>
        <v>59.46449916327994</v>
      </c>
      <c r="P6" s="9">
        <f>E6/$B6*100</f>
        <v>27.75878556060244</v>
      </c>
      <c r="Q6" s="9">
        <f>G6/$F6*100</f>
        <v>13.921156777110363</v>
      </c>
      <c r="R6" s="9">
        <f>H6/$F6*100</f>
        <v>61.85850228614608</v>
      </c>
      <c r="S6" s="9">
        <f>I6/$F6*100</f>
        <v>24.220340936743554</v>
      </c>
      <c r="T6" s="9">
        <f>K6/$J6*100</f>
        <v>11.775417128898152</v>
      </c>
      <c r="U6" s="9">
        <f>L6/$J6*100</f>
        <v>57.36993086137537</v>
      </c>
      <c r="V6" s="9">
        <f>M6/$J6*100</f>
        <v>30.85465200972647</v>
      </c>
    </row>
    <row r="7" spans="1:22" s="7" customFormat="1" ht="12">
      <c r="A7" s="4" t="s">
        <v>9</v>
      </c>
      <c r="B7" s="14">
        <v>3216</v>
      </c>
      <c r="C7" s="14">
        <v>295</v>
      </c>
      <c r="D7" s="14">
        <v>1840</v>
      </c>
      <c r="E7" s="14">
        <v>1081</v>
      </c>
      <c r="F7" s="14">
        <v>1396</v>
      </c>
      <c r="G7" s="14">
        <v>143</v>
      </c>
      <c r="H7" s="14">
        <v>854</v>
      </c>
      <c r="I7" s="14">
        <v>399</v>
      </c>
      <c r="J7" s="14">
        <v>1820</v>
      </c>
      <c r="K7" s="14">
        <v>152</v>
      </c>
      <c r="L7" s="14">
        <v>986</v>
      </c>
      <c r="M7" s="14">
        <v>682</v>
      </c>
      <c r="N7" s="9">
        <f aca="true" t="shared" si="0" ref="N7:N32">C7/$B7*100</f>
        <v>9.172885572139304</v>
      </c>
      <c r="O7" s="9">
        <f aca="true" t="shared" si="1" ref="O7:O32">D7/$B7*100</f>
        <v>57.2139303482587</v>
      </c>
      <c r="P7" s="9">
        <f aca="true" t="shared" si="2" ref="P7:P32">E7/$B7*100</f>
        <v>33.613184079601986</v>
      </c>
      <c r="Q7" s="9">
        <f aca="true" t="shared" si="3" ref="Q7:Q32">G7/$F7*100</f>
        <v>10.243553008595988</v>
      </c>
      <c r="R7" s="9">
        <f aca="true" t="shared" si="4" ref="R7:R32">H7/$F7*100</f>
        <v>61.174785100286535</v>
      </c>
      <c r="S7" s="9">
        <f aca="true" t="shared" si="5" ref="S7:S32">I7/$F7*100</f>
        <v>28.581661891117477</v>
      </c>
      <c r="T7" s="9">
        <f aca="true" t="shared" si="6" ref="T7:T32">K7/$J7*100</f>
        <v>8.35164835164835</v>
      </c>
      <c r="U7" s="9">
        <f aca="true" t="shared" si="7" ref="U7:U32">L7/$J7*100</f>
        <v>54.175824175824175</v>
      </c>
      <c r="V7" s="9">
        <f aca="true" t="shared" si="8" ref="V7:V32">M7/$J7*100</f>
        <v>37.472527472527474</v>
      </c>
    </row>
    <row r="8" spans="1:22" s="7" customFormat="1" ht="12">
      <c r="A8" s="4" t="s">
        <v>10</v>
      </c>
      <c r="B8" s="14">
        <v>4987</v>
      </c>
      <c r="C8" s="14">
        <v>458</v>
      </c>
      <c r="D8" s="14">
        <v>2960</v>
      </c>
      <c r="E8" s="14">
        <v>1569</v>
      </c>
      <c r="F8" s="14">
        <v>2190</v>
      </c>
      <c r="G8" s="14">
        <v>209</v>
      </c>
      <c r="H8" s="14">
        <v>1402</v>
      </c>
      <c r="I8" s="14">
        <v>579</v>
      </c>
      <c r="J8" s="14">
        <v>2797</v>
      </c>
      <c r="K8" s="14">
        <v>249</v>
      </c>
      <c r="L8" s="14">
        <v>1558</v>
      </c>
      <c r="M8" s="14">
        <v>990</v>
      </c>
      <c r="N8" s="9">
        <f t="shared" si="0"/>
        <v>9.183878083015841</v>
      </c>
      <c r="O8" s="9">
        <f t="shared" si="1"/>
        <v>59.35432123521155</v>
      </c>
      <c r="P8" s="9">
        <f t="shared" si="2"/>
        <v>31.461800681772612</v>
      </c>
      <c r="Q8" s="9">
        <f t="shared" si="3"/>
        <v>9.543378995433791</v>
      </c>
      <c r="R8" s="9">
        <f t="shared" si="4"/>
        <v>64.01826484018265</v>
      </c>
      <c r="S8" s="9">
        <f t="shared" si="5"/>
        <v>26.438356164383563</v>
      </c>
      <c r="T8" s="9">
        <f t="shared" si="6"/>
        <v>8.902395423668215</v>
      </c>
      <c r="U8" s="9">
        <f t="shared" si="7"/>
        <v>55.70253843403646</v>
      </c>
      <c r="V8" s="9">
        <f t="shared" si="8"/>
        <v>35.39506614229532</v>
      </c>
    </row>
    <row r="9" spans="1:22" s="7" customFormat="1" ht="12">
      <c r="A9" s="4" t="s">
        <v>11</v>
      </c>
      <c r="B9" s="14">
        <v>3272</v>
      </c>
      <c r="C9" s="14">
        <v>341</v>
      </c>
      <c r="D9" s="14">
        <v>1901</v>
      </c>
      <c r="E9" s="14">
        <v>1030</v>
      </c>
      <c r="F9" s="14">
        <v>1445</v>
      </c>
      <c r="G9" s="14">
        <v>179</v>
      </c>
      <c r="H9" s="14">
        <v>876</v>
      </c>
      <c r="I9" s="14">
        <v>390</v>
      </c>
      <c r="J9" s="14">
        <v>1827</v>
      </c>
      <c r="K9" s="14">
        <v>162</v>
      </c>
      <c r="L9" s="14">
        <v>1025</v>
      </c>
      <c r="M9" s="14">
        <v>640</v>
      </c>
      <c r="N9" s="9">
        <f t="shared" si="0"/>
        <v>10.421760391198044</v>
      </c>
      <c r="O9" s="9">
        <f t="shared" si="1"/>
        <v>58.099022004889974</v>
      </c>
      <c r="P9" s="9">
        <f t="shared" si="2"/>
        <v>31.47921760391198</v>
      </c>
      <c r="Q9" s="9">
        <f t="shared" si="3"/>
        <v>12.387543252595155</v>
      </c>
      <c r="R9" s="9">
        <f t="shared" si="4"/>
        <v>60.62283737024221</v>
      </c>
      <c r="S9" s="9">
        <f t="shared" si="5"/>
        <v>26.989619377162633</v>
      </c>
      <c r="T9" s="9">
        <f t="shared" si="6"/>
        <v>8.866995073891626</v>
      </c>
      <c r="U9" s="9">
        <f t="shared" si="7"/>
        <v>56.102900930487145</v>
      </c>
      <c r="V9" s="9">
        <f t="shared" si="8"/>
        <v>35.03010399562124</v>
      </c>
    </row>
    <row r="10" spans="1:22" s="7" customFormat="1" ht="12">
      <c r="A10" s="4" t="s">
        <v>12</v>
      </c>
      <c r="B10" s="14">
        <v>3494</v>
      </c>
      <c r="C10" s="14">
        <v>352</v>
      </c>
      <c r="D10" s="14">
        <v>2076</v>
      </c>
      <c r="E10" s="14">
        <v>1066</v>
      </c>
      <c r="F10" s="14">
        <v>1631</v>
      </c>
      <c r="G10" s="14">
        <v>188</v>
      </c>
      <c r="H10" s="14">
        <v>1027</v>
      </c>
      <c r="I10" s="14">
        <v>416</v>
      </c>
      <c r="J10" s="14">
        <v>1863</v>
      </c>
      <c r="K10" s="14">
        <v>164</v>
      </c>
      <c r="L10" s="14">
        <v>1049</v>
      </c>
      <c r="M10" s="14">
        <v>650</v>
      </c>
      <c r="N10" s="9">
        <f t="shared" si="0"/>
        <v>10.074413279908415</v>
      </c>
      <c r="O10" s="9">
        <f t="shared" si="1"/>
        <v>59.41614195764166</v>
      </c>
      <c r="P10" s="9">
        <f t="shared" si="2"/>
        <v>30.509444762449917</v>
      </c>
      <c r="Q10" s="9">
        <f t="shared" si="3"/>
        <v>11.526670754138566</v>
      </c>
      <c r="R10" s="9">
        <f t="shared" si="4"/>
        <v>62.96750459840589</v>
      </c>
      <c r="S10" s="9">
        <f t="shared" si="5"/>
        <v>25.50582464745555</v>
      </c>
      <c r="T10" s="9">
        <f t="shared" si="6"/>
        <v>8.80300590445518</v>
      </c>
      <c r="U10" s="9">
        <f t="shared" si="7"/>
        <v>56.30703166935051</v>
      </c>
      <c r="V10" s="9">
        <f t="shared" si="8"/>
        <v>34.88996242619431</v>
      </c>
    </row>
    <row r="11" spans="1:22" s="7" customFormat="1" ht="12">
      <c r="A11" s="4" t="s">
        <v>13</v>
      </c>
      <c r="B11" s="14">
        <v>15973</v>
      </c>
      <c r="C11" s="14">
        <v>2136</v>
      </c>
      <c r="D11" s="14">
        <v>10542</v>
      </c>
      <c r="E11" s="14">
        <v>3295</v>
      </c>
      <c r="F11" s="14">
        <v>7358</v>
      </c>
      <c r="G11" s="14">
        <v>1060</v>
      </c>
      <c r="H11" s="14">
        <v>5026</v>
      </c>
      <c r="I11" s="14">
        <v>1272</v>
      </c>
      <c r="J11" s="14">
        <v>8615</v>
      </c>
      <c r="K11" s="14">
        <v>1076</v>
      </c>
      <c r="L11" s="14">
        <v>5516</v>
      </c>
      <c r="M11" s="14">
        <v>2023</v>
      </c>
      <c r="N11" s="9">
        <f t="shared" si="0"/>
        <v>13.372566205471733</v>
      </c>
      <c r="O11" s="9">
        <f t="shared" si="1"/>
        <v>65.99887309835347</v>
      </c>
      <c r="P11" s="9">
        <f t="shared" si="2"/>
        <v>20.628560696174794</v>
      </c>
      <c r="Q11" s="9">
        <f t="shared" si="3"/>
        <v>14.406088611035608</v>
      </c>
      <c r="R11" s="9">
        <f t="shared" si="4"/>
        <v>68.30660505572166</v>
      </c>
      <c r="S11" s="9">
        <f t="shared" si="5"/>
        <v>17.28730633324273</v>
      </c>
      <c r="T11" s="9">
        <f t="shared" si="6"/>
        <v>12.489843296575739</v>
      </c>
      <c r="U11" s="9">
        <f t="shared" si="7"/>
        <v>64.02785838653512</v>
      </c>
      <c r="V11" s="9">
        <f t="shared" si="8"/>
        <v>23.482298316889146</v>
      </c>
    </row>
    <row r="12" spans="1:22" s="7" customFormat="1" ht="12">
      <c r="A12" s="4" t="s">
        <v>33</v>
      </c>
      <c r="B12" s="14">
        <v>17581</v>
      </c>
      <c r="C12" s="14">
        <v>1880</v>
      </c>
      <c r="D12" s="14">
        <v>10457</v>
      </c>
      <c r="E12" s="14">
        <v>5244</v>
      </c>
      <c r="F12" s="14">
        <v>7816</v>
      </c>
      <c r="G12" s="14">
        <v>943</v>
      </c>
      <c r="H12" s="14">
        <v>4920</v>
      </c>
      <c r="I12" s="14">
        <v>1953</v>
      </c>
      <c r="J12" s="14">
        <v>9765</v>
      </c>
      <c r="K12" s="14">
        <v>937</v>
      </c>
      <c r="L12" s="14">
        <v>5537</v>
      </c>
      <c r="M12" s="14">
        <v>3291</v>
      </c>
      <c r="N12" s="9">
        <f t="shared" si="0"/>
        <v>10.69336215232353</v>
      </c>
      <c r="O12" s="9">
        <f t="shared" si="1"/>
        <v>59.47898299300382</v>
      </c>
      <c r="P12" s="9">
        <f t="shared" si="2"/>
        <v>29.82765485467266</v>
      </c>
      <c r="Q12" s="9">
        <f t="shared" si="3"/>
        <v>12.064994882292734</v>
      </c>
      <c r="R12" s="9">
        <f t="shared" si="4"/>
        <v>62.94779938587512</v>
      </c>
      <c r="S12" s="9">
        <f t="shared" si="5"/>
        <v>24.98720573183214</v>
      </c>
      <c r="T12" s="9">
        <f t="shared" si="6"/>
        <v>9.595494111623145</v>
      </c>
      <c r="U12" s="9">
        <f t="shared" si="7"/>
        <v>56.702508960573475</v>
      </c>
      <c r="V12" s="9">
        <f t="shared" si="8"/>
        <v>33.70199692780338</v>
      </c>
    </row>
    <row r="13" spans="1:22" s="7" customFormat="1" ht="12">
      <c r="A13" s="4" t="s">
        <v>14</v>
      </c>
      <c r="B13" s="14">
        <v>9339</v>
      </c>
      <c r="C13" s="14">
        <v>1068</v>
      </c>
      <c r="D13" s="14">
        <v>5472</v>
      </c>
      <c r="E13" s="14">
        <v>2799</v>
      </c>
      <c r="F13" s="14">
        <v>4215</v>
      </c>
      <c r="G13" s="14">
        <v>551</v>
      </c>
      <c r="H13" s="14">
        <v>2623</v>
      </c>
      <c r="I13" s="14">
        <v>1041</v>
      </c>
      <c r="J13" s="14">
        <v>5124</v>
      </c>
      <c r="K13" s="14">
        <v>517</v>
      </c>
      <c r="L13" s="14">
        <v>2849</v>
      </c>
      <c r="M13" s="14">
        <v>1758</v>
      </c>
      <c r="N13" s="9">
        <f t="shared" si="0"/>
        <v>11.435913909412143</v>
      </c>
      <c r="O13" s="9">
        <f t="shared" si="1"/>
        <v>58.59299710889817</v>
      </c>
      <c r="P13" s="9">
        <f t="shared" si="2"/>
        <v>29.971088981689686</v>
      </c>
      <c r="Q13" s="9">
        <f t="shared" si="3"/>
        <v>13.072360616844602</v>
      </c>
      <c r="R13" s="9">
        <f t="shared" si="4"/>
        <v>62.23013048635825</v>
      </c>
      <c r="S13" s="9">
        <f t="shared" si="5"/>
        <v>24.697508896797153</v>
      </c>
      <c r="T13" s="9">
        <f t="shared" si="6"/>
        <v>10.089773614363779</v>
      </c>
      <c r="U13" s="9">
        <f t="shared" si="7"/>
        <v>55.60109289617486</v>
      </c>
      <c r="V13" s="9">
        <f t="shared" si="8"/>
        <v>34.30913348946136</v>
      </c>
    </row>
    <row r="14" spans="1:22" s="7" customFormat="1" ht="12">
      <c r="A14" s="4" t="s">
        <v>15</v>
      </c>
      <c r="B14" s="14">
        <v>34978</v>
      </c>
      <c r="C14" s="14">
        <v>4363</v>
      </c>
      <c r="D14" s="14">
        <v>20201</v>
      </c>
      <c r="E14" s="14">
        <v>10414</v>
      </c>
      <c r="F14" s="14">
        <v>16121</v>
      </c>
      <c r="G14" s="14">
        <v>2236</v>
      </c>
      <c r="H14" s="14">
        <v>9684</v>
      </c>
      <c r="I14" s="14">
        <v>4201</v>
      </c>
      <c r="J14" s="14">
        <v>18857</v>
      </c>
      <c r="K14" s="14">
        <v>2127</v>
      </c>
      <c r="L14" s="14">
        <v>10517</v>
      </c>
      <c r="M14" s="14">
        <v>6213</v>
      </c>
      <c r="N14" s="9">
        <f t="shared" si="0"/>
        <v>12.47355480587798</v>
      </c>
      <c r="O14" s="9">
        <f t="shared" si="1"/>
        <v>57.75344502258562</v>
      </c>
      <c r="P14" s="9">
        <f t="shared" si="2"/>
        <v>29.773000171536395</v>
      </c>
      <c r="Q14" s="9">
        <f t="shared" si="3"/>
        <v>13.870107313442096</v>
      </c>
      <c r="R14" s="9">
        <f t="shared" si="4"/>
        <v>60.07071521617766</v>
      </c>
      <c r="S14" s="9">
        <f t="shared" si="5"/>
        <v>26.059177470380252</v>
      </c>
      <c r="T14" s="9">
        <f t="shared" si="6"/>
        <v>11.279630906294745</v>
      </c>
      <c r="U14" s="9">
        <f t="shared" si="7"/>
        <v>55.77239221509254</v>
      </c>
      <c r="V14" s="9">
        <f t="shared" si="8"/>
        <v>32.947976878612714</v>
      </c>
    </row>
    <row r="15" spans="1:22" s="7" customFormat="1" ht="12">
      <c r="A15" s="4" t="s">
        <v>16</v>
      </c>
      <c r="B15" s="14">
        <v>28512</v>
      </c>
      <c r="C15" s="14">
        <v>3459</v>
      </c>
      <c r="D15" s="14">
        <v>17009</v>
      </c>
      <c r="E15" s="14">
        <v>8044</v>
      </c>
      <c r="F15" s="14">
        <v>13270</v>
      </c>
      <c r="G15" s="14">
        <v>1745</v>
      </c>
      <c r="H15" s="14">
        <v>8316</v>
      </c>
      <c r="I15" s="14">
        <v>3209</v>
      </c>
      <c r="J15" s="14">
        <v>15242</v>
      </c>
      <c r="K15" s="14">
        <v>1714</v>
      </c>
      <c r="L15" s="14">
        <v>8693</v>
      </c>
      <c r="M15" s="14">
        <v>4835</v>
      </c>
      <c r="N15" s="9">
        <f t="shared" si="0"/>
        <v>12.131734006734007</v>
      </c>
      <c r="O15" s="9">
        <f t="shared" si="1"/>
        <v>59.65558361391695</v>
      </c>
      <c r="P15" s="9">
        <f t="shared" si="2"/>
        <v>28.212682379349047</v>
      </c>
      <c r="Q15" s="9">
        <f t="shared" si="3"/>
        <v>13.14996232102487</v>
      </c>
      <c r="R15" s="9">
        <f t="shared" si="4"/>
        <v>62.66767143933685</v>
      </c>
      <c r="S15" s="9">
        <f t="shared" si="5"/>
        <v>24.18236623963828</v>
      </c>
      <c r="T15" s="9">
        <f t="shared" si="6"/>
        <v>11.245243406377115</v>
      </c>
      <c r="U15" s="9">
        <f t="shared" si="7"/>
        <v>57.03319774307833</v>
      </c>
      <c r="V15" s="9">
        <f t="shared" si="8"/>
        <v>31.721558850544547</v>
      </c>
    </row>
    <row r="16" spans="1:22" s="7" customFormat="1" ht="12">
      <c r="A16" s="4" t="s">
        <v>17</v>
      </c>
      <c r="B16" s="14">
        <v>12119</v>
      </c>
      <c r="C16" s="14">
        <v>1449</v>
      </c>
      <c r="D16" s="14">
        <v>6642</v>
      </c>
      <c r="E16" s="14">
        <v>4028</v>
      </c>
      <c r="F16" s="14">
        <v>5762</v>
      </c>
      <c r="G16" s="14">
        <v>731</v>
      </c>
      <c r="H16" s="14">
        <v>3302</v>
      </c>
      <c r="I16" s="14">
        <v>1729</v>
      </c>
      <c r="J16" s="14">
        <v>6357</v>
      </c>
      <c r="K16" s="14">
        <v>718</v>
      </c>
      <c r="L16" s="14">
        <v>3340</v>
      </c>
      <c r="M16" s="14">
        <v>2299</v>
      </c>
      <c r="N16" s="9">
        <f t="shared" si="0"/>
        <v>11.956432048848916</v>
      </c>
      <c r="O16" s="9">
        <f t="shared" si="1"/>
        <v>54.80650218664906</v>
      </c>
      <c r="P16" s="9">
        <f t="shared" si="2"/>
        <v>33.23706576450202</v>
      </c>
      <c r="Q16" s="9">
        <f t="shared" si="3"/>
        <v>12.686567164179104</v>
      </c>
      <c r="R16" s="9">
        <f t="shared" si="4"/>
        <v>57.306490801804934</v>
      </c>
      <c r="S16" s="9">
        <f t="shared" si="5"/>
        <v>30.006942034015964</v>
      </c>
      <c r="T16" s="9">
        <f t="shared" si="6"/>
        <v>11.294635834513135</v>
      </c>
      <c r="U16" s="9">
        <f t="shared" si="7"/>
        <v>52.540506528236584</v>
      </c>
      <c r="V16" s="9">
        <f t="shared" si="8"/>
        <v>36.16485763725027</v>
      </c>
    </row>
    <row r="17" spans="1:22" s="7" customFormat="1" ht="12">
      <c r="A17" s="4" t="s">
        <v>18</v>
      </c>
      <c r="B17" s="14">
        <v>2606</v>
      </c>
      <c r="C17" s="14">
        <v>240</v>
      </c>
      <c r="D17" s="14">
        <v>1376</v>
      </c>
      <c r="E17" s="14">
        <v>990</v>
      </c>
      <c r="F17" s="14">
        <v>1186</v>
      </c>
      <c r="G17" s="14">
        <v>113</v>
      </c>
      <c r="H17" s="14">
        <v>675</v>
      </c>
      <c r="I17" s="14">
        <v>398</v>
      </c>
      <c r="J17" s="14">
        <v>1420</v>
      </c>
      <c r="K17" s="14">
        <v>127</v>
      </c>
      <c r="L17" s="14">
        <v>701</v>
      </c>
      <c r="M17" s="14">
        <v>592</v>
      </c>
      <c r="N17" s="9">
        <f t="shared" si="0"/>
        <v>9.20951650038373</v>
      </c>
      <c r="O17" s="9">
        <f t="shared" si="1"/>
        <v>52.801227935533376</v>
      </c>
      <c r="P17" s="9">
        <f t="shared" si="2"/>
        <v>37.98925556408289</v>
      </c>
      <c r="Q17" s="9">
        <f t="shared" si="3"/>
        <v>9.527824620573355</v>
      </c>
      <c r="R17" s="9">
        <f t="shared" si="4"/>
        <v>56.91399662731872</v>
      </c>
      <c r="S17" s="9">
        <f t="shared" si="5"/>
        <v>33.55817875210793</v>
      </c>
      <c r="T17" s="9">
        <f t="shared" si="6"/>
        <v>8.943661971830986</v>
      </c>
      <c r="U17" s="9">
        <f t="shared" si="7"/>
        <v>49.36619718309859</v>
      </c>
      <c r="V17" s="9">
        <f t="shared" si="8"/>
        <v>41.690140845070424</v>
      </c>
    </row>
    <row r="18" spans="1:22" s="7" customFormat="1" ht="12">
      <c r="A18" s="4" t="s">
        <v>19</v>
      </c>
      <c r="B18" s="14">
        <v>12795</v>
      </c>
      <c r="C18" s="14">
        <v>1792</v>
      </c>
      <c r="D18" s="14">
        <v>8314</v>
      </c>
      <c r="E18" s="14">
        <v>2689</v>
      </c>
      <c r="F18" s="14">
        <v>5932</v>
      </c>
      <c r="G18" s="14">
        <v>903</v>
      </c>
      <c r="H18" s="14">
        <v>3912</v>
      </c>
      <c r="I18" s="14">
        <v>1117</v>
      </c>
      <c r="J18" s="14">
        <v>6863</v>
      </c>
      <c r="K18" s="14">
        <v>889</v>
      </c>
      <c r="L18" s="14">
        <v>4402</v>
      </c>
      <c r="M18" s="14">
        <v>1572</v>
      </c>
      <c r="N18" s="9">
        <f t="shared" si="0"/>
        <v>14.005470887065261</v>
      </c>
      <c r="O18" s="9">
        <f t="shared" si="1"/>
        <v>64.97850722938648</v>
      </c>
      <c r="P18" s="9">
        <f t="shared" si="2"/>
        <v>21.016021883548262</v>
      </c>
      <c r="Q18" s="9">
        <f t="shared" si="3"/>
        <v>15.222521915037088</v>
      </c>
      <c r="R18" s="9">
        <f t="shared" si="4"/>
        <v>65.94740391099123</v>
      </c>
      <c r="S18" s="9">
        <f t="shared" si="5"/>
        <v>18.830074173971678</v>
      </c>
      <c r="T18" s="9">
        <f t="shared" si="6"/>
        <v>12.953518869299142</v>
      </c>
      <c r="U18" s="9">
        <f t="shared" si="7"/>
        <v>64.14104618971295</v>
      </c>
      <c r="V18" s="9">
        <f t="shared" si="8"/>
        <v>22.905434940987906</v>
      </c>
    </row>
    <row r="19" spans="1:22" s="7" customFormat="1" ht="12">
      <c r="A19" s="4" t="s">
        <v>20</v>
      </c>
      <c r="B19" s="14">
        <v>1606</v>
      </c>
      <c r="C19" s="14">
        <v>217</v>
      </c>
      <c r="D19" s="14">
        <v>891</v>
      </c>
      <c r="E19" s="14">
        <v>498</v>
      </c>
      <c r="F19" s="14">
        <v>809</v>
      </c>
      <c r="G19" s="14">
        <v>115</v>
      </c>
      <c r="H19" s="14">
        <v>475</v>
      </c>
      <c r="I19" s="14">
        <v>219</v>
      </c>
      <c r="J19" s="14">
        <v>797</v>
      </c>
      <c r="K19" s="14">
        <v>102</v>
      </c>
      <c r="L19" s="14">
        <v>416</v>
      </c>
      <c r="M19" s="14">
        <v>279</v>
      </c>
      <c r="N19" s="9">
        <f t="shared" si="0"/>
        <v>13.511830635118308</v>
      </c>
      <c r="O19" s="9">
        <f t="shared" si="1"/>
        <v>55.47945205479452</v>
      </c>
      <c r="P19" s="9">
        <f t="shared" si="2"/>
        <v>31.008717310087174</v>
      </c>
      <c r="Q19" s="9">
        <f t="shared" si="3"/>
        <v>14.215080346106305</v>
      </c>
      <c r="R19" s="9">
        <f t="shared" si="4"/>
        <v>58.71446229913473</v>
      </c>
      <c r="S19" s="9">
        <f t="shared" si="5"/>
        <v>27.070457354758965</v>
      </c>
      <c r="T19" s="9">
        <f t="shared" si="6"/>
        <v>12.797992471769135</v>
      </c>
      <c r="U19" s="9">
        <f t="shared" si="7"/>
        <v>52.19573400250941</v>
      </c>
      <c r="V19" s="9">
        <f t="shared" si="8"/>
        <v>35.006273525721454</v>
      </c>
    </row>
    <row r="20" spans="1:22" s="7" customFormat="1" ht="12">
      <c r="A20" s="4" t="s">
        <v>21</v>
      </c>
      <c r="B20" s="14">
        <v>25661</v>
      </c>
      <c r="C20" s="14">
        <v>3649</v>
      </c>
      <c r="D20" s="14">
        <v>15636</v>
      </c>
      <c r="E20" s="14">
        <v>6376</v>
      </c>
      <c r="F20" s="14">
        <v>12203</v>
      </c>
      <c r="G20" s="14">
        <v>1885</v>
      </c>
      <c r="H20" s="14">
        <v>7623</v>
      </c>
      <c r="I20" s="14">
        <v>2695</v>
      </c>
      <c r="J20" s="14">
        <v>13458</v>
      </c>
      <c r="K20" s="14">
        <v>1764</v>
      </c>
      <c r="L20" s="14">
        <v>8013</v>
      </c>
      <c r="M20" s="14">
        <v>3681</v>
      </c>
      <c r="N20" s="9">
        <f t="shared" si="0"/>
        <v>14.220022602392737</v>
      </c>
      <c r="O20" s="9">
        <f t="shared" si="1"/>
        <v>60.93293324500214</v>
      </c>
      <c r="P20" s="9">
        <f t="shared" si="2"/>
        <v>24.847044152605122</v>
      </c>
      <c r="Q20" s="9">
        <f t="shared" si="3"/>
        <v>15.44702122428911</v>
      </c>
      <c r="R20" s="9">
        <f t="shared" si="4"/>
        <v>62.468245513398344</v>
      </c>
      <c r="S20" s="9">
        <f t="shared" si="5"/>
        <v>22.084733262312543</v>
      </c>
      <c r="T20" s="9">
        <f t="shared" si="6"/>
        <v>13.107445385644226</v>
      </c>
      <c r="U20" s="9">
        <f t="shared" si="7"/>
        <v>59.54079358002675</v>
      </c>
      <c r="V20" s="9">
        <f t="shared" si="8"/>
        <v>27.351761034329027</v>
      </c>
    </row>
    <row r="21" spans="1:22" s="7" customFormat="1" ht="12">
      <c r="A21" s="4" t="s">
        <v>22</v>
      </c>
      <c r="B21" s="14">
        <v>17285</v>
      </c>
      <c r="C21" s="14">
        <v>2536</v>
      </c>
      <c r="D21" s="14">
        <v>10083</v>
      </c>
      <c r="E21" s="14">
        <v>4666</v>
      </c>
      <c r="F21" s="14">
        <v>8042</v>
      </c>
      <c r="G21" s="14">
        <v>1269</v>
      </c>
      <c r="H21" s="14">
        <v>4865</v>
      </c>
      <c r="I21" s="14">
        <v>1908</v>
      </c>
      <c r="J21" s="14">
        <v>9243</v>
      </c>
      <c r="K21" s="14">
        <v>1267</v>
      </c>
      <c r="L21" s="14">
        <v>5218</v>
      </c>
      <c r="M21" s="14">
        <v>2758</v>
      </c>
      <c r="N21" s="9">
        <f t="shared" si="0"/>
        <v>14.671680647960658</v>
      </c>
      <c r="O21" s="9">
        <f t="shared" si="1"/>
        <v>58.33381544691929</v>
      </c>
      <c r="P21" s="9">
        <f t="shared" si="2"/>
        <v>26.994503905120048</v>
      </c>
      <c r="Q21" s="9">
        <f t="shared" si="3"/>
        <v>15.779656801790598</v>
      </c>
      <c r="R21" s="9">
        <f t="shared" si="4"/>
        <v>60.494901765729914</v>
      </c>
      <c r="S21" s="9">
        <f t="shared" si="5"/>
        <v>23.72544143247948</v>
      </c>
      <c r="T21" s="9">
        <f t="shared" si="6"/>
        <v>13.707670669695988</v>
      </c>
      <c r="U21" s="9">
        <f t="shared" si="7"/>
        <v>56.453532402899484</v>
      </c>
      <c r="V21" s="9">
        <f t="shared" si="8"/>
        <v>29.83879692740452</v>
      </c>
    </row>
    <row r="22" spans="1:22" s="7" customFormat="1" ht="12">
      <c r="A22" s="4" t="s">
        <v>23</v>
      </c>
      <c r="B22" s="14">
        <v>16412</v>
      </c>
      <c r="C22" s="14">
        <v>2432</v>
      </c>
      <c r="D22" s="14">
        <v>10197</v>
      </c>
      <c r="E22" s="14">
        <v>3783</v>
      </c>
      <c r="F22" s="14">
        <v>7631</v>
      </c>
      <c r="G22" s="14">
        <v>1198</v>
      </c>
      <c r="H22" s="14">
        <v>4897</v>
      </c>
      <c r="I22" s="14">
        <v>1536</v>
      </c>
      <c r="J22" s="14">
        <v>8781</v>
      </c>
      <c r="K22" s="14">
        <v>1234</v>
      </c>
      <c r="L22" s="14">
        <v>5300</v>
      </c>
      <c r="M22" s="14">
        <v>2247</v>
      </c>
      <c r="N22" s="9">
        <f t="shared" si="0"/>
        <v>14.818425542286132</v>
      </c>
      <c r="O22" s="9">
        <f t="shared" si="1"/>
        <v>62.13136729222521</v>
      </c>
      <c r="P22" s="9">
        <f t="shared" si="2"/>
        <v>23.05020716548867</v>
      </c>
      <c r="Q22" s="9">
        <f t="shared" si="3"/>
        <v>15.6991220023588</v>
      </c>
      <c r="R22" s="9">
        <f t="shared" si="4"/>
        <v>64.17245446206265</v>
      </c>
      <c r="S22" s="9">
        <f t="shared" si="5"/>
        <v>20.12842353557856</v>
      </c>
      <c r="T22" s="9">
        <f t="shared" si="6"/>
        <v>14.053069126523173</v>
      </c>
      <c r="U22" s="9">
        <f t="shared" si="7"/>
        <v>60.35759025167976</v>
      </c>
      <c r="V22" s="9">
        <f t="shared" si="8"/>
        <v>25.589340621797064</v>
      </c>
    </row>
    <row r="23" spans="1:22" s="7" customFormat="1" ht="12">
      <c r="A23" s="4" t="s">
        <v>24</v>
      </c>
      <c r="B23" s="14">
        <v>28222</v>
      </c>
      <c r="C23" s="14">
        <v>3745</v>
      </c>
      <c r="D23" s="14">
        <v>16857</v>
      </c>
      <c r="E23" s="14">
        <v>7620</v>
      </c>
      <c r="F23" s="14">
        <v>13488</v>
      </c>
      <c r="G23" s="14">
        <v>1967</v>
      </c>
      <c r="H23" s="14">
        <v>8382</v>
      </c>
      <c r="I23" s="14">
        <v>3139</v>
      </c>
      <c r="J23" s="14">
        <v>14734</v>
      </c>
      <c r="K23" s="14">
        <v>1778</v>
      </c>
      <c r="L23" s="14">
        <v>8475</v>
      </c>
      <c r="M23" s="14">
        <v>4481</v>
      </c>
      <c r="N23" s="9">
        <f t="shared" si="0"/>
        <v>13.269789525901778</v>
      </c>
      <c r="O23" s="9">
        <f t="shared" si="1"/>
        <v>59.72999787399901</v>
      </c>
      <c r="P23" s="9">
        <f t="shared" si="2"/>
        <v>27.000212600099218</v>
      </c>
      <c r="Q23" s="9">
        <f t="shared" si="3"/>
        <v>14.583333333333334</v>
      </c>
      <c r="R23" s="9">
        <f t="shared" si="4"/>
        <v>62.144128113879006</v>
      </c>
      <c r="S23" s="9">
        <f t="shared" si="5"/>
        <v>23.272538552787665</v>
      </c>
      <c r="T23" s="9">
        <f t="shared" si="6"/>
        <v>12.067327270259264</v>
      </c>
      <c r="U23" s="9">
        <f t="shared" si="7"/>
        <v>57.52002171847428</v>
      </c>
      <c r="V23" s="9">
        <f t="shared" si="8"/>
        <v>30.412651011266455</v>
      </c>
    </row>
    <row r="24" spans="1:22" s="7" customFormat="1" ht="12">
      <c r="A24" s="4" t="s">
        <v>25</v>
      </c>
      <c r="B24" s="14">
        <v>26378</v>
      </c>
      <c r="C24" s="14">
        <v>3394</v>
      </c>
      <c r="D24" s="14">
        <v>15827</v>
      </c>
      <c r="E24" s="14">
        <v>7157</v>
      </c>
      <c r="F24" s="14">
        <v>12330</v>
      </c>
      <c r="G24" s="14">
        <v>1730</v>
      </c>
      <c r="H24" s="14">
        <v>7658</v>
      </c>
      <c r="I24" s="14">
        <v>2942</v>
      </c>
      <c r="J24" s="14">
        <v>14048</v>
      </c>
      <c r="K24" s="14">
        <v>1664</v>
      </c>
      <c r="L24" s="14">
        <v>8169</v>
      </c>
      <c r="M24" s="14">
        <v>4215</v>
      </c>
      <c r="N24" s="9">
        <f t="shared" si="0"/>
        <v>12.86678292516491</v>
      </c>
      <c r="O24" s="9">
        <f t="shared" si="1"/>
        <v>60.00075820759724</v>
      </c>
      <c r="P24" s="9">
        <f t="shared" si="2"/>
        <v>27.13245886723785</v>
      </c>
      <c r="Q24" s="9">
        <f t="shared" si="3"/>
        <v>14.030819140308193</v>
      </c>
      <c r="R24" s="9">
        <f t="shared" si="4"/>
        <v>62.10867802108678</v>
      </c>
      <c r="S24" s="9">
        <f t="shared" si="5"/>
        <v>23.860502838605026</v>
      </c>
      <c r="T24" s="9">
        <f t="shared" si="6"/>
        <v>11.845102505694761</v>
      </c>
      <c r="U24" s="9">
        <f t="shared" si="7"/>
        <v>58.15062642369021</v>
      </c>
      <c r="V24" s="9">
        <f t="shared" si="8"/>
        <v>30.004271070615037</v>
      </c>
    </row>
    <row r="25" spans="1:22" s="7" customFormat="1" ht="12">
      <c r="A25" s="4" t="s">
        <v>26</v>
      </c>
      <c r="B25" s="14">
        <v>27378</v>
      </c>
      <c r="C25" s="14">
        <v>3603</v>
      </c>
      <c r="D25" s="14">
        <v>15640</v>
      </c>
      <c r="E25" s="14">
        <v>8135</v>
      </c>
      <c r="F25" s="14">
        <v>12992</v>
      </c>
      <c r="G25" s="14">
        <v>1874</v>
      </c>
      <c r="H25" s="14">
        <v>7691</v>
      </c>
      <c r="I25" s="14">
        <v>3427</v>
      </c>
      <c r="J25" s="14">
        <v>14386</v>
      </c>
      <c r="K25" s="14">
        <v>1729</v>
      </c>
      <c r="L25" s="14">
        <v>7949</v>
      </c>
      <c r="M25" s="14">
        <v>4708</v>
      </c>
      <c r="N25" s="9">
        <f t="shared" si="0"/>
        <v>13.160201621740084</v>
      </c>
      <c r="O25" s="9">
        <f t="shared" si="1"/>
        <v>57.126159690262256</v>
      </c>
      <c r="P25" s="9">
        <f t="shared" si="2"/>
        <v>29.713638687997662</v>
      </c>
      <c r="Q25" s="9">
        <f t="shared" si="3"/>
        <v>14.424261083743842</v>
      </c>
      <c r="R25" s="9">
        <f t="shared" si="4"/>
        <v>59.197967980295566</v>
      </c>
      <c r="S25" s="9">
        <f t="shared" si="5"/>
        <v>26.377770935960594</v>
      </c>
      <c r="T25" s="9">
        <f t="shared" si="6"/>
        <v>12.018629222855553</v>
      </c>
      <c r="U25" s="9">
        <f t="shared" si="7"/>
        <v>55.25510913388017</v>
      </c>
      <c r="V25" s="9">
        <f t="shared" si="8"/>
        <v>32.72626164326429</v>
      </c>
    </row>
    <row r="26" spans="1:22" s="7" customFormat="1" ht="12">
      <c r="A26" s="4" t="s">
        <v>27</v>
      </c>
      <c r="B26" s="14">
        <v>362</v>
      </c>
      <c r="C26" s="14">
        <v>17</v>
      </c>
      <c r="D26" s="14">
        <v>128</v>
      </c>
      <c r="E26" s="14">
        <v>217</v>
      </c>
      <c r="F26" s="14">
        <v>164</v>
      </c>
      <c r="G26" s="14">
        <v>7</v>
      </c>
      <c r="H26" s="14">
        <v>73</v>
      </c>
      <c r="I26" s="14">
        <v>84</v>
      </c>
      <c r="J26" s="14">
        <v>198</v>
      </c>
      <c r="K26" s="14">
        <v>10</v>
      </c>
      <c r="L26" s="14">
        <v>55</v>
      </c>
      <c r="M26" s="14">
        <v>133</v>
      </c>
      <c r="N26" s="9">
        <f t="shared" si="0"/>
        <v>4.696132596685083</v>
      </c>
      <c r="O26" s="9">
        <f t="shared" si="1"/>
        <v>35.35911602209944</v>
      </c>
      <c r="P26" s="9">
        <f t="shared" si="2"/>
        <v>59.94475138121547</v>
      </c>
      <c r="Q26" s="9">
        <f t="shared" si="3"/>
        <v>4.2682926829268295</v>
      </c>
      <c r="R26" s="9">
        <f t="shared" si="4"/>
        <v>44.51219512195122</v>
      </c>
      <c r="S26" s="9">
        <f t="shared" si="5"/>
        <v>51.21951219512195</v>
      </c>
      <c r="T26" s="9">
        <f t="shared" si="6"/>
        <v>5.05050505050505</v>
      </c>
      <c r="U26" s="9">
        <f t="shared" si="7"/>
        <v>27.77777777777778</v>
      </c>
      <c r="V26" s="9">
        <f t="shared" si="8"/>
        <v>67.17171717171718</v>
      </c>
    </row>
    <row r="27" spans="1:22" s="7" customFormat="1" ht="12">
      <c r="A27" s="4" t="s">
        <v>28</v>
      </c>
      <c r="B27" s="14">
        <v>946</v>
      </c>
      <c r="C27" s="14">
        <v>38</v>
      </c>
      <c r="D27" s="14">
        <v>462</v>
      </c>
      <c r="E27" s="14">
        <v>446</v>
      </c>
      <c r="F27" s="14">
        <v>416</v>
      </c>
      <c r="G27" s="14">
        <v>22</v>
      </c>
      <c r="H27" s="14">
        <v>218</v>
      </c>
      <c r="I27" s="14">
        <v>176</v>
      </c>
      <c r="J27" s="14">
        <v>530</v>
      </c>
      <c r="K27" s="14">
        <v>16</v>
      </c>
      <c r="L27" s="14">
        <v>244</v>
      </c>
      <c r="M27" s="14">
        <v>270</v>
      </c>
      <c r="N27" s="9">
        <f t="shared" si="0"/>
        <v>4.0169133192389</v>
      </c>
      <c r="O27" s="9">
        <f t="shared" si="1"/>
        <v>48.837209302325576</v>
      </c>
      <c r="P27" s="9">
        <f t="shared" si="2"/>
        <v>47.14587737843552</v>
      </c>
      <c r="Q27" s="9">
        <f t="shared" si="3"/>
        <v>5.288461538461538</v>
      </c>
      <c r="R27" s="9">
        <f t="shared" si="4"/>
        <v>52.40384615384615</v>
      </c>
      <c r="S27" s="9">
        <f t="shared" si="5"/>
        <v>42.30769230769231</v>
      </c>
      <c r="T27" s="9">
        <f t="shared" si="6"/>
        <v>3.018867924528302</v>
      </c>
      <c r="U27" s="9">
        <f t="shared" si="7"/>
        <v>46.0377358490566</v>
      </c>
      <c r="V27" s="9">
        <f t="shared" si="8"/>
        <v>50.943396226415096</v>
      </c>
    </row>
    <row r="28" spans="1:22" s="7" customFormat="1" ht="12">
      <c r="A28" s="4" t="s">
        <v>29</v>
      </c>
      <c r="B28" s="14">
        <v>10600</v>
      </c>
      <c r="C28" s="14">
        <v>1507</v>
      </c>
      <c r="D28" s="14">
        <v>6564</v>
      </c>
      <c r="E28" s="14">
        <v>2529</v>
      </c>
      <c r="F28" s="14">
        <v>5066</v>
      </c>
      <c r="G28" s="14">
        <v>738</v>
      </c>
      <c r="H28" s="14">
        <v>3259</v>
      </c>
      <c r="I28" s="14">
        <v>1069</v>
      </c>
      <c r="J28" s="14">
        <v>5534</v>
      </c>
      <c r="K28" s="14">
        <v>769</v>
      </c>
      <c r="L28" s="14">
        <v>3305</v>
      </c>
      <c r="M28" s="14">
        <v>1460</v>
      </c>
      <c r="N28" s="9">
        <f t="shared" si="0"/>
        <v>14.216981132075471</v>
      </c>
      <c r="O28" s="9">
        <f t="shared" si="1"/>
        <v>61.924528301886795</v>
      </c>
      <c r="P28" s="9">
        <f t="shared" si="2"/>
        <v>23.858490566037734</v>
      </c>
      <c r="Q28" s="9">
        <f t="shared" si="3"/>
        <v>14.56770627714173</v>
      </c>
      <c r="R28" s="9">
        <f t="shared" si="4"/>
        <v>64.33083300434268</v>
      </c>
      <c r="S28" s="9">
        <f t="shared" si="5"/>
        <v>21.101460718515593</v>
      </c>
      <c r="T28" s="9">
        <f t="shared" si="6"/>
        <v>13.89591615468016</v>
      </c>
      <c r="U28" s="9">
        <f t="shared" si="7"/>
        <v>59.7217202746657</v>
      </c>
      <c r="V28" s="9">
        <f t="shared" si="8"/>
        <v>26.38236357065414</v>
      </c>
    </row>
    <row r="29" spans="1:22" s="7" customFormat="1" ht="12">
      <c r="A29" s="4" t="s">
        <v>30</v>
      </c>
      <c r="B29" s="14">
        <v>13219</v>
      </c>
      <c r="C29" s="14">
        <v>1714</v>
      </c>
      <c r="D29" s="14">
        <v>8354</v>
      </c>
      <c r="E29" s="14">
        <v>3151</v>
      </c>
      <c r="F29" s="14">
        <v>6286</v>
      </c>
      <c r="G29" s="14">
        <v>867</v>
      </c>
      <c r="H29" s="14">
        <v>4075</v>
      </c>
      <c r="I29" s="14">
        <v>1344</v>
      </c>
      <c r="J29" s="14">
        <v>6933</v>
      </c>
      <c r="K29" s="14">
        <v>847</v>
      </c>
      <c r="L29" s="14">
        <v>4279</v>
      </c>
      <c r="M29" s="14">
        <v>1807</v>
      </c>
      <c r="N29" s="9">
        <f t="shared" si="0"/>
        <v>12.966185036689614</v>
      </c>
      <c r="O29" s="9">
        <f t="shared" si="1"/>
        <v>63.196913533550195</v>
      </c>
      <c r="P29" s="9">
        <f t="shared" si="2"/>
        <v>23.836901429760193</v>
      </c>
      <c r="Q29" s="9">
        <f t="shared" si="3"/>
        <v>13.792554883868915</v>
      </c>
      <c r="R29" s="9">
        <f t="shared" si="4"/>
        <v>64.82659879096406</v>
      </c>
      <c r="S29" s="9">
        <f t="shared" si="5"/>
        <v>21.380846325167038</v>
      </c>
      <c r="T29" s="9">
        <f t="shared" si="6"/>
        <v>12.216933506418577</v>
      </c>
      <c r="U29" s="9">
        <f t="shared" si="7"/>
        <v>61.71931342853022</v>
      </c>
      <c r="V29" s="9">
        <f t="shared" si="8"/>
        <v>26.063753065051205</v>
      </c>
    </row>
    <row r="30" spans="1:22" s="7" customFormat="1" ht="12">
      <c r="A30" s="5" t="s">
        <v>31</v>
      </c>
      <c r="B30" s="14">
        <v>1356</v>
      </c>
      <c r="C30" s="14">
        <v>122</v>
      </c>
      <c r="D30" s="14">
        <v>685</v>
      </c>
      <c r="E30" s="14">
        <v>549</v>
      </c>
      <c r="F30" s="14">
        <v>636</v>
      </c>
      <c r="G30" s="14">
        <v>58</v>
      </c>
      <c r="H30" s="14">
        <v>347</v>
      </c>
      <c r="I30" s="14">
        <v>231</v>
      </c>
      <c r="J30" s="14">
        <v>720</v>
      </c>
      <c r="K30" s="14">
        <v>64</v>
      </c>
      <c r="L30" s="14">
        <v>338</v>
      </c>
      <c r="M30" s="14">
        <v>318</v>
      </c>
      <c r="N30" s="9">
        <f t="shared" si="0"/>
        <v>8.997050147492626</v>
      </c>
      <c r="O30" s="9">
        <f t="shared" si="1"/>
        <v>50.51622418879056</v>
      </c>
      <c r="P30" s="9">
        <f t="shared" si="2"/>
        <v>40.48672566371682</v>
      </c>
      <c r="Q30" s="9">
        <f t="shared" si="3"/>
        <v>9.119496855345911</v>
      </c>
      <c r="R30" s="9">
        <f t="shared" si="4"/>
        <v>54.55974842767296</v>
      </c>
      <c r="S30" s="9">
        <f t="shared" si="5"/>
        <v>36.32075471698113</v>
      </c>
      <c r="T30" s="9">
        <f t="shared" si="6"/>
        <v>8.88888888888889</v>
      </c>
      <c r="U30" s="9">
        <f t="shared" si="7"/>
        <v>46.94444444444444</v>
      </c>
      <c r="V30" s="9">
        <f t="shared" si="8"/>
        <v>44.166666666666664</v>
      </c>
    </row>
    <row r="31" spans="1:22" s="7" customFormat="1" ht="12">
      <c r="A31" s="5" t="s">
        <v>32</v>
      </c>
      <c r="B31" s="14">
        <v>981</v>
      </c>
      <c r="C31" s="14">
        <v>96</v>
      </c>
      <c r="D31" s="14">
        <v>495</v>
      </c>
      <c r="E31" s="14">
        <v>390</v>
      </c>
      <c r="F31" s="14">
        <v>480</v>
      </c>
      <c r="G31" s="14">
        <v>47</v>
      </c>
      <c r="H31" s="14">
        <v>261</v>
      </c>
      <c r="I31" s="14">
        <v>172</v>
      </c>
      <c r="J31" s="14">
        <v>501</v>
      </c>
      <c r="K31" s="14">
        <v>49</v>
      </c>
      <c r="L31" s="14">
        <v>234</v>
      </c>
      <c r="M31" s="14">
        <v>218</v>
      </c>
      <c r="N31" s="9">
        <f t="shared" si="0"/>
        <v>9.785932721712538</v>
      </c>
      <c r="O31" s="9">
        <f t="shared" si="1"/>
        <v>50.45871559633027</v>
      </c>
      <c r="P31" s="9">
        <f t="shared" si="2"/>
        <v>39.75535168195719</v>
      </c>
      <c r="Q31" s="9">
        <f t="shared" si="3"/>
        <v>9.791666666666666</v>
      </c>
      <c r="R31" s="9">
        <f t="shared" si="4"/>
        <v>54.37499999999999</v>
      </c>
      <c r="S31" s="9">
        <f t="shared" si="5"/>
        <v>35.833333333333336</v>
      </c>
      <c r="T31" s="9">
        <f t="shared" si="6"/>
        <v>9.780439121756487</v>
      </c>
      <c r="U31" s="9">
        <f t="shared" si="7"/>
        <v>46.706586826347305</v>
      </c>
      <c r="V31" s="9">
        <f t="shared" si="8"/>
        <v>43.51297405189621</v>
      </c>
    </row>
    <row r="32" spans="1:22" ht="12">
      <c r="A32" s="4" t="s">
        <v>36</v>
      </c>
      <c r="B32" s="14">
        <v>15362</v>
      </c>
      <c r="C32" s="14">
        <v>1853</v>
      </c>
      <c r="D32" s="14">
        <v>8383</v>
      </c>
      <c r="E32" s="14">
        <v>5126</v>
      </c>
      <c r="F32" s="14">
        <v>7293</v>
      </c>
      <c r="G32" s="14">
        <v>961</v>
      </c>
      <c r="H32" s="14">
        <v>4156</v>
      </c>
      <c r="I32" s="14">
        <v>2176</v>
      </c>
      <c r="J32" s="14">
        <v>8069</v>
      </c>
      <c r="K32" s="14">
        <v>892</v>
      </c>
      <c r="L32" s="14">
        <v>4227</v>
      </c>
      <c r="M32" s="14">
        <v>2950</v>
      </c>
      <c r="N32" s="9">
        <f t="shared" si="0"/>
        <v>12.062231480276006</v>
      </c>
      <c r="O32" s="9">
        <f t="shared" si="1"/>
        <v>54.569717484702515</v>
      </c>
      <c r="P32" s="9">
        <f t="shared" si="2"/>
        <v>33.36805103502149</v>
      </c>
      <c r="Q32" s="9">
        <f t="shared" si="3"/>
        <v>13.177019059372</v>
      </c>
      <c r="R32" s="9">
        <f t="shared" si="4"/>
        <v>56.986151103798164</v>
      </c>
      <c r="S32" s="9">
        <f t="shared" si="5"/>
        <v>29.836829836829835</v>
      </c>
      <c r="T32" s="9">
        <f t="shared" si="6"/>
        <v>11.054653612591398</v>
      </c>
      <c r="U32" s="9">
        <f t="shared" si="7"/>
        <v>52.385673565497584</v>
      </c>
      <c r="V32" s="9">
        <f t="shared" si="8"/>
        <v>36.559672821911015</v>
      </c>
    </row>
    <row r="33" spans="2:13" ht="12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ht="13.5">
      <c r="B34" s="11" t="s">
        <v>37</v>
      </c>
    </row>
    <row r="35" ht="13.5">
      <c r="B35" s="11" t="s">
        <v>38</v>
      </c>
    </row>
    <row r="36" spans="2:13" ht="11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</sheetData>
  <sheetProtection/>
  <mergeCells count="9">
    <mergeCell ref="A3:A5"/>
    <mergeCell ref="N3:V3"/>
    <mergeCell ref="N4:P4"/>
    <mergeCell ref="Q4:S4"/>
    <mergeCell ref="T4:V4"/>
    <mergeCell ref="B4:E4"/>
    <mergeCell ref="F4:I4"/>
    <mergeCell ref="J4:M4"/>
    <mergeCell ref="B3:M3"/>
  </mergeCells>
  <printOptions/>
  <pageMargins left="0.787" right="0.787" top="0.984" bottom="0.984" header="0.512" footer="0.51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2015-01-08T07:31:00Z</cp:lastPrinted>
  <dcterms:created xsi:type="dcterms:W3CDTF">1997-01-08T22:48:59Z</dcterms:created>
  <dcterms:modified xsi:type="dcterms:W3CDTF">2016-10-06T00:27:54Z</dcterms:modified>
  <cp:category/>
  <cp:version/>
  <cp:contentType/>
  <cp:contentStatus/>
</cp:coreProperties>
</file>