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6405" activeTab="0"/>
  </bookViews>
  <sheets>
    <sheet name="利用者基本情報" sheetId="1" r:id="rId1"/>
    <sheet name="【記載例】利用者基本情報" sheetId="2" r:id="rId2"/>
    <sheet name="定義シート" sheetId="3" state="hidden" r:id="rId3"/>
    <sheet name="その他のデータ" sheetId="4" state="hidden" r:id="rId4"/>
    <sheet name="cps_rkhn_stand1" sheetId="5" state="hidden" r:id="rId5"/>
  </sheets>
  <externalReferences>
    <externalReference r:id="rId8"/>
  </externalReferences>
  <definedNames>
    <definedName name="BMI" localSheetId="1">'[1]【記載例】基本チェックリスト'!#REF!</definedName>
    <definedName name="BMI">'[1]【記載例】基本チェックリスト'!#REF!</definedName>
    <definedName name="FAX番号" localSheetId="1">'【記載例】利用者基本情報'!$AD$18</definedName>
    <definedName name="FAX番号">'利用者基本情報'!$AD$18</definedName>
    <definedName name="_xlnm.Print_Titles" localSheetId="1">'【記載例】利用者基本情報'!$1:$3</definedName>
    <definedName name="_xlnm.Print_Titles" localSheetId="0">'利用者基本情報'!$1:$3</definedName>
    <definedName name="フリガナ" localSheetId="1">'【記載例】利用者基本情報'!$H$12</definedName>
    <definedName name="フリガナ">'利用者基本情報'!$H$12</definedName>
    <definedName name="メモ１" localSheetId="1">'【記載例】利用者基本情報'!$AD$27</definedName>
    <definedName name="メモ１">'利用者基本情報'!$AD$27</definedName>
    <definedName name="メモ２" localSheetId="1">'【記載例】利用者基本情報'!$AH$27</definedName>
    <definedName name="メモ２">'利用者基本情報'!$AH$27</definedName>
    <definedName name="委託先内部ID">'その他のデータ'!$D$2</definedName>
    <definedName name="意見書作成者1" localSheetId="1">'【記載例】利用者基本情報'!$V$96</definedName>
    <definedName name="意見書作成者1">'利用者基本情報'!$V$96</definedName>
    <definedName name="意見書作成者2" localSheetId="1">'【記載例】利用者基本情報'!$V$99</definedName>
    <definedName name="意見書作成者2">'利用者基本情報'!$V$99</definedName>
    <definedName name="意見書作成者3" localSheetId="1">'【記載例】利用者基本情報'!$V$102</definedName>
    <definedName name="意見書作成者3">'利用者基本情報'!$V$102</definedName>
    <definedName name="意見書作成者4" localSheetId="1">'【記載例】利用者基本情報'!$V$105</definedName>
    <definedName name="意見書作成者4">'利用者基本情報'!$V$105</definedName>
    <definedName name="医療機関・医師名1" localSheetId="1">'【記載例】利用者基本情報'!$O$96</definedName>
    <definedName name="医療機関・医師名1">'利用者基本情報'!$O$96</definedName>
    <definedName name="医療機関・医師名2" localSheetId="1">'【記載例】利用者基本情報'!$O$99</definedName>
    <definedName name="医療機関・医師名2">'利用者基本情報'!$O$99</definedName>
    <definedName name="医療機関・医師名3" localSheetId="1">'【記載例】利用者基本情報'!$O$102</definedName>
    <definedName name="医療機関・医師名3">'利用者基本情報'!$O$102</definedName>
    <definedName name="医療機関・医師名4" localSheetId="1">'【記載例】利用者基本情報'!$O$105</definedName>
    <definedName name="医療機関・医師名4">'利用者基本情報'!$O$105</definedName>
    <definedName name="医療機関TEL1" localSheetId="1">'【記載例】利用者基本情報'!$X$97</definedName>
    <definedName name="医療機関TEL1">'利用者基本情報'!$X$97</definedName>
    <definedName name="医療機関TEL2" localSheetId="1">'【記載例】利用者基本情報'!$X$100</definedName>
    <definedName name="医療機関TEL2">'利用者基本情報'!$X$100</definedName>
    <definedName name="医療機関TEL3" localSheetId="1">'【記載例】利用者基本情報'!$X$103</definedName>
    <definedName name="医療機関TEL3">'利用者基本情報'!$X$103</definedName>
    <definedName name="医療機関TEL4" localSheetId="1">'【記載例】利用者基本情報'!$X$106</definedName>
    <definedName name="医療機関TEL4">'利用者基本情報'!$X$106</definedName>
    <definedName name="一日の過ごし方" localSheetId="1">'【記載例】利用者基本情報'!$H$75</definedName>
    <definedName name="一日の過ごし方">'利用者基本情報'!$H$75</definedName>
    <definedName name="家族関係等の状況" localSheetId="1">'【記載例】利用者基本情報'!$AB$58</definedName>
    <definedName name="家族関係等の状況">'利用者基本情報'!$AB$58</definedName>
    <definedName name="介護者・家族" localSheetId="1">'【記載例】利用者基本情報'!$U$83</definedName>
    <definedName name="介護者・家族">'利用者基本情報'!$U$83</definedName>
    <definedName name="基本チェックリスト記入日">'利用者基本情報'!$R$26</definedName>
    <definedName name="緊急連絡先氏名1" localSheetId="1">'【記載例】利用者基本情報'!$H$46</definedName>
    <definedName name="緊急連絡先氏名1">'利用者基本情報'!$H$46</definedName>
    <definedName name="緊急連絡先氏名2" localSheetId="1">'【記載例】利用者基本情報'!$H$51</definedName>
    <definedName name="緊急連絡先氏名2">'利用者基本情報'!$H$51</definedName>
    <definedName name="緊急連絡先氏名3" localSheetId="1">'【記載例】利用者基本情報'!$H$56</definedName>
    <definedName name="緊急連絡先氏名3">'利用者基本情報'!$H$56</definedName>
    <definedName name="緊急連絡先氏名4" localSheetId="1">'【記載例】利用者基本情報'!$H$61</definedName>
    <definedName name="緊急連絡先氏名4">'利用者基本情報'!$H$61</definedName>
    <definedName name="緊急連絡先住所等1" localSheetId="1">'【記載例】利用者基本情報'!$Q$46</definedName>
    <definedName name="緊急連絡先住所等1">'利用者基本情報'!$Q$46</definedName>
    <definedName name="緊急連絡先住所等2" localSheetId="1">'【記載例】利用者基本情報'!$Q$51</definedName>
    <definedName name="緊急連絡先住所等2">'利用者基本情報'!$Q$51</definedName>
    <definedName name="緊急連絡先住所等3" localSheetId="1">'【記載例】利用者基本情報'!$Q$56</definedName>
    <definedName name="緊急連絡先住所等3">'利用者基本情報'!$Q$56</definedName>
    <definedName name="緊急連絡先住所等4" localSheetId="1">'【記載例】利用者基本情報'!$Q$61</definedName>
    <definedName name="緊急連絡先住所等4">'利用者基本情報'!$Q$61</definedName>
    <definedName name="緊急連絡先続柄1" localSheetId="1">'【記載例】利用者基本情報'!$N$46</definedName>
    <definedName name="緊急連絡先続柄1">'利用者基本情報'!$N$46</definedName>
    <definedName name="緊急連絡先続柄2" localSheetId="1">'【記載例】利用者基本情報'!$N$51</definedName>
    <definedName name="緊急連絡先続柄2">'利用者基本情報'!$N$51</definedName>
    <definedName name="緊急連絡先続柄3" localSheetId="1">'【記載例】利用者基本情報'!$N$56</definedName>
    <definedName name="緊急連絡先続柄3">'利用者基本情報'!$N$56</definedName>
    <definedName name="緊急連絡先続柄4" localSheetId="1">'【記載例】利用者基本情報'!$N$61</definedName>
    <definedName name="緊急連絡先続柄4">'利用者基本情報'!$N$61</definedName>
    <definedName name="経済状況その他" localSheetId="1">'【記載例】利用者基本情報'!$AD$33</definedName>
    <definedName name="経済状況その他">'利用者基本情報'!$AD$33</definedName>
    <definedName name="計画作成者の評価" localSheetId="1">'[1]【記載例】介護予防支援サービス評価表'!#REF!</definedName>
    <definedName name="計画作成者の評価">'[1]【記載例】介護予防支援サービス評価表'!#REF!</definedName>
    <definedName name="原因計画作成者" localSheetId="1">'[1]【記載例】介護予防支援サービス評価表'!#REF!</definedName>
    <definedName name="原因計画作成者">'[1]【記載例】介護予防支援サービス評価表'!#REF!</definedName>
    <definedName name="現況その他" localSheetId="1">'【記載例】利用者基本情報'!$V$10</definedName>
    <definedName name="現況その他">'利用者基本情報'!$V$10</definedName>
    <definedName name="公的サービス" localSheetId="1">'【記載例】利用者基本情報'!$B$111</definedName>
    <definedName name="公的サービス">'利用者基本情報'!$B$111</definedName>
    <definedName name="今までの生活" localSheetId="1">'【記載例】利用者基本情報'!$H$68</definedName>
    <definedName name="今までの生活">'利用者基本情報'!$H$68</definedName>
    <definedName name="今後の方針" localSheetId="1">'[1]【記載例】介護予防支援サービス評価表'!#REF!</definedName>
    <definedName name="今後の方針">'[1]【記載例】介護予防支援サービス評価表'!#REF!</definedName>
    <definedName name="歳" localSheetId="1">'【記載例】利用者基本情報'!$AK$13</definedName>
    <definedName name="歳">'利用者基本情報'!$AK$13</definedName>
    <definedName name="作成担当者" localSheetId="1">'【記載例】利用者基本情報'!$AH$3</definedName>
    <definedName name="作成担当者">'利用者基本情報'!$AH$3</definedName>
    <definedName name="時間" localSheetId="1">'【記載例】利用者基本情報'!$H$83</definedName>
    <definedName name="時間">'利用者基本情報'!$H$83</definedName>
    <definedName name="治療中の内容1" localSheetId="1">'【記載例】利用者基本情報'!$AI$96</definedName>
    <definedName name="治療中の内容1">'利用者基本情報'!$AI$96</definedName>
    <definedName name="治療中の内容2" localSheetId="1">'【記載例】利用者基本情報'!$AI$99</definedName>
    <definedName name="治療中の内容2">'利用者基本情報'!$AI$99</definedName>
    <definedName name="治療中の内容3" localSheetId="1">'【記載例】利用者基本情報'!$AI$102</definedName>
    <definedName name="治療中の内容3">'利用者基本情報'!$AI$102</definedName>
    <definedName name="治療中の内容4" localSheetId="1">'【記載例】利用者基本情報'!$AI$105</definedName>
    <definedName name="治療中の内容4">'利用者基本情報'!$AI$105</definedName>
    <definedName name="自室の階" localSheetId="1">'【記載例】利用者基本情報'!$AD$30</definedName>
    <definedName name="自室の階">'利用者基本情報'!$AD$30</definedName>
    <definedName name="趣味・楽しみ・特技" localSheetId="1">'【記載例】利用者基本情報'!$AC$75</definedName>
    <definedName name="趣味・楽しみ・特技">'利用者基本情報'!$AC$75</definedName>
    <definedName name="住所" localSheetId="1">'【記載例】利用者基本情報'!$H$16</definedName>
    <definedName name="住所">'利用者基本情報'!$H$16</definedName>
    <definedName name="住宅改修の有無" localSheetId="1">'【記載例】利用者基本情報'!$AM$30</definedName>
    <definedName name="住宅改修の有無">'利用者基本情報'!$AM$30</definedName>
    <definedName name="身障等級" localSheetId="1">'【記載例】利用者基本情報'!$L$27</definedName>
    <definedName name="身障等級">'利用者基本情報'!$L$27</definedName>
    <definedName name="性別" localSheetId="1">'【記載例】利用者基本情報'!$V$13</definedName>
    <definedName name="性別">'利用者基本情報'!$V$13</definedName>
    <definedName name="生年月日" localSheetId="1">'【記載例】利用者基本情報'!$Z$13</definedName>
    <definedName name="生年月日">'利用者基本情報'!$Z$13</definedName>
    <definedName name="精神等級" localSheetId="1">'【記載例】利用者基本情報'!$X$27</definedName>
    <definedName name="精神等級">'利用者基本情報'!$X$27</definedName>
    <definedName name="前回の介護度" localSheetId="1">'【記載例】利用者基本情報'!$AJ$25</definedName>
    <definedName name="前回の介護度">'利用者基本情報'!$AJ$24</definedName>
    <definedName name="前回の相談日" localSheetId="1">'【記載例】利用者基本情報'!$AK$7</definedName>
    <definedName name="前回の相談日">'利用者基本情報'!$AK$7</definedName>
    <definedName name="相談者氏名" localSheetId="1">'【記載例】利用者基本情報'!$H$36</definedName>
    <definedName name="相談者氏名">'利用者基本情報'!$H$36</definedName>
    <definedName name="相談者住所" localSheetId="1">'【記載例】利用者基本情報'!$H$39</definedName>
    <definedName name="相談者住所">'利用者基本情報'!$H$39</definedName>
    <definedName name="相談者続柄" localSheetId="1">'【記載例】利用者基本情報'!$U$39</definedName>
    <definedName name="相談者続柄">'利用者基本情報'!$U$39</definedName>
    <definedName name="相談日" localSheetId="1">'【記載例】利用者基本情報'!$H$6</definedName>
    <definedName name="相談日">'利用者基本情報'!$H$6</definedName>
    <definedName name="相談方法その他" localSheetId="1">'【記載例】利用者基本情報'!$Y$7</definedName>
    <definedName name="相談方法その他">'利用者基本情報'!$Y$7</definedName>
    <definedName name="達成区分" localSheetId="1">'[1]【記載例】介護予防支援サービス評価表'!#REF!</definedName>
    <definedName name="達成区分">'[1]【記載例】介護予防支援サービス評価表'!#REF!</definedName>
    <definedName name="電話番号" localSheetId="1">'【記載例】利用者基本情報'!$AD$16</definedName>
    <definedName name="電話番号">'利用者基本情報'!$AD$16</definedName>
    <definedName name="同意者氏名" localSheetId="1">'【記載例】利用者基本情報'!$AC$122</definedName>
    <definedName name="同意者氏名">'利用者基本情報'!$AC$122</definedName>
    <definedName name="同意年月日" localSheetId="1">'【記載例】利用者基本情報'!$Q$122</definedName>
    <definedName name="同意年月日">'利用者基本情報'!$Q$122</definedName>
    <definedName name="内部ID">'その他のデータ'!$C$2</definedName>
    <definedName name="認定日">'その他のデータ'!$A$2</definedName>
    <definedName name="認定有効開始日" localSheetId="1">'【記載例】利用者基本情報'!$M$25</definedName>
    <definedName name="認定有効開始日">'利用者基本情報'!$M$24</definedName>
    <definedName name="認定有効終了日" localSheetId="1">'【記載例】利用者基本情報'!$V$25</definedName>
    <definedName name="認定有効終了日">'利用者基本情報'!$V$24</definedName>
    <definedName name="年月日1" localSheetId="1">'【記載例】利用者基本情報'!$B$97</definedName>
    <definedName name="年月日1">'利用者基本情報'!$B$97</definedName>
    <definedName name="年月日2" localSheetId="1">'【記載例】利用者基本情報'!$B$100</definedName>
    <definedName name="年月日2">'利用者基本情報'!$B$100</definedName>
    <definedName name="年月日3" localSheetId="1">'【記載例】利用者基本情報'!$B$103</definedName>
    <definedName name="年月日3">'利用者基本情報'!$B$103</definedName>
    <definedName name="年月日4" localSheetId="1">'【記載例】利用者基本情報'!$B$106</definedName>
    <definedName name="年月日4">'利用者基本情報'!$B$106</definedName>
    <definedName name="被保険者番号">'その他のデータ'!$B$2</definedName>
    <definedName name="非公的サービス" localSheetId="1">'【記載例】利用者基本情報'!$W$111</definedName>
    <definedName name="非公的サービス">'利用者基本情報'!$W$111</definedName>
    <definedName name="評価期間" localSheetId="1">'[1]【記載例】介護予防支援サービス評価表'!#REF!</definedName>
    <definedName name="評価期間">'[1]【記載例】介護予防支援サービス評価表'!#REF!</definedName>
    <definedName name="病名1" localSheetId="1">'【記載例】利用者基本情報'!$I$96</definedName>
    <definedName name="病名1">'利用者基本情報'!$I$96</definedName>
    <definedName name="病名2" localSheetId="1">'【記載例】利用者基本情報'!$I$99</definedName>
    <definedName name="病名2">'利用者基本情報'!$I$99</definedName>
    <definedName name="病名3" localSheetId="1">'【記載例】利用者基本情報'!$I$102</definedName>
    <definedName name="病名3">'利用者基本情報'!$I$102</definedName>
    <definedName name="病名4" localSheetId="1">'【記載例】利用者基本情報'!$I$105</definedName>
    <definedName name="病名4">'利用者基本情報'!$I$105</definedName>
    <definedName name="保険者番号">'その他のデータ'!$E$2</definedName>
    <definedName name="本人" localSheetId="1">'【記載例】利用者基本情報'!$N$83</definedName>
    <definedName name="本人">'利用者基本情報'!$N$83</definedName>
    <definedName name="本人・家族の意見" localSheetId="1">'[1]【記載例】介護予防支援サービス評価表'!#REF!</definedName>
    <definedName name="本人・家族の意見">'[1]【記載例】介護予防支援サービス評価表'!#REF!</definedName>
    <definedName name="本人氏名" localSheetId="1">'【記載例】利用者基本情報'!$H$14</definedName>
    <definedName name="本人氏名">'利用者基本情報'!$H$14</definedName>
    <definedName name="目標達成状況" localSheetId="1">'[1]【記載例】介護予防支援サービス評価表'!#REF!</definedName>
    <definedName name="目標達成状況">'[1]【記載例】介護予防支援サービス評価表'!#REF!</definedName>
    <definedName name="目標達成未達成" localSheetId="1">'[1]【記載例】介護予防支援サービス評価表'!#REF!</definedName>
    <definedName name="目標達成未達成">'[1]【記載例】介護予防支援サービス評価表'!#REF!</definedName>
    <definedName name="友人・地域との関係" localSheetId="1">'【記載例】利用者基本情報'!$AC$85</definedName>
    <definedName name="友人・地域との関係">'利用者基本情報'!$AC$85</definedName>
    <definedName name="利用者基本情報番号">'その他のデータ'!$F$2</definedName>
    <definedName name="療育等級" localSheetId="1">'【記載例】利用者基本情報'!$R$27</definedName>
    <definedName name="療育等級">'利用者基本情報'!$R$27</definedName>
  </definedNames>
  <calcPr fullCalcOnLoad="1"/>
</workbook>
</file>

<file path=xl/sharedStrings.xml><?xml version="1.0" encoding="utf-8"?>
<sst xmlns="http://schemas.openxmlformats.org/spreadsheetml/2006/main" count="696" uniqueCount="404">
  <si>
    <t>利用者基本情報</t>
  </si>
  <si>
    <t>《基本情報》</t>
  </si>
  <si>
    <t>作成担当者：</t>
  </si>
  <si>
    <t>本人の現況</t>
  </si>
  <si>
    <t>本人氏名</t>
  </si>
  <si>
    <t>住　　所</t>
  </si>
  <si>
    <t>日常生活</t>
  </si>
  <si>
    <t>自立度</t>
  </si>
  <si>
    <t>障害等認定</t>
  </si>
  <si>
    <t>本人の
住居環境</t>
  </si>
  <si>
    <t>経済状況</t>
  </si>
  <si>
    <t>来所者
（相談者）</t>
  </si>
  <si>
    <t>緊急連絡先</t>
  </si>
  <si>
    <t>氏名</t>
  </si>
  <si>
    <t>続柄</t>
  </si>
  <si>
    <t>住所・連絡先</t>
  </si>
  <si>
    <t>家族関係等の状況</t>
  </si>
  <si>
    <t>家族構成</t>
  </si>
  <si>
    <t>続
柄</t>
  </si>
  <si>
    <t>家
族
構
成</t>
  </si>
  <si>
    <t>障害高齢者の日常生活自立度</t>
  </si>
  <si>
    <t>認知症高齢者の日常生活自立度</t>
  </si>
  <si>
    <t>ﾌﾘｶﾞﾅ</t>
  </si>
  <si>
    <t>Tel</t>
  </si>
  <si>
    <t>電　話</t>
  </si>
  <si>
    <t>来　所・</t>
  </si>
  <si>
    <t>その他(</t>
  </si>
  <si>
    <t>）</t>
  </si>
  <si>
    <t>初回</t>
  </si>
  <si>
    <t>)</t>
  </si>
  <si>
    <t>男</t>
  </si>
  <si>
    <t>女</t>
  </si>
  <si>
    <t>自立</t>
  </si>
  <si>
    <t>J1</t>
  </si>
  <si>
    <t>J2</t>
  </si>
  <si>
    <t>A1</t>
  </si>
  <si>
    <t>A2</t>
  </si>
  <si>
    <t>B1</t>
  </si>
  <si>
    <t>B2</t>
  </si>
  <si>
    <t>C1</t>
  </si>
  <si>
    <t>C2</t>
  </si>
  <si>
    <t>Ⅰ</t>
  </si>
  <si>
    <t>Ⅱa</t>
  </si>
  <si>
    <t>Ⅱb</t>
  </si>
  <si>
    <t>Ⅲa</t>
  </si>
  <si>
    <t>Ⅲb</t>
  </si>
  <si>
    <t>Ⅳ</t>
  </si>
  <si>
    <t>Ｍ</t>
  </si>
  <si>
    <t>有効期限：</t>
  </si>
  <si>
    <t>(前回の介護度</t>
  </si>
  <si>
    <t>～</t>
  </si>
  <si>
    <t>）</t>
  </si>
  <si>
    <t>自宅・</t>
  </si>
  <si>
    <t>借家・</t>
  </si>
  <si>
    <t>集合住宅・</t>
  </si>
  <si>
    <t>一戸建て・</t>
  </si>
  <si>
    <t>自室の有無（</t>
  </si>
  <si>
    <t>）階、住宅改修の有無</t>
  </si>
  <si>
    <t>国民年金・</t>
  </si>
  <si>
    <t>厚生年金・</t>
  </si>
  <si>
    <t>障害年金・</t>
  </si>
  <si>
    <t>身障（</t>
  </si>
  <si>
    <t>在宅・</t>
  </si>
  <si>
    <t>住　所
連　絡　先</t>
  </si>
  <si>
    <t>相　談　日</t>
  </si>
  <si>
    <t>《介護予防に関する事項》</t>
  </si>
  <si>
    <t>今までの生活</t>
  </si>
  <si>
    <t>現在の生活状況（どんな暮らしを送っているか）</t>
  </si>
  <si>
    <t>時間</t>
  </si>
  <si>
    <t>本人</t>
  </si>
  <si>
    <t>年月日</t>
  </si>
  <si>
    <t>病名</t>
  </si>
  <si>
    <t>友人・地域との関係</t>
  </si>
  <si>
    <t>介護者・家族</t>
  </si>
  <si>
    <t>経過</t>
  </si>
  <si>
    <t>治療中の場合は内容</t>
  </si>
  <si>
    <t>治療中</t>
  </si>
  <si>
    <t>その他</t>
  </si>
  <si>
    <t>Tel</t>
  </si>
  <si>
    <t>《現病歴・既往歴と経過》（新しいものから書く・現在の状況に関するものは必ず書く）</t>
  </si>
  <si>
    <t>《現在利用しているサービス》</t>
  </si>
  <si>
    <t>公的サービス</t>
  </si>
  <si>
    <t>非公的サービス</t>
  </si>
  <si>
    <t>印</t>
  </si>
  <si>
    <t>趣味・楽しみ・特技</t>
  </si>
  <si>
    <t>定義名</t>
  </si>
  <si>
    <t>相談日</t>
  </si>
  <si>
    <t>認定有効終了日</t>
  </si>
  <si>
    <t>前回の要介護度</t>
  </si>
  <si>
    <t>身障手帳有無</t>
  </si>
  <si>
    <t>身障等級</t>
  </si>
  <si>
    <t>療育手帳有無</t>
  </si>
  <si>
    <t>療育等級</t>
  </si>
  <si>
    <t>精神手帳</t>
  </si>
  <si>
    <t>精神等級</t>
  </si>
  <si>
    <t>難病有無</t>
  </si>
  <si>
    <t>メモ1</t>
  </si>
  <si>
    <t>メモ2</t>
  </si>
  <si>
    <t>借家</t>
  </si>
  <si>
    <t>一戸建て</t>
  </si>
  <si>
    <t>集合住宅</t>
  </si>
  <si>
    <t>自室の有無</t>
  </si>
  <si>
    <t>国民年金</t>
  </si>
  <si>
    <t>厚生年金</t>
  </si>
  <si>
    <t>障害年金</t>
  </si>
  <si>
    <t>生活保護</t>
  </si>
  <si>
    <t>経済状況その他</t>
  </si>
  <si>
    <t>相談者住所</t>
  </si>
  <si>
    <t>相談者続柄</t>
  </si>
  <si>
    <t>時間</t>
  </si>
  <si>
    <t>本人</t>
  </si>
  <si>
    <t>区分・備考等</t>
  </si>
  <si>
    <t>カラム名・オブジェクト名</t>
  </si>
  <si>
    <t>1：来所、2：電話、3：その他</t>
  </si>
  <si>
    <t>1：初回、2：再来</t>
  </si>
  <si>
    <t>0：非該当、1：該当</t>
  </si>
  <si>
    <t>作成担当者</t>
  </si>
  <si>
    <t>年月日1</t>
  </si>
  <si>
    <t>病名2</t>
  </si>
  <si>
    <t>医療機関・医師名3</t>
  </si>
  <si>
    <t>医療機関・医師名1</t>
  </si>
  <si>
    <t>病名1</t>
  </si>
  <si>
    <t>医療機関TEL1</t>
  </si>
  <si>
    <t>年月日2</t>
  </si>
  <si>
    <t>医療機関・医師名2</t>
  </si>
  <si>
    <t>医療機関TEL2</t>
  </si>
  <si>
    <t>経過2</t>
  </si>
  <si>
    <t>年月日3</t>
  </si>
  <si>
    <t>病名3</t>
  </si>
  <si>
    <t>医療機関TEL3</t>
  </si>
  <si>
    <t>経過3</t>
  </si>
  <si>
    <t>年月日4</t>
  </si>
  <si>
    <t>病名4</t>
  </si>
  <si>
    <t>医療機関・医師名4</t>
  </si>
  <si>
    <t>医療機関TEL4</t>
  </si>
  <si>
    <t>経過4</t>
  </si>
  <si>
    <t>シート名</t>
  </si>
  <si>
    <t>利用者基本情報</t>
  </si>
  <si>
    <t>check10</t>
  </si>
  <si>
    <t>check20</t>
  </si>
  <si>
    <t>check60</t>
  </si>
  <si>
    <t>入院又は</t>
  </si>
  <si>
    <t>入所中（</t>
  </si>
  <si>
    <t>性別</t>
  </si>
  <si>
    <t>前回の相談日</t>
  </si>
  <si>
    <t>現況その他</t>
  </si>
  <si>
    <t>相談方法その他</t>
  </si>
  <si>
    <t>認定有効開始日</t>
  </si>
  <si>
    <t>自室の階</t>
  </si>
  <si>
    <t>住宅改修の有無</t>
  </si>
  <si>
    <t>相談者氏名</t>
  </si>
  <si>
    <t>緊急連絡先氏名1</t>
  </si>
  <si>
    <t>緊急連絡先続柄1</t>
  </si>
  <si>
    <t>緊急連絡先住所等1</t>
  </si>
  <si>
    <t>緊急連絡先氏名2</t>
  </si>
  <si>
    <t>緊急連絡先続柄2</t>
  </si>
  <si>
    <t>緊急連絡先住所等2</t>
  </si>
  <si>
    <t>緊急連絡先氏名3</t>
  </si>
  <si>
    <t>緊急連絡先続柄3</t>
  </si>
  <si>
    <t>緊急連絡先住所等3</t>
  </si>
  <si>
    <t>緊急連絡先氏名4</t>
  </si>
  <si>
    <t>緊急連絡先続柄4</t>
  </si>
  <si>
    <t>緊急連絡先住所等4</t>
  </si>
  <si>
    <t>家族関係等の状況</t>
  </si>
  <si>
    <t>今までの生活</t>
  </si>
  <si>
    <t>趣味・楽しみ・特技</t>
  </si>
  <si>
    <t>友人・地域との関係</t>
  </si>
  <si>
    <t>一日の過ごし方</t>
  </si>
  <si>
    <t>公的サービス</t>
  </si>
  <si>
    <t>非公的サービス</t>
  </si>
  <si>
    <t>介護者・家族</t>
  </si>
  <si>
    <t>治療中の内容1</t>
  </si>
  <si>
    <t>意見書作成者1</t>
  </si>
  <si>
    <t>意見書作成者2</t>
  </si>
  <si>
    <t>意見書作成者3</t>
  </si>
  <si>
    <t>意見書作成者4</t>
  </si>
  <si>
    <t>治療中の内容3</t>
  </si>
  <si>
    <t>治療中の内容4</t>
  </si>
  <si>
    <t>治療中の内容2</t>
  </si>
  <si>
    <t>check50</t>
  </si>
  <si>
    <t>check70</t>
  </si>
  <si>
    <t>check81</t>
  </si>
  <si>
    <t>check82</t>
  </si>
  <si>
    <t>check83</t>
  </si>
  <si>
    <t>check84</t>
  </si>
  <si>
    <t>check91</t>
  </si>
  <si>
    <t>check92</t>
  </si>
  <si>
    <t>check93</t>
  </si>
  <si>
    <t>check94</t>
  </si>
  <si>
    <t>check95</t>
  </si>
  <si>
    <t>check101</t>
  </si>
  <si>
    <t>check102</t>
  </si>
  <si>
    <t>check104</t>
  </si>
  <si>
    <t>check103</t>
  </si>
  <si>
    <t>check110</t>
  </si>
  <si>
    <t>check120</t>
  </si>
  <si>
    <t>check130</t>
  </si>
  <si>
    <t>check140</t>
  </si>
  <si>
    <t>障害自立度</t>
  </si>
  <si>
    <t>認知症自立度</t>
  </si>
  <si>
    <t>フリガナ</t>
  </si>
  <si>
    <t>本人氏名</t>
  </si>
  <si>
    <t>性別</t>
  </si>
  <si>
    <t>生年月日</t>
  </si>
  <si>
    <t>年齢</t>
  </si>
  <si>
    <t>住所</t>
  </si>
  <si>
    <t>電話番号</t>
  </si>
  <si>
    <t>FAX番号</t>
  </si>
  <si>
    <t>同意年月日</t>
  </si>
  <si>
    <t>同意者氏名</t>
  </si>
  <si>
    <t>Fax</t>
  </si>
  <si>
    <t>生（</t>
  </si>
  <si>
    <t>）歳</t>
  </si>
  <si>
    <t>本人の現況：在宅有無</t>
  </si>
  <si>
    <t>本人の現況：入院有無</t>
  </si>
  <si>
    <t>本人の現況：入所有無</t>
  </si>
  <si>
    <t>check31</t>
  </si>
  <si>
    <t>check32</t>
  </si>
  <si>
    <t>check33</t>
  </si>
  <si>
    <t>1:有 0:無</t>
  </si>
  <si>
    <t>再来(前</t>
  </si>
  <si>
    <t>生活保護・</t>
  </si>
  <si>
    <t>(</t>
  </si>
  <si>
    <t>）</t>
  </si>
  <si>
    <t>経過観察中</t>
  </si>
  <si>
    <t>1：治療中、2：経過観察中、3：その他</t>
  </si>
  <si>
    <t>1：治療中、2：経過観察中、3：その他</t>
  </si>
  <si>
    <t>1：治療中、2：経過観察中、3：その他</t>
  </si>
  <si>
    <t>)</t>
  </si>
  <si>
    <t>）、(</t>
  </si>
  <si>
    <t>）、療育（</t>
  </si>
  <si>
    <t>）、難病（</t>
  </si>
  <si>
    <t>）、精神（</t>
  </si>
  <si>
    <t>check96</t>
  </si>
  <si>
    <t>要介護度状態区分</t>
  </si>
  <si>
    <t>本人の現況：在宅有無</t>
  </si>
  <si>
    <t>本人の現況：入院有無</t>
  </si>
  <si>
    <t>本人の現況：入所有無</t>
  </si>
  <si>
    <t>生年月日</t>
  </si>
  <si>
    <t>年齢</t>
  </si>
  <si>
    <t>住所</t>
  </si>
  <si>
    <t>電話番号</t>
  </si>
  <si>
    <t>FAX番号</t>
  </si>
  <si>
    <t>認知症自立度</t>
  </si>
  <si>
    <t>要介護度状態区分</t>
  </si>
  <si>
    <t>緊急連絡先氏名2</t>
  </si>
  <si>
    <t>緊急連絡先氏名3</t>
  </si>
  <si>
    <t>年月日2</t>
  </si>
  <si>
    <t>病名2</t>
  </si>
  <si>
    <t>医療機関・医師名2</t>
  </si>
  <si>
    <t>意見書作成者2</t>
  </si>
  <si>
    <t>医療機関TEL2</t>
  </si>
  <si>
    <t>経過2</t>
  </si>
  <si>
    <t>治療中の内容2</t>
  </si>
  <si>
    <t>年月日3</t>
  </si>
  <si>
    <t>病名3</t>
  </si>
  <si>
    <t>医療機関・医師名3</t>
  </si>
  <si>
    <t>意見書作成者3</t>
  </si>
  <si>
    <t>医療機関TEL3</t>
  </si>
  <si>
    <t>経過3</t>
  </si>
  <si>
    <t>治療中の内容3</t>
  </si>
  <si>
    <t>年月日4</t>
  </si>
  <si>
    <t>病名4</t>
  </si>
  <si>
    <t>医療機関・医師名4</t>
  </si>
  <si>
    <t>意見書作成者4</t>
  </si>
  <si>
    <t>医療機関TEL4</t>
  </si>
  <si>
    <t>経過4</t>
  </si>
  <si>
    <t>治療中の内容4</t>
  </si>
  <si>
    <t>被保険者番号</t>
  </si>
  <si>
    <t>内部ID</t>
  </si>
  <si>
    <t>委託先内部ID</t>
  </si>
  <si>
    <t>保険者番号</t>
  </si>
  <si>
    <t>相談日</t>
  </si>
  <si>
    <t>相談方法</t>
  </si>
  <si>
    <t>訪問の種別</t>
  </si>
  <si>
    <t>自宅</t>
  </si>
  <si>
    <t>経過1</t>
  </si>
  <si>
    <t>認定日</t>
  </si>
  <si>
    <t>◎=本人、○=女性、□=男性
●■死亡、☆キーパーソン
主介護者に「主」
副介護者に「副」
（同居家族は○で囲む）</t>
  </si>
  <si>
    <t>療育手帳有無</t>
  </si>
  <si>
    <t>精神手帳</t>
  </si>
  <si>
    <t>難病有無</t>
  </si>
  <si>
    <t>借家</t>
  </si>
  <si>
    <t>国民年金</t>
  </si>
  <si>
    <t>障害年金</t>
  </si>
  <si>
    <t>生活保護</t>
  </si>
  <si>
    <t>同意年月日</t>
  </si>
  <si>
    <t>同意者氏名</t>
  </si>
  <si>
    <t>相談方法</t>
  </si>
  <si>
    <t>相談方法その他</t>
  </si>
  <si>
    <t>訪問の種別</t>
  </si>
  <si>
    <t>前回の相談日</t>
  </si>
  <si>
    <t>現況その他</t>
  </si>
  <si>
    <t>フリガナ</t>
  </si>
  <si>
    <t>障害自立度</t>
  </si>
  <si>
    <t>認定有効開始日</t>
  </si>
  <si>
    <t>認定有効終了日</t>
  </si>
  <si>
    <t>前回の要介護度</t>
  </si>
  <si>
    <t>身障手帳有無</t>
  </si>
  <si>
    <t>身障等級</t>
  </si>
  <si>
    <t>療育等級</t>
  </si>
  <si>
    <t>精神等級</t>
  </si>
  <si>
    <t>メモ1</t>
  </si>
  <si>
    <t>メモ2</t>
  </si>
  <si>
    <t>自宅</t>
  </si>
  <si>
    <t>一戸建て</t>
  </si>
  <si>
    <t>集合住宅</t>
  </si>
  <si>
    <t>自室の有無</t>
  </si>
  <si>
    <t>自室の階</t>
  </si>
  <si>
    <t>住宅改修の有無</t>
  </si>
  <si>
    <t>厚生年金</t>
  </si>
  <si>
    <t>相談者氏名</t>
  </si>
  <si>
    <t>相談者住所</t>
  </si>
  <si>
    <t>相談者続柄</t>
  </si>
  <si>
    <t>緊急連絡先氏名1</t>
  </si>
  <si>
    <t>緊急連絡先続柄1</t>
  </si>
  <si>
    <t>緊急連絡先住所等1</t>
  </si>
  <si>
    <t>緊急連絡先続柄2</t>
  </si>
  <si>
    <t>緊急連絡先住所等2</t>
  </si>
  <si>
    <t>緊急連絡先続柄3</t>
  </si>
  <si>
    <t>緊急連絡先住所等3</t>
  </si>
  <si>
    <t>緊急連絡先氏名4</t>
  </si>
  <si>
    <t>緊急連絡先続柄4</t>
  </si>
  <si>
    <t>緊急連絡先住所等4</t>
  </si>
  <si>
    <t>家族関係等の状況</t>
  </si>
  <si>
    <t>今までの生活</t>
  </si>
  <si>
    <t>趣味・楽しみ・特技</t>
  </si>
  <si>
    <t>友人・地域との関係</t>
  </si>
  <si>
    <t>公的サービス</t>
  </si>
  <si>
    <t>非公的サービス</t>
  </si>
  <si>
    <t>時間</t>
  </si>
  <si>
    <t>本人</t>
  </si>
  <si>
    <t>介護者・家族</t>
  </si>
  <si>
    <t>年月日1</t>
  </si>
  <si>
    <t>病名1</t>
  </si>
  <si>
    <t>医療機関・医師名1</t>
  </si>
  <si>
    <t>意見書作成者1</t>
  </si>
  <si>
    <t>医療機関TEL1</t>
  </si>
  <si>
    <t>経過1</t>
  </si>
  <si>
    <t>治療中の内容1</t>
  </si>
  <si>
    <t>認定日</t>
  </si>
  <si>
    <t>1：男、0：女</t>
  </si>
  <si>
    <t>被保険者番号</t>
  </si>
  <si>
    <t/>
  </si>
  <si>
    <t>利用者基本情報番号</t>
  </si>
  <si>
    <t>利用者基本情報番号</t>
  </si>
  <si>
    <t>経済状況その他</t>
  </si>
  <si>
    <t>非該当</t>
  </si>
  <si>
    <t>経過的要介護</t>
  </si>
  <si>
    <t>要介１</t>
  </si>
  <si>
    <t>要介２</t>
  </si>
  <si>
    <t>要介３</t>
  </si>
  <si>
    <t>要介４</t>
  </si>
  <si>
    <t>要介５</t>
  </si>
  <si>
    <t>要支１</t>
  </si>
  <si>
    <t>要支２</t>
  </si>
  <si>
    <t>１日の生活・すごし方</t>
  </si>
  <si>
    <t>医療機関・医師名
（主治医・意見作成者に☆）</t>
  </si>
  <si>
    <t>ほのぼの　太朗</t>
  </si>
  <si>
    <t>○○県○○市○○町○番地○号</t>
  </si>
  <si>
    <t>012-123-4567</t>
  </si>
  <si>
    <t>ほのぼの　長女</t>
  </si>
  <si>
    <t>長女</t>
  </si>
  <si>
    <t>ほのぼの　弟</t>
  </si>
  <si>
    <t>弟</t>
  </si>
  <si>
    <t>家族関係の状況
　妻は、5年前に病死。長女は結婚して市外に居住している。子供は一人で、休日に本人宅へ家事に通っている。本人の出身地は遠く、弟がいるが交流はほとんどない。</t>
  </si>
  <si>
    <t xml:space="preserve">　本人は電気関係の技術職で、サラリーマンをしていた。60歳で定年後も、5年間嘱託で勤務。退職後は妻と旅行に行ったり、妻の勧めで釣りや水墨画などにも取り組んでいた。妻が亡くなってからは、趣味にも興味がなくなり、年1回の昔の同僚との旅行は出かけていたが、最近は体調を崩し参加していない。体調が悪くても医者には行かず、よく疲れたと寝ているため、体力も足腰も弱くなってきている。
</t>
  </si>
  <si>
    <t>朝食後の散歩を日課にしていたが、最近は体調が悪く休みがち。日中テレビ、新聞を読んで自宅にいることが多い。午後はうとうと昼寝をしてしまうため、夜眠れないことがある。義歯の調子も悪くよくかめない。食事は朝食はパン、昼食は店屋物か麺類。夕食は刺身等のおかずに日本酒2合でご飯は食べない。</t>
  </si>
  <si>
    <t>テレビ。晩酌が楽しみ。釣りや水墨画は性に合わなかったとのこと。特技は電気製品の修理。</t>
  </si>
  <si>
    <t>起床・朝食
昼食
午睡
夕食
就寝
空いている時間はテレビ鑑賞</t>
  </si>
  <si>
    <t>近所づきあいは挨拶程度。友人は市外のため、たまに電話をかける程度。</t>
  </si>
  <si>
    <t>胃潰瘍</t>
  </si>
  <si>
    <t>A病院</t>
  </si>
  <si>
    <t>S63年</t>
  </si>
  <si>
    <t>痔疾手術</t>
  </si>
  <si>
    <t>B外科病院</t>
  </si>
  <si>
    <t>S40年</t>
  </si>
  <si>
    <t>ﾎﾉﾎﾞﾉ ﾀﾛｳ</t>
  </si>
  <si>
    <t>64</t>
  </si>
  <si>
    <t>123-456-7890</t>
  </si>
  <si>
    <t>○○県○○市○○町○番地○号
○○○（○○○)○○○○</t>
  </si>
  <si>
    <t>6:30
12:00
14:00
18:00
21:30</t>
  </si>
  <si>
    <t>いきいき 職員</t>
  </si>
  <si>
    <t>☆</t>
  </si>
  <si>
    <t>事業対象者</t>
  </si>
  <si>
    <t>認定・
総合事業
情報</t>
  </si>
  <si>
    <t>非該当・</t>
  </si>
  <si>
    <t>要支１・</t>
  </si>
  <si>
    <t>要支２・</t>
  </si>
  <si>
    <t>要介１・</t>
  </si>
  <si>
    <t>要介２・</t>
  </si>
  <si>
    <t>要介３・</t>
  </si>
  <si>
    <t>要介４・</t>
  </si>
  <si>
    <t>要介５</t>
  </si>
  <si>
    <t>基本チェックリスト記入結果：</t>
  </si>
  <si>
    <t>基本チェックリスト記入日：</t>
  </si>
  <si>
    <t>事業対象者の該当あり</t>
  </si>
  <si>
    <t>・</t>
  </si>
  <si>
    <t>事業対象者の該当なし</t>
  </si>
  <si>
    <t>　地域包括支援センターが行う事業の実施に当たり、利用者の状況を把握する必要があるときは、基本チェックリスト記入内容、要介護認定・要支援認定に係る調査内容、介護認定審査会による判定結果・意見、及び主治医意見書と同様に、利用者基本情報、支援・対応経過シート、アセスメントシート等の個人に関する記録を、居宅介護支援事業者、居宅サービス事業者、介護保険施設、主治医その他本事業の実施に必要な範囲で関係する者に提示することに同意します。</t>
  </si>
  <si>
    <t>基本チェックリスト記入結果</t>
  </si>
  <si>
    <t>基本チェックリスト記入日</t>
  </si>
  <si>
    <t>・</t>
  </si>
  <si>
    <t>　地域包括支援センターが行う事業の実施に当たり、利用者の状況を把握する必要があるときは、基本チェックリスト記入内容、要介護認定・要支援認定に係る調査内容、介護認定審査会による判定結果・意見、及び主治医意見書と同様に、利用者基本情報、支援・対応経過シート、アセスメントシート等の個人に関する記録を、居宅介護支援事業者、居宅サービス事業者、介護保険施設、主治医その他本事業の実施に必要な範囲で関係する者に提示することに同意しま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</si>
</sst>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quot;$&quot;#,##0_);\(&quot;$&quot;#,##0\)"/>
    <numFmt numFmtId="184" formatCode="&quot;$&quot;#,##0_);[Red]\(&quot;$&quot;#,##0\)"/>
    <numFmt numFmtId="185" formatCode="&quot;$&quot;#,##0.00_);\(&quot;$&quot;#,##0.00\)"/>
    <numFmt numFmtId="186" formatCode="&quot;$&quot;#,##0.00_);[Red]\(&quot;$&quot;#,##0.00\)"/>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1004]dddd\,\ d\ mmmm\,\ yyyy"/>
    <numFmt numFmtId="192" formatCode="yyyy/mm/dd;@"/>
    <numFmt numFmtId="193" formatCode="#,##0.0"/>
    <numFmt numFmtId="194" formatCode="0_);[Red]\(0\)"/>
    <numFmt numFmtId="195" formatCode="#,##0.0_);[Red]\(#,##0.0\)"/>
    <numFmt numFmtId="196" formatCode="0000"/>
    <numFmt numFmtId="197" formatCode="#,##0_);[Red]\(#,##0\)"/>
    <numFmt numFmtId="198" formatCode="0.0_);[Red]\(0.0\)"/>
    <numFmt numFmtId="199" formatCode="0.00_ "/>
    <numFmt numFmtId="200" formatCode="0.0_ "/>
    <numFmt numFmtId="201" formatCode="yyyy/mm/dd"/>
  </numFmts>
  <fonts count="48">
    <font>
      <sz val="11"/>
      <name val="ＭＳ Ｐゴシック"/>
      <family val="3"/>
    </font>
    <font>
      <sz val="6"/>
      <name val="ＭＳ Ｐゴシック"/>
      <family val="3"/>
    </font>
    <font>
      <sz val="11"/>
      <name val="ＭＳ ゴシック"/>
      <family val="3"/>
    </font>
    <font>
      <sz val="16"/>
      <name val="ＭＳ ゴシック"/>
      <family val="3"/>
    </font>
    <font>
      <sz val="10"/>
      <name val="ＭＳ ゴシック"/>
      <family val="3"/>
    </font>
    <font>
      <sz val="9"/>
      <name val="MS UI Gothic"/>
      <family val="3"/>
    </font>
    <font>
      <sz val="12"/>
      <name val="ＭＳ ゴシック"/>
      <family val="3"/>
    </font>
    <font>
      <sz val="8"/>
      <name val="ＭＳ ゴシック"/>
      <family val="3"/>
    </font>
    <font>
      <b/>
      <sz val="9"/>
      <name val="ＭＳ Ｐゴシック"/>
      <family val="3"/>
    </font>
    <font>
      <sz val="9"/>
      <name val="ＭＳ Ｐゴシック"/>
      <family val="3"/>
    </font>
    <font>
      <sz val="9"/>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0" fillId="0" borderId="0">
      <alignment vertical="center"/>
      <protection/>
    </xf>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2" fillId="0" borderId="0" applyNumberFormat="0" applyFill="0" applyBorder="0" applyAlignment="0" applyProtection="0"/>
    <xf numFmtId="0" fontId="47" fillId="32" borderId="0" applyNumberFormat="0" applyBorder="0" applyAlignment="0" applyProtection="0"/>
  </cellStyleXfs>
  <cellXfs count="20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horizontal="left" vertical="center"/>
    </xf>
    <xf numFmtId="14" fontId="4" fillId="0" borderId="0" xfId="0" applyNumberFormat="1" applyFont="1" applyBorder="1" applyAlignment="1">
      <alignment vertical="center"/>
    </xf>
    <xf numFmtId="0" fontId="7" fillId="0" borderId="11" xfId="0" applyFont="1" applyBorder="1" applyAlignment="1">
      <alignment vertical="center" wrapText="1"/>
    </xf>
    <xf numFmtId="0" fontId="7" fillId="0" borderId="11" xfId="0" applyFont="1" applyBorder="1" applyAlignment="1">
      <alignment vertical="center"/>
    </xf>
    <xf numFmtId="0" fontId="7" fillId="0" borderId="12"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6" fillId="0" borderId="16" xfId="0" applyFont="1" applyBorder="1" applyAlignment="1">
      <alignment vertical="center"/>
    </xf>
    <xf numFmtId="176" fontId="6" fillId="0" borderId="16" xfId="0" applyNumberFormat="1" applyFont="1" applyBorder="1" applyAlignment="1">
      <alignment vertical="center"/>
    </xf>
    <xf numFmtId="176" fontId="2" fillId="0" borderId="16" xfId="0" applyNumberFormat="1" applyFont="1" applyBorder="1" applyAlignment="1">
      <alignment vertical="center"/>
    </xf>
    <xf numFmtId="0" fontId="8" fillId="33" borderId="0" xfId="0" applyFont="1" applyFill="1" applyAlignment="1">
      <alignment vertical="center"/>
    </xf>
    <xf numFmtId="0" fontId="9" fillId="0" borderId="0" xfId="0" applyFont="1" applyAlignment="1">
      <alignment vertical="center"/>
    </xf>
    <xf numFmtId="0" fontId="4" fillId="0" borderId="18" xfId="0" applyFont="1" applyBorder="1" applyAlignment="1" applyProtection="1">
      <alignment vertical="center"/>
      <protection/>
    </xf>
    <xf numFmtId="0" fontId="4" fillId="0" borderId="0" xfId="0" applyFont="1" applyBorder="1" applyAlignment="1" applyProtection="1">
      <alignment vertical="center"/>
      <protection locked="0"/>
    </xf>
    <xf numFmtId="176" fontId="2" fillId="0" borderId="0" xfId="0" applyNumberFormat="1" applyFont="1" applyBorder="1" applyAlignment="1" applyProtection="1">
      <alignment vertical="center"/>
      <protection/>
    </xf>
    <xf numFmtId="176" fontId="2" fillId="0" borderId="14" xfId="0" applyNumberFormat="1"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20" fontId="9" fillId="0" borderId="0" xfId="0" applyNumberFormat="1" applyFont="1" applyAlignment="1">
      <alignment vertical="center"/>
    </xf>
    <xf numFmtId="0" fontId="4" fillId="0" borderId="0" xfId="0" applyFont="1" applyBorder="1" applyAlignment="1" applyProtection="1">
      <alignment vertical="center"/>
      <protection locked="0"/>
    </xf>
    <xf numFmtId="0" fontId="10" fillId="0" borderId="0" xfId="0" applyFont="1" applyBorder="1" applyAlignment="1">
      <alignment vertical="center"/>
    </xf>
    <xf numFmtId="0" fontId="2" fillId="0" borderId="0" xfId="0" applyFont="1" applyAlignment="1" applyProtection="1">
      <alignment vertical="center"/>
      <protection/>
    </xf>
    <xf numFmtId="0" fontId="4" fillId="0" borderId="18" xfId="0" applyFont="1" applyBorder="1" applyAlignment="1" applyProtection="1">
      <alignment vertical="center"/>
      <protection/>
    </xf>
    <xf numFmtId="0" fontId="4" fillId="0" borderId="0" xfId="0" applyFont="1" applyAlignment="1" applyProtection="1">
      <alignment horizontal="left" vertical="center"/>
      <protection/>
    </xf>
    <xf numFmtId="0" fontId="2"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Alignment="1" applyProtection="1">
      <alignment vertical="center"/>
      <protection locked="0"/>
    </xf>
    <xf numFmtId="0" fontId="0" fillId="0" borderId="0" xfId="0" applyFill="1" applyAlignment="1">
      <alignment vertical="center"/>
    </xf>
    <xf numFmtId="49" fontId="0" fillId="0" borderId="0" xfId="0" applyNumberFormat="1" applyAlignment="1">
      <alignment vertical="center"/>
    </xf>
    <xf numFmtId="14" fontId="0" fillId="0" borderId="0" xfId="0" applyNumberFormat="1" applyFill="1" applyAlignment="1">
      <alignment vertical="center"/>
    </xf>
    <xf numFmtId="49" fontId="0" fillId="0" borderId="0" xfId="0" applyNumberFormat="1" applyFill="1" applyAlignment="1">
      <alignment vertical="center"/>
    </xf>
    <xf numFmtId="0" fontId="8" fillId="34" borderId="0" xfId="0" applyFont="1" applyFill="1" applyAlignment="1">
      <alignment vertical="center"/>
    </xf>
    <xf numFmtId="0" fontId="8" fillId="0" borderId="0" xfId="0" applyFont="1" applyAlignment="1">
      <alignment vertical="center"/>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vertical="top"/>
      <protection locked="0"/>
    </xf>
    <xf numFmtId="0" fontId="7" fillId="0" borderId="14" xfId="0" applyFont="1" applyBorder="1" applyAlignment="1" applyProtection="1">
      <alignment vertical="top"/>
      <protection locked="0"/>
    </xf>
    <xf numFmtId="0" fontId="2" fillId="0" borderId="14" xfId="0" applyFont="1" applyBorder="1" applyAlignment="1" applyProtection="1">
      <alignment vertical="center"/>
      <protection locked="0"/>
    </xf>
    <xf numFmtId="0" fontId="4" fillId="0" borderId="16" xfId="0" applyFont="1" applyBorder="1" applyAlignment="1" applyProtection="1">
      <alignment vertical="center"/>
      <protection/>
    </xf>
    <xf numFmtId="0" fontId="4" fillId="0" borderId="16" xfId="0" applyFont="1" applyBorder="1" applyAlignment="1" applyProtection="1">
      <alignment vertical="center"/>
      <protection/>
    </xf>
    <xf numFmtId="0" fontId="2" fillId="0" borderId="1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0"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176" fontId="2" fillId="0" borderId="0" xfId="0" applyNumberFormat="1" applyFont="1" applyBorder="1" applyAlignment="1" applyProtection="1">
      <alignment horizontal="left" vertical="center"/>
      <protection/>
    </xf>
    <xf numFmtId="176" fontId="2" fillId="0" borderId="0" xfId="0" applyNumberFormat="1" applyFont="1" applyBorder="1" applyAlignment="1" applyProtection="1">
      <alignment horizontal="right" vertical="center"/>
      <protection/>
    </xf>
    <xf numFmtId="0" fontId="2" fillId="0" borderId="10" xfId="0" applyFont="1" applyBorder="1" applyAlignment="1" applyProtection="1">
      <alignment vertical="top" wrapText="1"/>
      <protection locked="0"/>
    </xf>
    <xf numFmtId="0" fontId="2" fillId="0" borderId="11"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49" fontId="2" fillId="0" borderId="0" xfId="0" applyNumberFormat="1" applyFont="1" applyBorder="1" applyAlignment="1" applyProtection="1">
      <alignment horizontal="center" vertical="center"/>
      <protection locked="0"/>
    </xf>
    <xf numFmtId="176" fontId="10" fillId="0" borderId="0" xfId="0" applyNumberFormat="1" applyFont="1" applyBorder="1" applyAlignment="1" applyProtection="1">
      <alignment horizontal="center" vertical="center"/>
      <protection locked="0"/>
    </xf>
    <xf numFmtId="176"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3"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176" fontId="2" fillId="0" borderId="13"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7" fillId="0" borderId="0" xfId="0" applyFont="1" applyBorder="1" applyAlignment="1">
      <alignment vertical="top" wrapText="1"/>
    </xf>
    <xf numFmtId="0" fontId="7" fillId="0" borderId="14" xfId="0" applyFont="1" applyBorder="1" applyAlignment="1">
      <alignmen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Border="1" applyAlignment="1">
      <alignment horizontal="center" vertical="center"/>
    </xf>
    <xf numFmtId="0" fontId="2" fillId="0" borderId="18" xfId="0" applyFont="1" applyBorder="1" applyAlignment="1" applyProtection="1">
      <alignment horizontal="left" vertical="center"/>
      <protection locked="0"/>
    </xf>
    <xf numFmtId="0" fontId="4" fillId="0" borderId="18" xfId="0" applyFont="1" applyBorder="1" applyAlignment="1" applyProtection="1">
      <alignment horizontal="left" vertical="center" wrapText="1"/>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6" fontId="4" fillId="0" borderId="16" xfId="0" applyNumberFormat="1" applyFont="1" applyBorder="1" applyAlignment="1" applyProtection="1">
      <alignment horizontal="center" vertical="center"/>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4" fillId="0" borderId="2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3"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5"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4" fillId="0" borderId="18"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176" fontId="6" fillId="0" borderId="13" xfId="0" applyNumberFormat="1" applyFont="1" applyBorder="1" applyAlignment="1" applyProtection="1">
      <alignment horizontal="center" vertical="center" wrapText="1"/>
      <protection locked="0"/>
    </xf>
    <xf numFmtId="176" fontId="6" fillId="0" borderId="0" xfId="0" applyNumberFormat="1"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protection locked="0"/>
    </xf>
    <xf numFmtId="0" fontId="4" fillId="0" borderId="0" xfId="0" applyFont="1" applyAlignment="1" applyProtection="1">
      <alignment horizontal="center" vertical="center"/>
      <protection locked="0"/>
    </xf>
    <xf numFmtId="0" fontId="6" fillId="0" borderId="16" xfId="0" applyFont="1" applyBorder="1" applyAlignment="1" applyProtection="1">
      <alignment horizontal="center" vertical="center"/>
      <protection locked="0"/>
    </xf>
    <xf numFmtId="176" fontId="6" fillId="0" borderId="16" xfId="0" applyNumberFormat="1" applyFont="1" applyBorder="1" applyAlignment="1" applyProtection="1">
      <alignment horizontal="center" vertical="center"/>
      <protection locked="0"/>
    </xf>
    <xf numFmtId="14" fontId="4"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4" fillId="0" borderId="13"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14" xfId="0" applyNumberFormat="1" applyFont="1" applyBorder="1" applyAlignment="1" applyProtection="1">
      <alignment horizontal="center" vertical="center"/>
      <protection locked="0"/>
    </xf>
    <xf numFmtId="20" fontId="2" fillId="0" borderId="10" xfId="0" applyNumberFormat="1" applyFont="1" applyBorder="1" applyAlignment="1" applyProtection="1">
      <alignment horizontal="lef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常规_介護予防ケアマネジメント東京都推奨様式"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180975</xdr:rowOff>
    </xdr:from>
    <xdr:to>
      <xdr:col>23</xdr:col>
      <xdr:colOff>152400</xdr:colOff>
      <xdr:row>6</xdr:row>
      <xdr:rowOff>28575</xdr:rowOff>
    </xdr:to>
    <xdr:sp>
      <xdr:nvSpPr>
        <xdr:cNvPr id="1" name="circle11" hidden="1"/>
        <xdr:cNvSpPr>
          <a:spLocks/>
        </xdr:cNvSpPr>
      </xdr:nvSpPr>
      <xdr:spPr>
        <a:xfrm>
          <a:off x="3800475" y="1028700"/>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xdr:row>
      <xdr:rowOff>171450</xdr:rowOff>
    </xdr:from>
    <xdr:to>
      <xdr:col>28</xdr:col>
      <xdr:colOff>142875</xdr:colOff>
      <xdr:row>6</xdr:row>
      <xdr:rowOff>19050</xdr:rowOff>
    </xdr:to>
    <xdr:sp>
      <xdr:nvSpPr>
        <xdr:cNvPr id="2" name="circle12" hidden="1"/>
        <xdr:cNvSpPr>
          <a:spLocks/>
        </xdr:cNvSpPr>
      </xdr:nvSpPr>
      <xdr:spPr>
        <a:xfrm>
          <a:off x="4695825" y="1019175"/>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xdr:row>
      <xdr:rowOff>180975</xdr:rowOff>
    </xdr:from>
    <xdr:to>
      <xdr:col>23</xdr:col>
      <xdr:colOff>152400</xdr:colOff>
      <xdr:row>7</xdr:row>
      <xdr:rowOff>28575</xdr:rowOff>
    </xdr:to>
    <xdr:sp>
      <xdr:nvSpPr>
        <xdr:cNvPr id="3" name="circle13" hidden="1"/>
        <xdr:cNvSpPr>
          <a:spLocks/>
        </xdr:cNvSpPr>
      </xdr:nvSpPr>
      <xdr:spPr>
        <a:xfrm>
          <a:off x="3800475" y="1219200"/>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5</xdr:row>
      <xdr:rowOff>0</xdr:rowOff>
    </xdr:from>
    <xdr:to>
      <xdr:col>35</xdr:col>
      <xdr:colOff>47625</xdr:colOff>
      <xdr:row>6</xdr:row>
      <xdr:rowOff>19050</xdr:rowOff>
    </xdr:to>
    <xdr:sp>
      <xdr:nvSpPr>
        <xdr:cNvPr id="4" name="circle21" hidden="1"/>
        <xdr:cNvSpPr>
          <a:spLocks/>
        </xdr:cNvSpPr>
      </xdr:nvSpPr>
      <xdr:spPr>
        <a:xfrm>
          <a:off x="5962650" y="1038225"/>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xdr:row>
      <xdr:rowOff>180975</xdr:rowOff>
    </xdr:from>
    <xdr:to>
      <xdr:col>35</xdr:col>
      <xdr:colOff>57150</xdr:colOff>
      <xdr:row>7</xdr:row>
      <xdr:rowOff>9525</xdr:rowOff>
    </xdr:to>
    <xdr:sp>
      <xdr:nvSpPr>
        <xdr:cNvPr id="5" name="circle22" hidden="1"/>
        <xdr:cNvSpPr>
          <a:spLocks/>
        </xdr:cNvSpPr>
      </xdr:nvSpPr>
      <xdr:spPr>
        <a:xfrm>
          <a:off x="5972175" y="1219200"/>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8</xdr:row>
      <xdr:rowOff>180975</xdr:rowOff>
    </xdr:from>
    <xdr:to>
      <xdr:col>10</xdr:col>
      <xdr:colOff>161925</xdr:colOff>
      <xdr:row>10</xdr:row>
      <xdr:rowOff>9525</xdr:rowOff>
    </xdr:to>
    <xdr:sp>
      <xdr:nvSpPr>
        <xdr:cNvPr id="6" name="circle31" hidden="1"/>
        <xdr:cNvSpPr>
          <a:spLocks/>
        </xdr:cNvSpPr>
      </xdr:nvSpPr>
      <xdr:spPr>
        <a:xfrm>
          <a:off x="1552575" y="1790700"/>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xdr:row>
      <xdr:rowOff>9525</xdr:rowOff>
    </xdr:from>
    <xdr:to>
      <xdr:col>13</xdr:col>
      <xdr:colOff>142875</xdr:colOff>
      <xdr:row>10</xdr:row>
      <xdr:rowOff>9525</xdr:rowOff>
    </xdr:to>
    <xdr:sp>
      <xdr:nvSpPr>
        <xdr:cNvPr id="7" name="circle32" hidden="1"/>
        <xdr:cNvSpPr>
          <a:spLocks/>
        </xdr:cNvSpPr>
      </xdr:nvSpPr>
      <xdr:spPr>
        <a:xfrm>
          <a:off x="2181225" y="1809750"/>
          <a:ext cx="3143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xdr:row>
      <xdr:rowOff>180975</xdr:rowOff>
    </xdr:from>
    <xdr:to>
      <xdr:col>19</xdr:col>
      <xdr:colOff>133350</xdr:colOff>
      <xdr:row>10</xdr:row>
      <xdr:rowOff>9525</xdr:rowOff>
    </xdr:to>
    <xdr:sp>
      <xdr:nvSpPr>
        <xdr:cNvPr id="8" name="circle33" hidden="1"/>
        <xdr:cNvSpPr>
          <a:spLocks/>
        </xdr:cNvSpPr>
      </xdr:nvSpPr>
      <xdr:spPr>
        <a:xfrm>
          <a:off x="3067050" y="1790700"/>
          <a:ext cx="5048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20</xdr:row>
      <xdr:rowOff>28575</xdr:rowOff>
    </xdr:from>
    <xdr:to>
      <xdr:col>22</xdr:col>
      <xdr:colOff>142875</xdr:colOff>
      <xdr:row>21</xdr:row>
      <xdr:rowOff>0</xdr:rowOff>
    </xdr:to>
    <xdr:sp>
      <xdr:nvSpPr>
        <xdr:cNvPr id="9" name="circle51" hidden="1"/>
        <xdr:cNvSpPr>
          <a:spLocks/>
        </xdr:cNvSpPr>
      </xdr:nvSpPr>
      <xdr:spPr>
        <a:xfrm>
          <a:off x="3790950" y="39243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20</xdr:row>
      <xdr:rowOff>38100</xdr:rowOff>
    </xdr:from>
    <xdr:to>
      <xdr:col>25</xdr:col>
      <xdr:colOff>9525</xdr:colOff>
      <xdr:row>20</xdr:row>
      <xdr:rowOff>228600</xdr:rowOff>
    </xdr:to>
    <xdr:sp>
      <xdr:nvSpPr>
        <xdr:cNvPr id="10" name="circle52" hidden="1"/>
        <xdr:cNvSpPr>
          <a:spLocks/>
        </xdr:cNvSpPr>
      </xdr:nvSpPr>
      <xdr:spPr>
        <a:xfrm>
          <a:off x="43243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20</xdr:row>
      <xdr:rowOff>47625</xdr:rowOff>
    </xdr:from>
    <xdr:to>
      <xdr:col>27</xdr:col>
      <xdr:colOff>9525</xdr:colOff>
      <xdr:row>21</xdr:row>
      <xdr:rowOff>0</xdr:rowOff>
    </xdr:to>
    <xdr:sp>
      <xdr:nvSpPr>
        <xdr:cNvPr id="11" name="circle53" hidden="1"/>
        <xdr:cNvSpPr>
          <a:spLocks/>
        </xdr:cNvSpPr>
      </xdr:nvSpPr>
      <xdr:spPr>
        <a:xfrm>
          <a:off x="4686300"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20</xdr:row>
      <xdr:rowOff>47625</xdr:rowOff>
    </xdr:from>
    <xdr:to>
      <xdr:col>29</xdr:col>
      <xdr:colOff>0</xdr:colOff>
      <xdr:row>21</xdr:row>
      <xdr:rowOff>0</xdr:rowOff>
    </xdr:to>
    <xdr:sp>
      <xdr:nvSpPr>
        <xdr:cNvPr id="12" name="circle54" hidden="1"/>
        <xdr:cNvSpPr>
          <a:spLocks/>
        </xdr:cNvSpPr>
      </xdr:nvSpPr>
      <xdr:spPr>
        <a:xfrm>
          <a:off x="5038725"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20</xdr:row>
      <xdr:rowOff>38100</xdr:rowOff>
    </xdr:from>
    <xdr:to>
      <xdr:col>31</xdr:col>
      <xdr:colOff>9525</xdr:colOff>
      <xdr:row>20</xdr:row>
      <xdr:rowOff>228600</xdr:rowOff>
    </xdr:to>
    <xdr:sp>
      <xdr:nvSpPr>
        <xdr:cNvPr id="13" name="circle55" hidden="1"/>
        <xdr:cNvSpPr>
          <a:spLocks/>
        </xdr:cNvSpPr>
      </xdr:nvSpPr>
      <xdr:spPr>
        <a:xfrm>
          <a:off x="541020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20</xdr:row>
      <xdr:rowOff>38100</xdr:rowOff>
    </xdr:from>
    <xdr:to>
      <xdr:col>33</xdr:col>
      <xdr:colOff>9525</xdr:colOff>
      <xdr:row>20</xdr:row>
      <xdr:rowOff>228600</xdr:rowOff>
    </xdr:to>
    <xdr:sp>
      <xdr:nvSpPr>
        <xdr:cNvPr id="14" name="circle56" hidden="1"/>
        <xdr:cNvSpPr>
          <a:spLocks/>
        </xdr:cNvSpPr>
      </xdr:nvSpPr>
      <xdr:spPr>
        <a:xfrm>
          <a:off x="57721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20</xdr:row>
      <xdr:rowOff>47625</xdr:rowOff>
    </xdr:from>
    <xdr:to>
      <xdr:col>35</xdr:col>
      <xdr:colOff>19050</xdr:colOff>
      <xdr:row>21</xdr:row>
      <xdr:rowOff>0</xdr:rowOff>
    </xdr:to>
    <xdr:sp>
      <xdr:nvSpPr>
        <xdr:cNvPr id="15" name="circle57" hidden="1"/>
        <xdr:cNvSpPr>
          <a:spLocks/>
        </xdr:cNvSpPr>
      </xdr:nvSpPr>
      <xdr:spPr>
        <a:xfrm>
          <a:off x="6143625"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20</xdr:row>
      <xdr:rowOff>38100</xdr:rowOff>
    </xdr:from>
    <xdr:to>
      <xdr:col>37</xdr:col>
      <xdr:colOff>9525</xdr:colOff>
      <xdr:row>20</xdr:row>
      <xdr:rowOff>228600</xdr:rowOff>
    </xdr:to>
    <xdr:sp>
      <xdr:nvSpPr>
        <xdr:cNvPr id="16" name="circle58" hidden="1"/>
        <xdr:cNvSpPr>
          <a:spLocks/>
        </xdr:cNvSpPr>
      </xdr:nvSpPr>
      <xdr:spPr>
        <a:xfrm>
          <a:off x="64960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20</xdr:row>
      <xdr:rowOff>38100</xdr:rowOff>
    </xdr:from>
    <xdr:to>
      <xdr:col>39</xdr:col>
      <xdr:colOff>28575</xdr:colOff>
      <xdr:row>20</xdr:row>
      <xdr:rowOff>228600</xdr:rowOff>
    </xdr:to>
    <xdr:sp>
      <xdr:nvSpPr>
        <xdr:cNvPr id="17" name="circle59" hidden="1"/>
        <xdr:cNvSpPr>
          <a:spLocks/>
        </xdr:cNvSpPr>
      </xdr:nvSpPr>
      <xdr:spPr>
        <a:xfrm>
          <a:off x="68770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21</xdr:row>
      <xdr:rowOff>19050</xdr:rowOff>
    </xdr:from>
    <xdr:to>
      <xdr:col>22</xdr:col>
      <xdr:colOff>142875</xdr:colOff>
      <xdr:row>21</xdr:row>
      <xdr:rowOff>228600</xdr:rowOff>
    </xdr:to>
    <xdr:sp>
      <xdr:nvSpPr>
        <xdr:cNvPr id="18" name="circle61" hidden="1"/>
        <xdr:cNvSpPr>
          <a:spLocks/>
        </xdr:cNvSpPr>
      </xdr:nvSpPr>
      <xdr:spPr>
        <a:xfrm>
          <a:off x="3790950" y="41529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28575</xdr:rowOff>
    </xdr:from>
    <xdr:to>
      <xdr:col>25</xdr:col>
      <xdr:colOff>19050</xdr:colOff>
      <xdr:row>21</xdr:row>
      <xdr:rowOff>219075</xdr:rowOff>
    </xdr:to>
    <xdr:sp>
      <xdr:nvSpPr>
        <xdr:cNvPr id="19" name="circle62" hidden="1"/>
        <xdr:cNvSpPr>
          <a:spLocks/>
        </xdr:cNvSpPr>
      </xdr:nvSpPr>
      <xdr:spPr>
        <a:xfrm>
          <a:off x="4333875" y="41624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21</xdr:row>
      <xdr:rowOff>28575</xdr:rowOff>
    </xdr:from>
    <xdr:to>
      <xdr:col>27</xdr:col>
      <xdr:colOff>95250</xdr:colOff>
      <xdr:row>21</xdr:row>
      <xdr:rowOff>219075</xdr:rowOff>
    </xdr:to>
    <xdr:sp>
      <xdr:nvSpPr>
        <xdr:cNvPr id="20" name="circle63" hidden="1"/>
        <xdr:cNvSpPr>
          <a:spLocks/>
        </xdr:cNvSpPr>
      </xdr:nvSpPr>
      <xdr:spPr>
        <a:xfrm>
          <a:off x="4714875"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21</xdr:row>
      <xdr:rowOff>28575</xdr:rowOff>
    </xdr:from>
    <xdr:to>
      <xdr:col>30</xdr:col>
      <xdr:colOff>95250</xdr:colOff>
      <xdr:row>21</xdr:row>
      <xdr:rowOff>219075</xdr:rowOff>
    </xdr:to>
    <xdr:sp>
      <xdr:nvSpPr>
        <xdr:cNvPr id="21" name="circle64" hidden="1"/>
        <xdr:cNvSpPr>
          <a:spLocks/>
        </xdr:cNvSpPr>
      </xdr:nvSpPr>
      <xdr:spPr>
        <a:xfrm>
          <a:off x="52578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21</xdr:row>
      <xdr:rowOff>28575</xdr:rowOff>
    </xdr:from>
    <xdr:to>
      <xdr:col>33</xdr:col>
      <xdr:colOff>76200</xdr:colOff>
      <xdr:row>21</xdr:row>
      <xdr:rowOff>219075</xdr:rowOff>
    </xdr:to>
    <xdr:sp>
      <xdr:nvSpPr>
        <xdr:cNvPr id="22" name="circle65" hidden="1"/>
        <xdr:cNvSpPr>
          <a:spLocks/>
        </xdr:cNvSpPr>
      </xdr:nvSpPr>
      <xdr:spPr>
        <a:xfrm>
          <a:off x="5781675"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21</xdr:row>
      <xdr:rowOff>28575</xdr:rowOff>
    </xdr:from>
    <xdr:to>
      <xdr:col>36</xdr:col>
      <xdr:colOff>76200</xdr:colOff>
      <xdr:row>21</xdr:row>
      <xdr:rowOff>219075</xdr:rowOff>
    </xdr:to>
    <xdr:sp>
      <xdr:nvSpPr>
        <xdr:cNvPr id="23" name="circle66" hidden="1"/>
        <xdr:cNvSpPr>
          <a:spLocks/>
        </xdr:cNvSpPr>
      </xdr:nvSpPr>
      <xdr:spPr>
        <a:xfrm>
          <a:off x="63246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21</xdr:row>
      <xdr:rowOff>19050</xdr:rowOff>
    </xdr:from>
    <xdr:to>
      <xdr:col>39</xdr:col>
      <xdr:colOff>66675</xdr:colOff>
      <xdr:row>21</xdr:row>
      <xdr:rowOff>209550</xdr:rowOff>
    </xdr:to>
    <xdr:sp>
      <xdr:nvSpPr>
        <xdr:cNvPr id="24" name="circle67" hidden="1"/>
        <xdr:cNvSpPr>
          <a:spLocks/>
        </xdr:cNvSpPr>
      </xdr:nvSpPr>
      <xdr:spPr>
        <a:xfrm>
          <a:off x="6858000" y="4152900"/>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21</xdr:row>
      <xdr:rowOff>28575</xdr:rowOff>
    </xdr:from>
    <xdr:to>
      <xdr:col>42</xdr:col>
      <xdr:colOff>57150</xdr:colOff>
      <xdr:row>21</xdr:row>
      <xdr:rowOff>219075</xdr:rowOff>
    </xdr:to>
    <xdr:sp>
      <xdr:nvSpPr>
        <xdr:cNvPr id="25" name="circle68" hidden="1"/>
        <xdr:cNvSpPr>
          <a:spLocks/>
        </xdr:cNvSpPr>
      </xdr:nvSpPr>
      <xdr:spPr>
        <a:xfrm>
          <a:off x="73914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22</xdr:row>
      <xdr:rowOff>0</xdr:rowOff>
    </xdr:from>
    <xdr:to>
      <xdr:col>10</xdr:col>
      <xdr:colOff>95250</xdr:colOff>
      <xdr:row>23</xdr:row>
      <xdr:rowOff>0</xdr:rowOff>
    </xdr:to>
    <xdr:sp>
      <xdr:nvSpPr>
        <xdr:cNvPr id="26" name="circle71" hidden="1"/>
        <xdr:cNvSpPr>
          <a:spLocks/>
        </xdr:cNvSpPr>
      </xdr:nvSpPr>
      <xdr:spPr>
        <a:xfrm>
          <a:off x="1438275" y="4371975"/>
          <a:ext cx="4667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22</xdr:row>
      <xdr:rowOff>0</xdr:rowOff>
    </xdr:from>
    <xdr:to>
      <xdr:col>14</xdr:col>
      <xdr:colOff>95250</xdr:colOff>
      <xdr:row>23</xdr:row>
      <xdr:rowOff>0</xdr:rowOff>
    </xdr:to>
    <xdr:sp>
      <xdr:nvSpPr>
        <xdr:cNvPr id="27" name="circle72" hidden="1"/>
        <xdr:cNvSpPr>
          <a:spLocks/>
        </xdr:cNvSpPr>
      </xdr:nvSpPr>
      <xdr:spPr>
        <a:xfrm>
          <a:off x="2152650" y="4371975"/>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18</xdr:col>
      <xdr:colOff>76200</xdr:colOff>
      <xdr:row>23</xdr:row>
      <xdr:rowOff>0</xdr:rowOff>
    </xdr:to>
    <xdr:sp>
      <xdr:nvSpPr>
        <xdr:cNvPr id="28" name="circle73" hidden="1"/>
        <xdr:cNvSpPr>
          <a:spLocks/>
        </xdr:cNvSpPr>
      </xdr:nvSpPr>
      <xdr:spPr>
        <a:xfrm>
          <a:off x="2895600" y="43719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22</xdr:row>
      <xdr:rowOff>0</xdr:rowOff>
    </xdr:from>
    <xdr:to>
      <xdr:col>22</xdr:col>
      <xdr:colOff>66675</xdr:colOff>
      <xdr:row>23</xdr:row>
      <xdr:rowOff>0</xdr:rowOff>
    </xdr:to>
    <xdr:sp>
      <xdr:nvSpPr>
        <xdr:cNvPr id="29" name="circle74" hidden="1"/>
        <xdr:cNvSpPr>
          <a:spLocks/>
        </xdr:cNvSpPr>
      </xdr:nvSpPr>
      <xdr:spPr>
        <a:xfrm>
          <a:off x="3619500" y="4371975"/>
          <a:ext cx="4286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26</xdr:col>
      <xdr:colOff>95250</xdr:colOff>
      <xdr:row>23</xdr:row>
      <xdr:rowOff>9525</xdr:rowOff>
    </xdr:to>
    <xdr:sp>
      <xdr:nvSpPr>
        <xdr:cNvPr id="30" name="circle75" hidden="1"/>
        <xdr:cNvSpPr>
          <a:spLocks/>
        </xdr:cNvSpPr>
      </xdr:nvSpPr>
      <xdr:spPr>
        <a:xfrm>
          <a:off x="4343400" y="4371975"/>
          <a:ext cx="457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22</xdr:row>
      <xdr:rowOff>0</xdr:rowOff>
    </xdr:from>
    <xdr:to>
      <xdr:col>30</xdr:col>
      <xdr:colOff>85725</xdr:colOff>
      <xdr:row>23</xdr:row>
      <xdr:rowOff>9525</xdr:rowOff>
    </xdr:to>
    <xdr:sp>
      <xdr:nvSpPr>
        <xdr:cNvPr id="31" name="circle76" hidden="1"/>
        <xdr:cNvSpPr>
          <a:spLocks/>
        </xdr:cNvSpPr>
      </xdr:nvSpPr>
      <xdr:spPr>
        <a:xfrm>
          <a:off x="5067300" y="4371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22</xdr:row>
      <xdr:rowOff>0</xdr:rowOff>
    </xdr:from>
    <xdr:to>
      <xdr:col>34</xdr:col>
      <xdr:colOff>85725</xdr:colOff>
      <xdr:row>23</xdr:row>
      <xdr:rowOff>9525</xdr:rowOff>
    </xdr:to>
    <xdr:sp>
      <xdr:nvSpPr>
        <xdr:cNvPr id="32" name="circle77" hidden="1"/>
        <xdr:cNvSpPr>
          <a:spLocks/>
        </xdr:cNvSpPr>
      </xdr:nvSpPr>
      <xdr:spPr>
        <a:xfrm>
          <a:off x="5791200" y="4371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22</xdr:row>
      <xdr:rowOff>0</xdr:rowOff>
    </xdr:from>
    <xdr:to>
      <xdr:col>38</xdr:col>
      <xdr:colOff>85725</xdr:colOff>
      <xdr:row>23</xdr:row>
      <xdr:rowOff>0</xdr:rowOff>
    </xdr:to>
    <xdr:sp>
      <xdr:nvSpPr>
        <xdr:cNvPr id="33" name="circle78" hidden="1"/>
        <xdr:cNvSpPr>
          <a:spLocks/>
        </xdr:cNvSpPr>
      </xdr:nvSpPr>
      <xdr:spPr>
        <a:xfrm>
          <a:off x="6515100" y="4371975"/>
          <a:ext cx="4476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23</xdr:row>
      <xdr:rowOff>180975</xdr:rowOff>
    </xdr:from>
    <xdr:to>
      <xdr:col>29</xdr:col>
      <xdr:colOff>19050</xdr:colOff>
      <xdr:row>25</xdr:row>
      <xdr:rowOff>9525</xdr:rowOff>
    </xdr:to>
    <xdr:sp>
      <xdr:nvSpPr>
        <xdr:cNvPr id="34" name="circle79" hidden="1"/>
        <xdr:cNvSpPr>
          <a:spLocks/>
        </xdr:cNvSpPr>
      </xdr:nvSpPr>
      <xdr:spPr>
        <a:xfrm>
          <a:off x="3590925" y="4743450"/>
          <a:ext cx="16764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23</xdr:row>
      <xdr:rowOff>180975</xdr:rowOff>
    </xdr:from>
    <xdr:to>
      <xdr:col>40</xdr:col>
      <xdr:colOff>19050</xdr:colOff>
      <xdr:row>25</xdr:row>
      <xdr:rowOff>9525</xdr:rowOff>
    </xdr:to>
    <xdr:sp>
      <xdr:nvSpPr>
        <xdr:cNvPr id="35" name="circle80" hidden="1"/>
        <xdr:cNvSpPr>
          <a:spLocks/>
        </xdr:cNvSpPr>
      </xdr:nvSpPr>
      <xdr:spPr>
        <a:xfrm>
          <a:off x="5581650" y="4743450"/>
          <a:ext cx="16764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28575</xdr:rowOff>
    </xdr:from>
    <xdr:to>
      <xdr:col>9</xdr:col>
      <xdr:colOff>152400</xdr:colOff>
      <xdr:row>26</xdr:row>
      <xdr:rowOff>238125</xdr:rowOff>
    </xdr:to>
    <xdr:sp>
      <xdr:nvSpPr>
        <xdr:cNvPr id="36" name="circle81" hidden="1"/>
        <xdr:cNvSpPr>
          <a:spLocks/>
        </xdr:cNvSpPr>
      </xdr:nvSpPr>
      <xdr:spPr>
        <a:xfrm>
          <a:off x="1428750" y="5162550"/>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26</xdr:row>
      <xdr:rowOff>28575</xdr:rowOff>
    </xdr:from>
    <xdr:to>
      <xdr:col>16</xdr:col>
      <xdr:colOff>38100</xdr:colOff>
      <xdr:row>26</xdr:row>
      <xdr:rowOff>238125</xdr:rowOff>
    </xdr:to>
    <xdr:sp>
      <xdr:nvSpPr>
        <xdr:cNvPr id="37" name="circle82" hidden="1"/>
        <xdr:cNvSpPr>
          <a:spLocks/>
        </xdr:cNvSpPr>
      </xdr:nvSpPr>
      <xdr:spPr>
        <a:xfrm>
          <a:off x="2600325" y="516255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26</xdr:row>
      <xdr:rowOff>28575</xdr:rowOff>
    </xdr:from>
    <xdr:to>
      <xdr:col>22</xdr:col>
      <xdr:colOff>66675</xdr:colOff>
      <xdr:row>26</xdr:row>
      <xdr:rowOff>238125</xdr:rowOff>
    </xdr:to>
    <xdr:sp>
      <xdr:nvSpPr>
        <xdr:cNvPr id="38" name="circle83" hidden="1"/>
        <xdr:cNvSpPr>
          <a:spLocks/>
        </xdr:cNvSpPr>
      </xdr:nvSpPr>
      <xdr:spPr>
        <a:xfrm>
          <a:off x="3695700" y="5162550"/>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26</xdr:row>
      <xdr:rowOff>38100</xdr:rowOff>
    </xdr:from>
    <xdr:to>
      <xdr:col>28</xdr:col>
      <xdr:colOff>66675</xdr:colOff>
      <xdr:row>26</xdr:row>
      <xdr:rowOff>247650</xdr:rowOff>
    </xdr:to>
    <xdr:sp>
      <xdr:nvSpPr>
        <xdr:cNvPr id="39" name="circle84" hidden="1"/>
        <xdr:cNvSpPr>
          <a:spLocks/>
        </xdr:cNvSpPr>
      </xdr:nvSpPr>
      <xdr:spPr>
        <a:xfrm>
          <a:off x="4781550" y="5172075"/>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29</xdr:row>
      <xdr:rowOff>0</xdr:rowOff>
    </xdr:from>
    <xdr:to>
      <xdr:col>10</xdr:col>
      <xdr:colOff>19050</xdr:colOff>
      <xdr:row>30</xdr:row>
      <xdr:rowOff>19050</xdr:rowOff>
    </xdr:to>
    <xdr:sp>
      <xdr:nvSpPr>
        <xdr:cNvPr id="40" name="circle91" hidden="1"/>
        <xdr:cNvSpPr>
          <a:spLocks/>
        </xdr:cNvSpPr>
      </xdr:nvSpPr>
      <xdr:spPr>
        <a:xfrm>
          <a:off x="1438275" y="5772150"/>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29</xdr:row>
      <xdr:rowOff>9525</xdr:rowOff>
    </xdr:from>
    <xdr:to>
      <xdr:col>13</xdr:col>
      <xdr:colOff>19050</xdr:colOff>
      <xdr:row>30</xdr:row>
      <xdr:rowOff>28575</xdr:rowOff>
    </xdr:to>
    <xdr:sp>
      <xdr:nvSpPr>
        <xdr:cNvPr id="41" name="circle92" hidden="1"/>
        <xdr:cNvSpPr>
          <a:spLocks/>
        </xdr:cNvSpPr>
      </xdr:nvSpPr>
      <xdr:spPr>
        <a:xfrm>
          <a:off x="1981200" y="5781675"/>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29</xdr:row>
      <xdr:rowOff>9525</xdr:rowOff>
    </xdr:from>
    <xdr:to>
      <xdr:col>17</xdr:col>
      <xdr:colOff>57150</xdr:colOff>
      <xdr:row>30</xdr:row>
      <xdr:rowOff>28575</xdr:rowOff>
    </xdr:to>
    <xdr:sp>
      <xdr:nvSpPr>
        <xdr:cNvPr id="42" name="circle93" hidden="1"/>
        <xdr:cNvSpPr>
          <a:spLocks/>
        </xdr:cNvSpPr>
      </xdr:nvSpPr>
      <xdr:spPr>
        <a:xfrm>
          <a:off x="2514600" y="5781675"/>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0</xdr:rowOff>
    </xdr:from>
    <xdr:to>
      <xdr:col>22</xdr:col>
      <xdr:colOff>57150</xdr:colOff>
      <xdr:row>30</xdr:row>
      <xdr:rowOff>19050</xdr:rowOff>
    </xdr:to>
    <xdr:sp>
      <xdr:nvSpPr>
        <xdr:cNvPr id="43" name="circle94" hidden="1"/>
        <xdr:cNvSpPr>
          <a:spLocks/>
        </xdr:cNvSpPr>
      </xdr:nvSpPr>
      <xdr:spPr>
        <a:xfrm>
          <a:off x="3419475" y="5772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29</xdr:row>
      <xdr:rowOff>0</xdr:rowOff>
    </xdr:from>
    <xdr:to>
      <xdr:col>27</xdr:col>
      <xdr:colOff>76200</xdr:colOff>
      <xdr:row>30</xdr:row>
      <xdr:rowOff>28575</xdr:rowOff>
    </xdr:to>
    <xdr:sp>
      <xdr:nvSpPr>
        <xdr:cNvPr id="44" name="circle95" hidden="1"/>
        <xdr:cNvSpPr>
          <a:spLocks/>
        </xdr:cNvSpPr>
      </xdr:nvSpPr>
      <xdr:spPr>
        <a:xfrm>
          <a:off x="4743450" y="577215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0</xdr:rowOff>
    </xdr:from>
    <xdr:to>
      <xdr:col>37</xdr:col>
      <xdr:colOff>38100</xdr:colOff>
      <xdr:row>30</xdr:row>
      <xdr:rowOff>19050</xdr:rowOff>
    </xdr:to>
    <xdr:sp>
      <xdr:nvSpPr>
        <xdr:cNvPr id="45" name="circle96" hidden="1"/>
        <xdr:cNvSpPr>
          <a:spLocks/>
        </xdr:cNvSpPr>
      </xdr:nvSpPr>
      <xdr:spPr>
        <a:xfrm>
          <a:off x="6515100" y="57721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33</xdr:row>
      <xdr:rowOff>0</xdr:rowOff>
    </xdr:from>
    <xdr:to>
      <xdr:col>11</xdr:col>
      <xdr:colOff>57150</xdr:colOff>
      <xdr:row>34</xdr:row>
      <xdr:rowOff>19050</xdr:rowOff>
    </xdr:to>
    <xdr:sp>
      <xdr:nvSpPr>
        <xdr:cNvPr id="46" name="circle101" hidden="1"/>
        <xdr:cNvSpPr>
          <a:spLocks/>
        </xdr:cNvSpPr>
      </xdr:nvSpPr>
      <xdr:spPr>
        <a:xfrm>
          <a:off x="142875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33</xdr:row>
      <xdr:rowOff>0</xdr:rowOff>
    </xdr:from>
    <xdr:to>
      <xdr:col>16</xdr:col>
      <xdr:colOff>66675</xdr:colOff>
      <xdr:row>34</xdr:row>
      <xdr:rowOff>19050</xdr:rowOff>
    </xdr:to>
    <xdr:sp>
      <xdr:nvSpPr>
        <xdr:cNvPr id="47" name="circle102" hidden="1"/>
        <xdr:cNvSpPr>
          <a:spLocks/>
        </xdr:cNvSpPr>
      </xdr:nvSpPr>
      <xdr:spPr>
        <a:xfrm>
          <a:off x="234315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33</xdr:row>
      <xdr:rowOff>0</xdr:rowOff>
    </xdr:from>
    <xdr:to>
      <xdr:col>21</xdr:col>
      <xdr:colOff>57150</xdr:colOff>
      <xdr:row>34</xdr:row>
      <xdr:rowOff>19050</xdr:rowOff>
    </xdr:to>
    <xdr:sp>
      <xdr:nvSpPr>
        <xdr:cNvPr id="48" name="circle103" hidden="1"/>
        <xdr:cNvSpPr>
          <a:spLocks/>
        </xdr:cNvSpPr>
      </xdr:nvSpPr>
      <xdr:spPr>
        <a:xfrm>
          <a:off x="323850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33</xdr:row>
      <xdr:rowOff>0</xdr:rowOff>
    </xdr:from>
    <xdr:to>
      <xdr:col>26</xdr:col>
      <xdr:colOff>66675</xdr:colOff>
      <xdr:row>34</xdr:row>
      <xdr:rowOff>19050</xdr:rowOff>
    </xdr:to>
    <xdr:sp>
      <xdr:nvSpPr>
        <xdr:cNvPr id="49" name="circle104" hidden="1"/>
        <xdr:cNvSpPr>
          <a:spLocks/>
        </xdr:cNvSpPr>
      </xdr:nvSpPr>
      <xdr:spPr>
        <a:xfrm>
          <a:off x="415290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95</xdr:row>
      <xdr:rowOff>38100</xdr:rowOff>
    </xdr:from>
    <xdr:to>
      <xdr:col>32</xdr:col>
      <xdr:colOff>142875</xdr:colOff>
      <xdr:row>95</xdr:row>
      <xdr:rowOff>247650</xdr:rowOff>
    </xdr:to>
    <xdr:sp>
      <xdr:nvSpPr>
        <xdr:cNvPr id="50" name="circle111" hidden="1"/>
        <xdr:cNvSpPr>
          <a:spLocks/>
        </xdr:cNvSpPr>
      </xdr:nvSpPr>
      <xdr:spPr>
        <a:xfrm>
          <a:off x="5410200" y="18383250"/>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96</xdr:row>
      <xdr:rowOff>28575</xdr:rowOff>
    </xdr:from>
    <xdr:to>
      <xdr:col>33</xdr:col>
      <xdr:colOff>85725</xdr:colOff>
      <xdr:row>96</xdr:row>
      <xdr:rowOff>238125</xdr:rowOff>
    </xdr:to>
    <xdr:sp>
      <xdr:nvSpPr>
        <xdr:cNvPr id="51" name="circle112" hidden="1"/>
        <xdr:cNvSpPr>
          <a:spLocks/>
        </xdr:cNvSpPr>
      </xdr:nvSpPr>
      <xdr:spPr>
        <a:xfrm>
          <a:off x="5400675" y="186404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97</xdr:row>
      <xdr:rowOff>28575</xdr:rowOff>
    </xdr:from>
    <xdr:to>
      <xdr:col>32</xdr:col>
      <xdr:colOff>152400</xdr:colOff>
      <xdr:row>97</xdr:row>
      <xdr:rowOff>238125</xdr:rowOff>
    </xdr:to>
    <xdr:sp>
      <xdr:nvSpPr>
        <xdr:cNvPr id="52" name="circle113" hidden="1"/>
        <xdr:cNvSpPr>
          <a:spLocks/>
        </xdr:cNvSpPr>
      </xdr:nvSpPr>
      <xdr:spPr>
        <a:xfrm>
          <a:off x="5419725" y="189071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98</xdr:row>
      <xdr:rowOff>28575</xdr:rowOff>
    </xdr:from>
    <xdr:to>
      <xdr:col>32</xdr:col>
      <xdr:colOff>152400</xdr:colOff>
      <xdr:row>98</xdr:row>
      <xdr:rowOff>238125</xdr:rowOff>
    </xdr:to>
    <xdr:sp>
      <xdr:nvSpPr>
        <xdr:cNvPr id="53" name="circle121" hidden="1"/>
        <xdr:cNvSpPr>
          <a:spLocks/>
        </xdr:cNvSpPr>
      </xdr:nvSpPr>
      <xdr:spPr>
        <a:xfrm>
          <a:off x="5419725" y="191738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99</xdr:row>
      <xdr:rowOff>28575</xdr:rowOff>
    </xdr:from>
    <xdr:to>
      <xdr:col>33</xdr:col>
      <xdr:colOff>95250</xdr:colOff>
      <xdr:row>99</xdr:row>
      <xdr:rowOff>238125</xdr:rowOff>
    </xdr:to>
    <xdr:sp>
      <xdr:nvSpPr>
        <xdr:cNvPr id="54" name="circle122" hidden="1"/>
        <xdr:cNvSpPr>
          <a:spLocks/>
        </xdr:cNvSpPr>
      </xdr:nvSpPr>
      <xdr:spPr>
        <a:xfrm>
          <a:off x="5410200" y="194405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100</xdr:row>
      <xdr:rowOff>28575</xdr:rowOff>
    </xdr:from>
    <xdr:to>
      <xdr:col>32</xdr:col>
      <xdr:colOff>171450</xdr:colOff>
      <xdr:row>100</xdr:row>
      <xdr:rowOff>238125</xdr:rowOff>
    </xdr:to>
    <xdr:sp>
      <xdr:nvSpPr>
        <xdr:cNvPr id="55" name="circle123" hidden="1"/>
        <xdr:cNvSpPr>
          <a:spLocks/>
        </xdr:cNvSpPr>
      </xdr:nvSpPr>
      <xdr:spPr>
        <a:xfrm>
          <a:off x="5438775" y="197072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101</xdr:row>
      <xdr:rowOff>28575</xdr:rowOff>
    </xdr:from>
    <xdr:to>
      <xdr:col>32</xdr:col>
      <xdr:colOff>142875</xdr:colOff>
      <xdr:row>101</xdr:row>
      <xdr:rowOff>238125</xdr:rowOff>
    </xdr:to>
    <xdr:sp>
      <xdr:nvSpPr>
        <xdr:cNvPr id="56" name="circle131" hidden="1"/>
        <xdr:cNvSpPr>
          <a:spLocks/>
        </xdr:cNvSpPr>
      </xdr:nvSpPr>
      <xdr:spPr>
        <a:xfrm>
          <a:off x="5410200" y="199739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102</xdr:row>
      <xdr:rowOff>28575</xdr:rowOff>
    </xdr:from>
    <xdr:to>
      <xdr:col>33</xdr:col>
      <xdr:colOff>95250</xdr:colOff>
      <xdr:row>102</xdr:row>
      <xdr:rowOff>238125</xdr:rowOff>
    </xdr:to>
    <xdr:sp>
      <xdr:nvSpPr>
        <xdr:cNvPr id="57" name="circle132" hidden="1"/>
        <xdr:cNvSpPr>
          <a:spLocks/>
        </xdr:cNvSpPr>
      </xdr:nvSpPr>
      <xdr:spPr>
        <a:xfrm>
          <a:off x="5410200" y="202406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103</xdr:row>
      <xdr:rowOff>28575</xdr:rowOff>
    </xdr:from>
    <xdr:to>
      <xdr:col>32</xdr:col>
      <xdr:colOff>161925</xdr:colOff>
      <xdr:row>103</xdr:row>
      <xdr:rowOff>238125</xdr:rowOff>
    </xdr:to>
    <xdr:sp>
      <xdr:nvSpPr>
        <xdr:cNvPr id="58" name="circle133" hidden="1"/>
        <xdr:cNvSpPr>
          <a:spLocks/>
        </xdr:cNvSpPr>
      </xdr:nvSpPr>
      <xdr:spPr>
        <a:xfrm>
          <a:off x="5429250" y="205073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104</xdr:row>
      <xdr:rowOff>28575</xdr:rowOff>
    </xdr:from>
    <xdr:to>
      <xdr:col>32</xdr:col>
      <xdr:colOff>161925</xdr:colOff>
      <xdr:row>104</xdr:row>
      <xdr:rowOff>238125</xdr:rowOff>
    </xdr:to>
    <xdr:sp>
      <xdr:nvSpPr>
        <xdr:cNvPr id="59" name="circle141" hidden="1"/>
        <xdr:cNvSpPr>
          <a:spLocks/>
        </xdr:cNvSpPr>
      </xdr:nvSpPr>
      <xdr:spPr>
        <a:xfrm>
          <a:off x="5429250" y="207740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105</xdr:row>
      <xdr:rowOff>38100</xdr:rowOff>
    </xdr:from>
    <xdr:to>
      <xdr:col>33</xdr:col>
      <xdr:colOff>95250</xdr:colOff>
      <xdr:row>105</xdr:row>
      <xdr:rowOff>238125</xdr:rowOff>
    </xdr:to>
    <xdr:sp>
      <xdr:nvSpPr>
        <xdr:cNvPr id="60" name="circle142" hidden="1"/>
        <xdr:cNvSpPr>
          <a:spLocks/>
        </xdr:cNvSpPr>
      </xdr:nvSpPr>
      <xdr:spPr>
        <a:xfrm>
          <a:off x="5419725" y="21050250"/>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106</xdr:row>
      <xdr:rowOff>28575</xdr:rowOff>
    </xdr:from>
    <xdr:to>
      <xdr:col>32</xdr:col>
      <xdr:colOff>171450</xdr:colOff>
      <xdr:row>106</xdr:row>
      <xdr:rowOff>238125</xdr:rowOff>
    </xdr:to>
    <xdr:sp>
      <xdr:nvSpPr>
        <xdr:cNvPr id="61" name="circle143" hidden="1"/>
        <xdr:cNvSpPr>
          <a:spLocks/>
        </xdr:cNvSpPr>
      </xdr:nvSpPr>
      <xdr:spPr>
        <a:xfrm>
          <a:off x="5438775" y="213074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28</xdr:col>
      <xdr:colOff>19050</xdr:colOff>
      <xdr:row>30</xdr:row>
      <xdr:rowOff>19050</xdr:rowOff>
    </xdr:to>
    <xdr:sp>
      <xdr:nvSpPr>
        <xdr:cNvPr id="62" name="circle951" hidden="1"/>
        <xdr:cNvSpPr>
          <a:spLocks/>
        </xdr:cNvSpPr>
      </xdr:nvSpPr>
      <xdr:spPr>
        <a:xfrm>
          <a:off x="4886325" y="5772150"/>
          <a:ext cx="200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29</xdr:row>
      <xdr:rowOff>0</xdr:rowOff>
    </xdr:from>
    <xdr:to>
      <xdr:col>37</xdr:col>
      <xdr:colOff>171450</xdr:colOff>
      <xdr:row>30</xdr:row>
      <xdr:rowOff>19050</xdr:rowOff>
    </xdr:to>
    <xdr:sp>
      <xdr:nvSpPr>
        <xdr:cNvPr id="63" name="circle961" hidden="1"/>
        <xdr:cNvSpPr>
          <a:spLocks/>
        </xdr:cNvSpPr>
      </xdr:nvSpPr>
      <xdr:spPr>
        <a:xfrm>
          <a:off x="6657975" y="577215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24</xdr:row>
      <xdr:rowOff>0</xdr:rowOff>
    </xdr:from>
    <xdr:to>
      <xdr:col>23</xdr:col>
      <xdr:colOff>76200</xdr:colOff>
      <xdr:row>25</xdr:row>
      <xdr:rowOff>0</xdr:rowOff>
    </xdr:to>
    <xdr:sp>
      <xdr:nvSpPr>
        <xdr:cNvPr id="64" name="circle73" hidden="1"/>
        <xdr:cNvSpPr>
          <a:spLocks/>
        </xdr:cNvSpPr>
      </xdr:nvSpPr>
      <xdr:spPr>
        <a:xfrm>
          <a:off x="3800475" y="47529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180975</xdr:rowOff>
    </xdr:from>
    <xdr:to>
      <xdr:col>23</xdr:col>
      <xdr:colOff>152400</xdr:colOff>
      <xdr:row>6</xdr:row>
      <xdr:rowOff>28575</xdr:rowOff>
    </xdr:to>
    <xdr:sp>
      <xdr:nvSpPr>
        <xdr:cNvPr id="1" name="circle11"/>
        <xdr:cNvSpPr>
          <a:spLocks/>
        </xdr:cNvSpPr>
      </xdr:nvSpPr>
      <xdr:spPr>
        <a:xfrm>
          <a:off x="3800475" y="1028700"/>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171450</xdr:colOff>
      <xdr:row>4</xdr:row>
      <xdr:rowOff>171450</xdr:rowOff>
    </xdr:from>
    <xdr:to>
      <xdr:col>28</xdr:col>
      <xdr:colOff>142875</xdr:colOff>
      <xdr:row>6</xdr:row>
      <xdr:rowOff>19050</xdr:rowOff>
    </xdr:to>
    <xdr:sp>
      <xdr:nvSpPr>
        <xdr:cNvPr id="2" name="circle12" hidden="1"/>
        <xdr:cNvSpPr>
          <a:spLocks/>
        </xdr:cNvSpPr>
      </xdr:nvSpPr>
      <xdr:spPr>
        <a:xfrm>
          <a:off x="4695825" y="1019175"/>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xdr:row>
      <xdr:rowOff>180975</xdr:rowOff>
    </xdr:from>
    <xdr:to>
      <xdr:col>23</xdr:col>
      <xdr:colOff>152400</xdr:colOff>
      <xdr:row>7</xdr:row>
      <xdr:rowOff>28575</xdr:rowOff>
    </xdr:to>
    <xdr:sp>
      <xdr:nvSpPr>
        <xdr:cNvPr id="3" name="circle13" hidden="1"/>
        <xdr:cNvSpPr>
          <a:spLocks/>
        </xdr:cNvSpPr>
      </xdr:nvSpPr>
      <xdr:spPr>
        <a:xfrm>
          <a:off x="3800475" y="1219200"/>
          <a:ext cx="5143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5</xdr:row>
      <xdr:rowOff>0</xdr:rowOff>
    </xdr:from>
    <xdr:to>
      <xdr:col>35</xdr:col>
      <xdr:colOff>47625</xdr:colOff>
      <xdr:row>6</xdr:row>
      <xdr:rowOff>19050</xdr:rowOff>
    </xdr:to>
    <xdr:sp>
      <xdr:nvSpPr>
        <xdr:cNvPr id="4" name="circle21"/>
        <xdr:cNvSpPr>
          <a:spLocks/>
        </xdr:cNvSpPr>
      </xdr:nvSpPr>
      <xdr:spPr>
        <a:xfrm>
          <a:off x="5962650" y="1038225"/>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xdr:row>
      <xdr:rowOff>180975</xdr:rowOff>
    </xdr:from>
    <xdr:to>
      <xdr:col>35</xdr:col>
      <xdr:colOff>57150</xdr:colOff>
      <xdr:row>7</xdr:row>
      <xdr:rowOff>9525</xdr:rowOff>
    </xdr:to>
    <xdr:sp>
      <xdr:nvSpPr>
        <xdr:cNvPr id="5" name="circle22" hidden="1"/>
        <xdr:cNvSpPr>
          <a:spLocks/>
        </xdr:cNvSpPr>
      </xdr:nvSpPr>
      <xdr:spPr>
        <a:xfrm>
          <a:off x="5972175" y="1219200"/>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8</xdr:row>
      <xdr:rowOff>180975</xdr:rowOff>
    </xdr:from>
    <xdr:to>
      <xdr:col>10</xdr:col>
      <xdr:colOff>161925</xdr:colOff>
      <xdr:row>10</xdr:row>
      <xdr:rowOff>9525</xdr:rowOff>
    </xdr:to>
    <xdr:sp>
      <xdr:nvSpPr>
        <xdr:cNvPr id="6" name="circle31"/>
        <xdr:cNvSpPr>
          <a:spLocks/>
        </xdr:cNvSpPr>
      </xdr:nvSpPr>
      <xdr:spPr>
        <a:xfrm>
          <a:off x="1552575" y="1790700"/>
          <a:ext cx="4191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9</xdr:row>
      <xdr:rowOff>9525</xdr:rowOff>
    </xdr:from>
    <xdr:to>
      <xdr:col>13</xdr:col>
      <xdr:colOff>142875</xdr:colOff>
      <xdr:row>10</xdr:row>
      <xdr:rowOff>9525</xdr:rowOff>
    </xdr:to>
    <xdr:sp>
      <xdr:nvSpPr>
        <xdr:cNvPr id="7" name="circle32" hidden="1"/>
        <xdr:cNvSpPr>
          <a:spLocks/>
        </xdr:cNvSpPr>
      </xdr:nvSpPr>
      <xdr:spPr>
        <a:xfrm>
          <a:off x="2181225" y="1809750"/>
          <a:ext cx="3143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xdr:row>
      <xdr:rowOff>180975</xdr:rowOff>
    </xdr:from>
    <xdr:to>
      <xdr:col>19</xdr:col>
      <xdr:colOff>133350</xdr:colOff>
      <xdr:row>10</xdr:row>
      <xdr:rowOff>9525</xdr:rowOff>
    </xdr:to>
    <xdr:sp>
      <xdr:nvSpPr>
        <xdr:cNvPr id="8" name="circle33" hidden="1"/>
        <xdr:cNvSpPr>
          <a:spLocks/>
        </xdr:cNvSpPr>
      </xdr:nvSpPr>
      <xdr:spPr>
        <a:xfrm>
          <a:off x="3067050" y="1790700"/>
          <a:ext cx="5048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20</xdr:row>
      <xdr:rowOff>28575</xdr:rowOff>
    </xdr:from>
    <xdr:to>
      <xdr:col>22</xdr:col>
      <xdr:colOff>142875</xdr:colOff>
      <xdr:row>21</xdr:row>
      <xdr:rowOff>0</xdr:rowOff>
    </xdr:to>
    <xdr:sp>
      <xdr:nvSpPr>
        <xdr:cNvPr id="9" name="circle51" hidden="1"/>
        <xdr:cNvSpPr>
          <a:spLocks/>
        </xdr:cNvSpPr>
      </xdr:nvSpPr>
      <xdr:spPr>
        <a:xfrm>
          <a:off x="3790950" y="39243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161925</xdr:colOff>
      <xdr:row>20</xdr:row>
      <xdr:rowOff>38100</xdr:rowOff>
    </xdr:from>
    <xdr:to>
      <xdr:col>25</xdr:col>
      <xdr:colOff>9525</xdr:colOff>
      <xdr:row>20</xdr:row>
      <xdr:rowOff>228600</xdr:rowOff>
    </xdr:to>
    <xdr:sp>
      <xdr:nvSpPr>
        <xdr:cNvPr id="10" name="circle52"/>
        <xdr:cNvSpPr>
          <a:spLocks/>
        </xdr:cNvSpPr>
      </xdr:nvSpPr>
      <xdr:spPr>
        <a:xfrm>
          <a:off x="43243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20</xdr:row>
      <xdr:rowOff>47625</xdr:rowOff>
    </xdr:from>
    <xdr:to>
      <xdr:col>27</xdr:col>
      <xdr:colOff>9525</xdr:colOff>
      <xdr:row>21</xdr:row>
      <xdr:rowOff>0</xdr:rowOff>
    </xdr:to>
    <xdr:sp>
      <xdr:nvSpPr>
        <xdr:cNvPr id="11" name="circle53" hidden="1"/>
        <xdr:cNvSpPr>
          <a:spLocks/>
        </xdr:cNvSpPr>
      </xdr:nvSpPr>
      <xdr:spPr>
        <a:xfrm>
          <a:off x="4686300"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20</xdr:row>
      <xdr:rowOff>47625</xdr:rowOff>
    </xdr:from>
    <xdr:to>
      <xdr:col>29</xdr:col>
      <xdr:colOff>0</xdr:colOff>
      <xdr:row>21</xdr:row>
      <xdr:rowOff>0</xdr:rowOff>
    </xdr:to>
    <xdr:sp>
      <xdr:nvSpPr>
        <xdr:cNvPr id="12" name="circle54" hidden="1"/>
        <xdr:cNvSpPr>
          <a:spLocks/>
        </xdr:cNvSpPr>
      </xdr:nvSpPr>
      <xdr:spPr>
        <a:xfrm>
          <a:off x="5038725"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20</xdr:row>
      <xdr:rowOff>38100</xdr:rowOff>
    </xdr:from>
    <xdr:to>
      <xdr:col>31</xdr:col>
      <xdr:colOff>9525</xdr:colOff>
      <xdr:row>20</xdr:row>
      <xdr:rowOff>228600</xdr:rowOff>
    </xdr:to>
    <xdr:sp>
      <xdr:nvSpPr>
        <xdr:cNvPr id="13" name="circle55" hidden="1"/>
        <xdr:cNvSpPr>
          <a:spLocks/>
        </xdr:cNvSpPr>
      </xdr:nvSpPr>
      <xdr:spPr>
        <a:xfrm>
          <a:off x="541020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161925</xdr:colOff>
      <xdr:row>20</xdr:row>
      <xdr:rowOff>38100</xdr:rowOff>
    </xdr:from>
    <xdr:to>
      <xdr:col>33</xdr:col>
      <xdr:colOff>9525</xdr:colOff>
      <xdr:row>20</xdr:row>
      <xdr:rowOff>228600</xdr:rowOff>
    </xdr:to>
    <xdr:sp>
      <xdr:nvSpPr>
        <xdr:cNvPr id="14" name="circle56" hidden="1"/>
        <xdr:cNvSpPr>
          <a:spLocks/>
        </xdr:cNvSpPr>
      </xdr:nvSpPr>
      <xdr:spPr>
        <a:xfrm>
          <a:off x="57721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171450</xdr:colOff>
      <xdr:row>20</xdr:row>
      <xdr:rowOff>47625</xdr:rowOff>
    </xdr:from>
    <xdr:to>
      <xdr:col>35</xdr:col>
      <xdr:colOff>19050</xdr:colOff>
      <xdr:row>21</xdr:row>
      <xdr:rowOff>0</xdr:rowOff>
    </xdr:to>
    <xdr:sp>
      <xdr:nvSpPr>
        <xdr:cNvPr id="15" name="circle57" hidden="1"/>
        <xdr:cNvSpPr>
          <a:spLocks/>
        </xdr:cNvSpPr>
      </xdr:nvSpPr>
      <xdr:spPr>
        <a:xfrm>
          <a:off x="6143625" y="3943350"/>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161925</xdr:colOff>
      <xdr:row>20</xdr:row>
      <xdr:rowOff>38100</xdr:rowOff>
    </xdr:from>
    <xdr:to>
      <xdr:col>37</xdr:col>
      <xdr:colOff>9525</xdr:colOff>
      <xdr:row>20</xdr:row>
      <xdr:rowOff>228600</xdr:rowOff>
    </xdr:to>
    <xdr:sp>
      <xdr:nvSpPr>
        <xdr:cNvPr id="16" name="circle58" hidden="1"/>
        <xdr:cNvSpPr>
          <a:spLocks/>
        </xdr:cNvSpPr>
      </xdr:nvSpPr>
      <xdr:spPr>
        <a:xfrm>
          <a:off x="64960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20</xdr:row>
      <xdr:rowOff>38100</xdr:rowOff>
    </xdr:from>
    <xdr:to>
      <xdr:col>39</xdr:col>
      <xdr:colOff>28575</xdr:colOff>
      <xdr:row>20</xdr:row>
      <xdr:rowOff>228600</xdr:rowOff>
    </xdr:to>
    <xdr:sp>
      <xdr:nvSpPr>
        <xdr:cNvPr id="17" name="circle59" hidden="1"/>
        <xdr:cNvSpPr>
          <a:spLocks/>
        </xdr:cNvSpPr>
      </xdr:nvSpPr>
      <xdr:spPr>
        <a:xfrm>
          <a:off x="6877050" y="39338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171450</xdr:colOff>
      <xdr:row>21</xdr:row>
      <xdr:rowOff>19050</xdr:rowOff>
    </xdr:from>
    <xdr:to>
      <xdr:col>22</xdr:col>
      <xdr:colOff>142875</xdr:colOff>
      <xdr:row>21</xdr:row>
      <xdr:rowOff>228600</xdr:rowOff>
    </xdr:to>
    <xdr:sp>
      <xdr:nvSpPr>
        <xdr:cNvPr id="18" name="circle61"/>
        <xdr:cNvSpPr>
          <a:spLocks/>
        </xdr:cNvSpPr>
      </xdr:nvSpPr>
      <xdr:spPr>
        <a:xfrm>
          <a:off x="3790950" y="415290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21</xdr:row>
      <xdr:rowOff>28575</xdr:rowOff>
    </xdr:from>
    <xdr:to>
      <xdr:col>25</xdr:col>
      <xdr:colOff>19050</xdr:colOff>
      <xdr:row>21</xdr:row>
      <xdr:rowOff>219075</xdr:rowOff>
    </xdr:to>
    <xdr:sp>
      <xdr:nvSpPr>
        <xdr:cNvPr id="19" name="circle62" hidden="1"/>
        <xdr:cNvSpPr>
          <a:spLocks/>
        </xdr:cNvSpPr>
      </xdr:nvSpPr>
      <xdr:spPr>
        <a:xfrm>
          <a:off x="4333875" y="41624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21</xdr:row>
      <xdr:rowOff>28575</xdr:rowOff>
    </xdr:from>
    <xdr:to>
      <xdr:col>27</xdr:col>
      <xdr:colOff>95250</xdr:colOff>
      <xdr:row>21</xdr:row>
      <xdr:rowOff>219075</xdr:rowOff>
    </xdr:to>
    <xdr:sp>
      <xdr:nvSpPr>
        <xdr:cNvPr id="20" name="circle63" hidden="1"/>
        <xdr:cNvSpPr>
          <a:spLocks/>
        </xdr:cNvSpPr>
      </xdr:nvSpPr>
      <xdr:spPr>
        <a:xfrm>
          <a:off x="4714875"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21</xdr:row>
      <xdr:rowOff>28575</xdr:rowOff>
    </xdr:from>
    <xdr:to>
      <xdr:col>30</xdr:col>
      <xdr:colOff>95250</xdr:colOff>
      <xdr:row>21</xdr:row>
      <xdr:rowOff>219075</xdr:rowOff>
    </xdr:to>
    <xdr:sp>
      <xdr:nvSpPr>
        <xdr:cNvPr id="21" name="circle64" hidden="1"/>
        <xdr:cNvSpPr>
          <a:spLocks/>
        </xdr:cNvSpPr>
      </xdr:nvSpPr>
      <xdr:spPr>
        <a:xfrm>
          <a:off x="52578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21</xdr:row>
      <xdr:rowOff>28575</xdr:rowOff>
    </xdr:from>
    <xdr:to>
      <xdr:col>33</xdr:col>
      <xdr:colOff>76200</xdr:colOff>
      <xdr:row>21</xdr:row>
      <xdr:rowOff>219075</xdr:rowOff>
    </xdr:to>
    <xdr:sp>
      <xdr:nvSpPr>
        <xdr:cNvPr id="22" name="circle65" hidden="1"/>
        <xdr:cNvSpPr>
          <a:spLocks/>
        </xdr:cNvSpPr>
      </xdr:nvSpPr>
      <xdr:spPr>
        <a:xfrm>
          <a:off x="5781675"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21</xdr:row>
      <xdr:rowOff>28575</xdr:rowOff>
    </xdr:from>
    <xdr:to>
      <xdr:col>36</xdr:col>
      <xdr:colOff>76200</xdr:colOff>
      <xdr:row>21</xdr:row>
      <xdr:rowOff>219075</xdr:rowOff>
    </xdr:to>
    <xdr:sp>
      <xdr:nvSpPr>
        <xdr:cNvPr id="23" name="circle66" hidden="1"/>
        <xdr:cNvSpPr>
          <a:spLocks/>
        </xdr:cNvSpPr>
      </xdr:nvSpPr>
      <xdr:spPr>
        <a:xfrm>
          <a:off x="63246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21</xdr:row>
      <xdr:rowOff>19050</xdr:rowOff>
    </xdr:from>
    <xdr:to>
      <xdr:col>39</xdr:col>
      <xdr:colOff>66675</xdr:colOff>
      <xdr:row>21</xdr:row>
      <xdr:rowOff>209550</xdr:rowOff>
    </xdr:to>
    <xdr:sp>
      <xdr:nvSpPr>
        <xdr:cNvPr id="24" name="circle67" hidden="1"/>
        <xdr:cNvSpPr>
          <a:spLocks/>
        </xdr:cNvSpPr>
      </xdr:nvSpPr>
      <xdr:spPr>
        <a:xfrm>
          <a:off x="6858000" y="4152900"/>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21</xdr:row>
      <xdr:rowOff>28575</xdr:rowOff>
    </xdr:from>
    <xdr:to>
      <xdr:col>42</xdr:col>
      <xdr:colOff>57150</xdr:colOff>
      <xdr:row>21</xdr:row>
      <xdr:rowOff>219075</xdr:rowOff>
    </xdr:to>
    <xdr:sp>
      <xdr:nvSpPr>
        <xdr:cNvPr id="25" name="circle68" hidden="1"/>
        <xdr:cNvSpPr>
          <a:spLocks/>
        </xdr:cNvSpPr>
      </xdr:nvSpPr>
      <xdr:spPr>
        <a:xfrm>
          <a:off x="7391400" y="4162425"/>
          <a:ext cx="2667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28575</xdr:rowOff>
    </xdr:from>
    <xdr:to>
      <xdr:col>9</xdr:col>
      <xdr:colOff>152400</xdr:colOff>
      <xdr:row>26</xdr:row>
      <xdr:rowOff>238125</xdr:rowOff>
    </xdr:to>
    <xdr:sp>
      <xdr:nvSpPr>
        <xdr:cNvPr id="26" name="circle81" hidden="1"/>
        <xdr:cNvSpPr>
          <a:spLocks/>
        </xdr:cNvSpPr>
      </xdr:nvSpPr>
      <xdr:spPr>
        <a:xfrm>
          <a:off x="1428750" y="5162550"/>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26</xdr:row>
      <xdr:rowOff>28575</xdr:rowOff>
    </xdr:from>
    <xdr:to>
      <xdr:col>16</xdr:col>
      <xdr:colOff>38100</xdr:colOff>
      <xdr:row>26</xdr:row>
      <xdr:rowOff>238125</xdr:rowOff>
    </xdr:to>
    <xdr:sp>
      <xdr:nvSpPr>
        <xdr:cNvPr id="27" name="circle82" hidden="1"/>
        <xdr:cNvSpPr>
          <a:spLocks/>
        </xdr:cNvSpPr>
      </xdr:nvSpPr>
      <xdr:spPr>
        <a:xfrm>
          <a:off x="2600325" y="5162550"/>
          <a:ext cx="3333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26</xdr:row>
      <xdr:rowOff>28575</xdr:rowOff>
    </xdr:from>
    <xdr:to>
      <xdr:col>22</xdr:col>
      <xdr:colOff>66675</xdr:colOff>
      <xdr:row>26</xdr:row>
      <xdr:rowOff>238125</xdr:rowOff>
    </xdr:to>
    <xdr:sp>
      <xdr:nvSpPr>
        <xdr:cNvPr id="28" name="circle83" hidden="1"/>
        <xdr:cNvSpPr>
          <a:spLocks/>
        </xdr:cNvSpPr>
      </xdr:nvSpPr>
      <xdr:spPr>
        <a:xfrm>
          <a:off x="3695700" y="5162550"/>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76200</xdr:colOff>
      <xdr:row>26</xdr:row>
      <xdr:rowOff>38100</xdr:rowOff>
    </xdr:from>
    <xdr:to>
      <xdr:col>28</xdr:col>
      <xdr:colOff>66675</xdr:colOff>
      <xdr:row>26</xdr:row>
      <xdr:rowOff>247650</xdr:rowOff>
    </xdr:to>
    <xdr:sp>
      <xdr:nvSpPr>
        <xdr:cNvPr id="29" name="circle84" hidden="1"/>
        <xdr:cNvSpPr>
          <a:spLocks/>
        </xdr:cNvSpPr>
      </xdr:nvSpPr>
      <xdr:spPr>
        <a:xfrm>
          <a:off x="4781550" y="5172075"/>
          <a:ext cx="3524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29</xdr:row>
      <xdr:rowOff>0</xdr:rowOff>
    </xdr:from>
    <xdr:to>
      <xdr:col>10</xdr:col>
      <xdr:colOff>19050</xdr:colOff>
      <xdr:row>30</xdr:row>
      <xdr:rowOff>19050</xdr:rowOff>
    </xdr:to>
    <xdr:sp>
      <xdr:nvSpPr>
        <xdr:cNvPr id="30" name="circle91"/>
        <xdr:cNvSpPr>
          <a:spLocks/>
        </xdr:cNvSpPr>
      </xdr:nvSpPr>
      <xdr:spPr>
        <a:xfrm>
          <a:off x="1438275" y="5772150"/>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29</xdr:row>
      <xdr:rowOff>9525</xdr:rowOff>
    </xdr:from>
    <xdr:to>
      <xdr:col>13</xdr:col>
      <xdr:colOff>19050</xdr:colOff>
      <xdr:row>30</xdr:row>
      <xdr:rowOff>28575</xdr:rowOff>
    </xdr:to>
    <xdr:sp>
      <xdr:nvSpPr>
        <xdr:cNvPr id="31" name="circle92" hidden="1"/>
        <xdr:cNvSpPr>
          <a:spLocks/>
        </xdr:cNvSpPr>
      </xdr:nvSpPr>
      <xdr:spPr>
        <a:xfrm>
          <a:off x="1981200" y="5781675"/>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161925</xdr:colOff>
      <xdr:row>29</xdr:row>
      <xdr:rowOff>9525</xdr:rowOff>
    </xdr:from>
    <xdr:to>
      <xdr:col>17</xdr:col>
      <xdr:colOff>57150</xdr:colOff>
      <xdr:row>30</xdr:row>
      <xdr:rowOff>28575</xdr:rowOff>
    </xdr:to>
    <xdr:sp>
      <xdr:nvSpPr>
        <xdr:cNvPr id="32" name="circle93" hidden="1"/>
        <xdr:cNvSpPr>
          <a:spLocks/>
        </xdr:cNvSpPr>
      </xdr:nvSpPr>
      <xdr:spPr>
        <a:xfrm>
          <a:off x="2514600" y="5781675"/>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0</xdr:rowOff>
    </xdr:from>
    <xdr:to>
      <xdr:col>22</xdr:col>
      <xdr:colOff>57150</xdr:colOff>
      <xdr:row>30</xdr:row>
      <xdr:rowOff>19050</xdr:rowOff>
    </xdr:to>
    <xdr:sp>
      <xdr:nvSpPr>
        <xdr:cNvPr id="33" name="circle94"/>
        <xdr:cNvSpPr>
          <a:spLocks/>
        </xdr:cNvSpPr>
      </xdr:nvSpPr>
      <xdr:spPr>
        <a:xfrm>
          <a:off x="3419475" y="5772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29</xdr:row>
      <xdr:rowOff>0</xdr:rowOff>
    </xdr:from>
    <xdr:to>
      <xdr:col>27</xdr:col>
      <xdr:colOff>76200</xdr:colOff>
      <xdr:row>30</xdr:row>
      <xdr:rowOff>28575</xdr:rowOff>
    </xdr:to>
    <xdr:sp>
      <xdr:nvSpPr>
        <xdr:cNvPr id="34" name="circle95"/>
        <xdr:cNvSpPr>
          <a:spLocks/>
        </xdr:cNvSpPr>
      </xdr:nvSpPr>
      <xdr:spPr>
        <a:xfrm>
          <a:off x="4743450" y="5772150"/>
          <a:ext cx="219075"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33</xdr:row>
      <xdr:rowOff>0</xdr:rowOff>
    </xdr:from>
    <xdr:to>
      <xdr:col>11</xdr:col>
      <xdr:colOff>57150</xdr:colOff>
      <xdr:row>34</xdr:row>
      <xdr:rowOff>19050</xdr:rowOff>
    </xdr:to>
    <xdr:sp>
      <xdr:nvSpPr>
        <xdr:cNvPr id="35" name="circle101" hidden="1"/>
        <xdr:cNvSpPr>
          <a:spLocks/>
        </xdr:cNvSpPr>
      </xdr:nvSpPr>
      <xdr:spPr>
        <a:xfrm>
          <a:off x="142875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33</xdr:row>
      <xdr:rowOff>0</xdr:rowOff>
    </xdr:from>
    <xdr:to>
      <xdr:col>16</xdr:col>
      <xdr:colOff>66675</xdr:colOff>
      <xdr:row>34</xdr:row>
      <xdr:rowOff>19050</xdr:rowOff>
    </xdr:to>
    <xdr:sp>
      <xdr:nvSpPr>
        <xdr:cNvPr id="36" name="circle102"/>
        <xdr:cNvSpPr>
          <a:spLocks/>
        </xdr:cNvSpPr>
      </xdr:nvSpPr>
      <xdr:spPr>
        <a:xfrm>
          <a:off x="234315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33</xdr:row>
      <xdr:rowOff>0</xdr:rowOff>
    </xdr:from>
    <xdr:to>
      <xdr:col>21</xdr:col>
      <xdr:colOff>57150</xdr:colOff>
      <xdr:row>34</xdr:row>
      <xdr:rowOff>19050</xdr:rowOff>
    </xdr:to>
    <xdr:sp>
      <xdr:nvSpPr>
        <xdr:cNvPr id="37" name="circle103" hidden="1"/>
        <xdr:cNvSpPr>
          <a:spLocks/>
        </xdr:cNvSpPr>
      </xdr:nvSpPr>
      <xdr:spPr>
        <a:xfrm>
          <a:off x="323850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33</xdr:row>
      <xdr:rowOff>0</xdr:rowOff>
    </xdr:from>
    <xdr:to>
      <xdr:col>26</xdr:col>
      <xdr:colOff>66675</xdr:colOff>
      <xdr:row>34</xdr:row>
      <xdr:rowOff>19050</xdr:rowOff>
    </xdr:to>
    <xdr:sp>
      <xdr:nvSpPr>
        <xdr:cNvPr id="38" name="circle104" hidden="1"/>
        <xdr:cNvSpPr>
          <a:spLocks/>
        </xdr:cNvSpPr>
      </xdr:nvSpPr>
      <xdr:spPr>
        <a:xfrm>
          <a:off x="4152900" y="6534150"/>
          <a:ext cx="6191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95</xdr:row>
      <xdr:rowOff>38100</xdr:rowOff>
    </xdr:from>
    <xdr:to>
      <xdr:col>32</xdr:col>
      <xdr:colOff>142875</xdr:colOff>
      <xdr:row>95</xdr:row>
      <xdr:rowOff>247650</xdr:rowOff>
    </xdr:to>
    <xdr:sp>
      <xdr:nvSpPr>
        <xdr:cNvPr id="39" name="circle111" hidden="1"/>
        <xdr:cNvSpPr>
          <a:spLocks/>
        </xdr:cNvSpPr>
      </xdr:nvSpPr>
      <xdr:spPr>
        <a:xfrm>
          <a:off x="5410200" y="18383250"/>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96</xdr:row>
      <xdr:rowOff>28575</xdr:rowOff>
    </xdr:from>
    <xdr:to>
      <xdr:col>33</xdr:col>
      <xdr:colOff>85725</xdr:colOff>
      <xdr:row>96</xdr:row>
      <xdr:rowOff>238125</xdr:rowOff>
    </xdr:to>
    <xdr:sp>
      <xdr:nvSpPr>
        <xdr:cNvPr id="40" name="circle112" hidden="1"/>
        <xdr:cNvSpPr>
          <a:spLocks/>
        </xdr:cNvSpPr>
      </xdr:nvSpPr>
      <xdr:spPr>
        <a:xfrm>
          <a:off x="5400675" y="186404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97</xdr:row>
      <xdr:rowOff>28575</xdr:rowOff>
    </xdr:from>
    <xdr:to>
      <xdr:col>32</xdr:col>
      <xdr:colOff>152400</xdr:colOff>
      <xdr:row>97</xdr:row>
      <xdr:rowOff>238125</xdr:rowOff>
    </xdr:to>
    <xdr:sp>
      <xdr:nvSpPr>
        <xdr:cNvPr id="41" name="circle113"/>
        <xdr:cNvSpPr>
          <a:spLocks/>
        </xdr:cNvSpPr>
      </xdr:nvSpPr>
      <xdr:spPr>
        <a:xfrm>
          <a:off x="5419725" y="189071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98</xdr:row>
      <xdr:rowOff>28575</xdr:rowOff>
    </xdr:from>
    <xdr:to>
      <xdr:col>32</xdr:col>
      <xdr:colOff>152400</xdr:colOff>
      <xdr:row>98</xdr:row>
      <xdr:rowOff>238125</xdr:rowOff>
    </xdr:to>
    <xdr:sp>
      <xdr:nvSpPr>
        <xdr:cNvPr id="42" name="circle121" hidden="1"/>
        <xdr:cNvSpPr>
          <a:spLocks/>
        </xdr:cNvSpPr>
      </xdr:nvSpPr>
      <xdr:spPr>
        <a:xfrm>
          <a:off x="5419725" y="191738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99</xdr:row>
      <xdr:rowOff>28575</xdr:rowOff>
    </xdr:from>
    <xdr:to>
      <xdr:col>33</xdr:col>
      <xdr:colOff>95250</xdr:colOff>
      <xdr:row>99</xdr:row>
      <xdr:rowOff>238125</xdr:rowOff>
    </xdr:to>
    <xdr:sp>
      <xdr:nvSpPr>
        <xdr:cNvPr id="43" name="circle122" hidden="1"/>
        <xdr:cNvSpPr>
          <a:spLocks/>
        </xdr:cNvSpPr>
      </xdr:nvSpPr>
      <xdr:spPr>
        <a:xfrm>
          <a:off x="5410200" y="194405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100</xdr:row>
      <xdr:rowOff>28575</xdr:rowOff>
    </xdr:from>
    <xdr:to>
      <xdr:col>32</xdr:col>
      <xdr:colOff>171450</xdr:colOff>
      <xdr:row>100</xdr:row>
      <xdr:rowOff>238125</xdr:rowOff>
    </xdr:to>
    <xdr:sp>
      <xdr:nvSpPr>
        <xdr:cNvPr id="44" name="circle123"/>
        <xdr:cNvSpPr>
          <a:spLocks/>
        </xdr:cNvSpPr>
      </xdr:nvSpPr>
      <xdr:spPr>
        <a:xfrm>
          <a:off x="5438775" y="197072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101</xdr:row>
      <xdr:rowOff>28575</xdr:rowOff>
    </xdr:from>
    <xdr:to>
      <xdr:col>32</xdr:col>
      <xdr:colOff>142875</xdr:colOff>
      <xdr:row>101</xdr:row>
      <xdr:rowOff>238125</xdr:rowOff>
    </xdr:to>
    <xdr:sp>
      <xdr:nvSpPr>
        <xdr:cNvPr id="45" name="circle131" hidden="1"/>
        <xdr:cNvSpPr>
          <a:spLocks/>
        </xdr:cNvSpPr>
      </xdr:nvSpPr>
      <xdr:spPr>
        <a:xfrm>
          <a:off x="5410200" y="199739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102</xdr:row>
      <xdr:rowOff>28575</xdr:rowOff>
    </xdr:from>
    <xdr:to>
      <xdr:col>33</xdr:col>
      <xdr:colOff>95250</xdr:colOff>
      <xdr:row>102</xdr:row>
      <xdr:rowOff>238125</xdr:rowOff>
    </xdr:to>
    <xdr:sp>
      <xdr:nvSpPr>
        <xdr:cNvPr id="46" name="circle132" hidden="1"/>
        <xdr:cNvSpPr>
          <a:spLocks/>
        </xdr:cNvSpPr>
      </xdr:nvSpPr>
      <xdr:spPr>
        <a:xfrm>
          <a:off x="5410200" y="20240625"/>
          <a:ext cx="6572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103</xdr:row>
      <xdr:rowOff>28575</xdr:rowOff>
    </xdr:from>
    <xdr:to>
      <xdr:col>32</xdr:col>
      <xdr:colOff>161925</xdr:colOff>
      <xdr:row>103</xdr:row>
      <xdr:rowOff>238125</xdr:rowOff>
    </xdr:to>
    <xdr:sp>
      <xdr:nvSpPr>
        <xdr:cNvPr id="47" name="circle133" hidden="1"/>
        <xdr:cNvSpPr>
          <a:spLocks/>
        </xdr:cNvSpPr>
      </xdr:nvSpPr>
      <xdr:spPr>
        <a:xfrm>
          <a:off x="5429250" y="205073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104</xdr:row>
      <xdr:rowOff>28575</xdr:rowOff>
    </xdr:from>
    <xdr:to>
      <xdr:col>32</xdr:col>
      <xdr:colOff>161925</xdr:colOff>
      <xdr:row>104</xdr:row>
      <xdr:rowOff>238125</xdr:rowOff>
    </xdr:to>
    <xdr:sp>
      <xdr:nvSpPr>
        <xdr:cNvPr id="48" name="circle141" hidden="1"/>
        <xdr:cNvSpPr>
          <a:spLocks/>
        </xdr:cNvSpPr>
      </xdr:nvSpPr>
      <xdr:spPr>
        <a:xfrm>
          <a:off x="5429250" y="207740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105</xdr:row>
      <xdr:rowOff>38100</xdr:rowOff>
    </xdr:from>
    <xdr:to>
      <xdr:col>33</xdr:col>
      <xdr:colOff>95250</xdr:colOff>
      <xdr:row>105</xdr:row>
      <xdr:rowOff>238125</xdr:rowOff>
    </xdr:to>
    <xdr:sp>
      <xdr:nvSpPr>
        <xdr:cNvPr id="49" name="circle142" hidden="1"/>
        <xdr:cNvSpPr>
          <a:spLocks/>
        </xdr:cNvSpPr>
      </xdr:nvSpPr>
      <xdr:spPr>
        <a:xfrm>
          <a:off x="5419725" y="21050250"/>
          <a:ext cx="6477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106</xdr:row>
      <xdr:rowOff>28575</xdr:rowOff>
    </xdr:from>
    <xdr:to>
      <xdr:col>32</xdr:col>
      <xdr:colOff>171450</xdr:colOff>
      <xdr:row>106</xdr:row>
      <xdr:rowOff>238125</xdr:rowOff>
    </xdr:to>
    <xdr:sp>
      <xdr:nvSpPr>
        <xdr:cNvPr id="50" name="circle143" hidden="1"/>
        <xdr:cNvSpPr>
          <a:spLocks/>
        </xdr:cNvSpPr>
      </xdr:nvSpPr>
      <xdr:spPr>
        <a:xfrm>
          <a:off x="5438775" y="21307425"/>
          <a:ext cx="5238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28</xdr:col>
      <xdr:colOff>19050</xdr:colOff>
      <xdr:row>30</xdr:row>
      <xdr:rowOff>19050</xdr:rowOff>
    </xdr:to>
    <xdr:sp>
      <xdr:nvSpPr>
        <xdr:cNvPr id="51" name="circle951" hidden="1"/>
        <xdr:cNvSpPr>
          <a:spLocks/>
        </xdr:cNvSpPr>
      </xdr:nvSpPr>
      <xdr:spPr>
        <a:xfrm>
          <a:off x="4886325" y="5772150"/>
          <a:ext cx="2000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29</xdr:row>
      <xdr:rowOff>0</xdr:rowOff>
    </xdr:from>
    <xdr:to>
      <xdr:col>37</xdr:col>
      <xdr:colOff>38100</xdr:colOff>
      <xdr:row>30</xdr:row>
      <xdr:rowOff>19050</xdr:rowOff>
    </xdr:to>
    <xdr:sp>
      <xdr:nvSpPr>
        <xdr:cNvPr id="52" name="circle96"/>
        <xdr:cNvSpPr>
          <a:spLocks/>
        </xdr:cNvSpPr>
      </xdr:nvSpPr>
      <xdr:spPr>
        <a:xfrm>
          <a:off x="6515100" y="5772150"/>
          <a:ext cx="21907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142875</xdr:colOff>
      <xdr:row>29</xdr:row>
      <xdr:rowOff>0</xdr:rowOff>
    </xdr:from>
    <xdr:to>
      <xdr:col>37</xdr:col>
      <xdr:colOff>171450</xdr:colOff>
      <xdr:row>30</xdr:row>
      <xdr:rowOff>19050</xdr:rowOff>
    </xdr:to>
    <xdr:sp>
      <xdr:nvSpPr>
        <xdr:cNvPr id="53" name="circle961" hidden="1"/>
        <xdr:cNvSpPr>
          <a:spLocks/>
        </xdr:cNvSpPr>
      </xdr:nvSpPr>
      <xdr:spPr>
        <a:xfrm>
          <a:off x="6657975" y="5772150"/>
          <a:ext cx="2095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123825</xdr:colOff>
      <xdr:row>42</xdr:row>
      <xdr:rowOff>38100</xdr:rowOff>
    </xdr:from>
    <xdr:ext cx="2162175" cy="828675"/>
    <xdr:sp>
      <xdr:nvSpPr>
        <xdr:cNvPr id="54" name="AutoShape 139"/>
        <xdr:cNvSpPr>
          <a:spLocks/>
        </xdr:cNvSpPr>
      </xdr:nvSpPr>
      <xdr:spPr>
        <a:xfrm>
          <a:off x="5372100" y="8286750"/>
          <a:ext cx="2162175" cy="828675"/>
        </a:xfrm>
        <a:prstGeom prst="wedgeEllipseCallout">
          <a:avLst>
            <a:gd name="adj1" fmla="val -16518"/>
            <a:gd name="adj2" fmla="val 86782"/>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家族構成図を作成することは出来ません。</a:t>
          </a:r>
        </a:p>
      </xdr:txBody>
    </xdr:sp>
    <xdr:clientData/>
  </xdr:oneCellAnchor>
  <xdr:twoCellAnchor>
    <xdr:from>
      <xdr:col>35</xdr:col>
      <xdr:colOff>171450</xdr:colOff>
      <xdr:row>24</xdr:row>
      <xdr:rowOff>0</xdr:rowOff>
    </xdr:from>
    <xdr:to>
      <xdr:col>38</xdr:col>
      <xdr:colOff>9525</xdr:colOff>
      <xdr:row>25</xdr:row>
      <xdr:rowOff>19050</xdr:rowOff>
    </xdr:to>
    <xdr:sp>
      <xdr:nvSpPr>
        <xdr:cNvPr id="55" name="circle77" hidden="1"/>
        <xdr:cNvSpPr>
          <a:spLocks/>
        </xdr:cNvSpPr>
      </xdr:nvSpPr>
      <xdr:spPr>
        <a:xfrm>
          <a:off x="6505575" y="4752975"/>
          <a:ext cx="3810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171450</xdr:colOff>
      <xdr:row>23</xdr:row>
      <xdr:rowOff>180975</xdr:rowOff>
    </xdr:from>
    <xdr:to>
      <xdr:col>41</xdr:col>
      <xdr:colOff>19050</xdr:colOff>
      <xdr:row>25</xdr:row>
      <xdr:rowOff>9525</xdr:rowOff>
    </xdr:to>
    <xdr:sp>
      <xdr:nvSpPr>
        <xdr:cNvPr id="56" name="circle78" hidden="1"/>
        <xdr:cNvSpPr>
          <a:spLocks/>
        </xdr:cNvSpPr>
      </xdr:nvSpPr>
      <xdr:spPr>
        <a:xfrm>
          <a:off x="7048500" y="4743450"/>
          <a:ext cx="390525"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22</xdr:row>
      <xdr:rowOff>0</xdr:rowOff>
    </xdr:from>
    <xdr:to>
      <xdr:col>10</xdr:col>
      <xdr:colOff>95250</xdr:colOff>
      <xdr:row>23</xdr:row>
      <xdr:rowOff>0</xdr:rowOff>
    </xdr:to>
    <xdr:sp>
      <xdr:nvSpPr>
        <xdr:cNvPr id="57" name="circle71" hidden="1"/>
        <xdr:cNvSpPr>
          <a:spLocks/>
        </xdr:cNvSpPr>
      </xdr:nvSpPr>
      <xdr:spPr>
        <a:xfrm>
          <a:off x="1438275" y="4371975"/>
          <a:ext cx="4667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22</xdr:row>
      <xdr:rowOff>0</xdr:rowOff>
    </xdr:from>
    <xdr:to>
      <xdr:col>14</xdr:col>
      <xdr:colOff>95250</xdr:colOff>
      <xdr:row>23</xdr:row>
      <xdr:rowOff>0</xdr:rowOff>
    </xdr:to>
    <xdr:sp>
      <xdr:nvSpPr>
        <xdr:cNvPr id="58" name="circle72"/>
        <xdr:cNvSpPr>
          <a:spLocks/>
        </xdr:cNvSpPr>
      </xdr:nvSpPr>
      <xdr:spPr>
        <a:xfrm>
          <a:off x="2152650" y="4371975"/>
          <a:ext cx="4762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22</xdr:row>
      <xdr:rowOff>0</xdr:rowOff>
    </xdr:from>
    <xdr:to>
      <xdr:col>18</xdr:col>
      <xdr:colOff>76200</xdr:colOff>
      <xdr:row>23</xdr:row>
      <xdr:rowOff>0</xdr:rowOff>
    </xdr:to>
    <xdr:sp>
      <xdr:nvSpPr>
        <xdr:cNvPr id="59" name="circle73" hidden="1"/>
        <xdr:cNvSpPr>
          <a:spLocks/>
        </xdr:cNvSpPr>
      </xdr:nvSpPr>
      <xdr:spPr>
        <a:xfrm>
          <a:off x="2895600" y="43719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22</xdr:row>
      <xdr:rowOff>0</xdr:rowOff>
    </xdr:from>
    <xdr:to>
      <xdr:col>22</xdr:col>
      <xdr:colOff>66675</xdr:colOff>
      <xdr:row>23</xdr:row>
      <xdr:rowOff>0</xdr:rowOff>
    </xdr:to>
    <xdr:sp>
      <xdr:nvSpPr>
        <xdr:cNvPr id="60" name="circle74" hidden="1"/>
        <xdr:cNvSpPr>
          <a:spLocks/>
        </xdr:cNvSpPr>
      </xdr:nvSpPr>
      <xdr:spPr>
        <a:xfrm>
          <a:off x="3619500" y="4371975"/>
          <a:ext cx="4286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22</xdr:row>
      <xdr:rowOff>0</xdr:rowOff>
    </xdr:from>
    <xdr:to>
      <xdr:col>26</xdr:col>
      <xdr:colOff>95250</xdr:colOff>
      <xdr:row>23</xdr:row>
      <xdr:rowOff>9525</xdr:rowOff>
    </xdr:to>
    <xdr:sp>
      <xdr:nvSpPr>
        <xdr:cNvPr id="61" name="circle75" hidden="1"/>
        <xdr:cNvSpPr>
          <a:spLocks/>
        </xdr:cNvSpPr>
      </xdr:nvSpPr>
      <xdr:spPr>
        <a:xfrm>
          <a:off x="4343400" y="4371975"/>
          <a:ext cx="4572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22</xdr:row>
      <xdr:rowOff>0</xdr:rowOff>
    </xdr:from>
    <xdr:to>
      <xdr:col>30</xdr:col>
      <xdr:colOff>85725</xdr:colOff>
      <xdr:row>23</xdr:row>
      <xdr:rowOff>9525</xdr:rowOff>
    </xdr:to>
    <xdr:sp>
      <xdr:nvSpPr>
        <xdr:cNvPr id="62" name="circle76" hidden="1"/>
        <xdr:cNvSpPr>
          <a:spLocks/>
        </xdr:cNvSpPr>
      </xdr:nvSpPr>
      <xdr:spPr>
        <a:xfrm>
          <a:off x="5067300" y="4371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22</xdr:row>
      <xdr:rowOff>0</xdr:rowOff>
    </xdr:from>
    <xdr:to>
      <xdr:col>34</xdr:col>
      <xdr:colOff>85725</xdr:colOff>
      <xdr:row>23</xdr:row>
      <xdr:rowOff>9525</xdr:rowOff>
    </xdr:to>
    <xdr:sp>
      <xdr:nvSpPr>
        <xdr:cNvPr id="63" name="circle77" hidden="1"/>
        <xdr:cNvSpPr>
          <a:spLocks/>
        </xdr:cNvSpPr>
      </xdr:nvSpPr>
      <xdr:spPr>
        <a:xfrm>
          <a:off x="5791200" y="4371975"/>
          <a:ext cx="4476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22</xdr:row>
      <xdr:rowOff>0</xdr:rowOff>
    </xdr:from>
    <xdr:to>
      <xdr:col>38</xdr:col>
      <xdr:colOff>85725</xdr:colOff>
      <xdr:row>23</xdr:row>
      <xdr:rowOff>0</xdr:rowOff>
    </xdr:to>
    <xdr:sp>
      <xdr:nvSpPr>
        <xdr:cNvPr id="64" name="circle78" hidden="1"/>
        <xdr:cNvSpPr>
          <a:spLocks/>
        </xdr:cNvSpPr>
      </xdr:nvSpPr>
      <xdr:spPr>
        <a:xfrm>
          <a:off x="6515100" y="4371975"/>
          <a:ext cx="44767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23</xdr:row>
      <xdr:rowOff>180975</xdr:rowOff>
    </xdr:from>
    <xdr:to>
      <xdr:col>29</xdr:col>
      <xdr:colOff>19050</xdr:colOff>
      <xdr:row>25</xdr:row>
      <xdr:rowOff>9525</xdr:rowOff>
    </xdr:to>
    <xdr:sp>
      <xdr:nvSpPr>
        <xdr:cNvPr id="65" name="circle79" hidden="1"/>
        <xdr:cNvSpPr>
          <a:spLocks/>
        </xdr:cNvSpPr>
      </xdr:nvSpPr>
      <xdr:spPr>
        <a:xfrm>
          <a:off x="3590925" y="4743450"/>
          <a:ext cx="16764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23</xdr:row>
      <xdr:rowOff>180975</xdr:rowOff>
    </xdr:from>
    <xdr:to>
      <xdr:col>40</xdr:col>
      <xdr:colOff>19050</xdr:colOff>
      <xdr:row>25</xdr:row>
      <xdr:rowOff>9525</xdr:rowOff>
    </xdr:to>
    <xdr:sp>
      <xdr:nvSpPr>
        <xdr:cNvPr id="66" name="circle80" hidden="1"/>
        <xdr:cNvSpPr>
          <a:spLocks/>
        </xdr:cNvSpPr>
      </xdr:nvSpPr>
      <xdr:spPr>
        <a:xfrm>
          <a:off x="5581650" y="4743450"/>
          <a:ext cx="16764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24</xdr:row>
      <xdr:rowOff>0</xdr:rowOff>
    </xdr:from>
    <xdr:to>
      <xdr:col>23</xdr:col>
      <xdr:colOff>76200</xdr:colOff>
      <xdr:row>25</xdr:row>
      <xdr:rowOff>0</xdr:rowOff>
    </xdr:to>
    <xdr:sp>
      <xdr:nvSpPr>
        <xdr:cNvPr id="67" name="circle73" hidden="1"/>
        <xdr:cNvSpPr>
          <a:spLocks/>
        </xdr:cNvSpPr>
      </xdr:nvSpPr>
      <xdr:spPr>
        <a:xfrm>
          <a:off x="3800475" y="4752975"/>
          <a:ext cx="4381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6032;&#20171;&#35703;&#20104;&#38450;\&#24115;&#31080;&#20316;&#25104;&#12484;&#12540;&#12523;\&#35352;&#36617;&#20363;\&#35352;&#36617;&#203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記載例】利用者基本情報"/>
      <sheetName val="【記載例】基本チェックリスト"/>
      <sheetName val="【記載例】介護予防サービス･支援計画表"/>
      <sheetName val="【記載例】介護予防支援経過記録"/>
      <sheetName val="【記載例】介護予防支援サービス評価表"/>
      <sheetName val="定義シート"/>
      <sheetName val="その他のデータ"/>
      <sheetName val="cps_rkhn_stand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2:AQ127"/>
  <sheetViews>
    <sheetView tabSelected="1" zoomScaleSheetLayoutView="75" zoomScalePageLayoutView="0" workbookViewId="0" topLeftCell="A1">
      <selection activeCell="A1" sqref="A1"/>
    </sheetView>
  </sheetViews>
  <sheetFormatPr defaultColWidth="2.375" defaultRowHeight="15" customHeight="1"/>
  <cols>
    <col min="1" max="16384" width="2.375" style="1" customWidth="1"/>
  </cols>
  <sheetData>
    <row r="2" spans="13:30" ht="21.75" customHeight="1">
      <c r="M2" s="193" t="s">
        <v>0</v>
      </c>
      <c r="N2" s="193"/>
      <c r="O2" s="193"/>
      <c r="P2" s="193"/>
      <c r="Q2" s="193"/>
      <c r="R2" s="193"/>
      <c r="S2" s="193"/>
      <c r="T2" s="193"/>
      <c r="U2" s="193"/>
      <c r="V2" s="193"/>
      <c r="W2" s="193"/>
      <c r="X2" s="193"/>
      <c r="Y2" s="193"/>
      <c r="Z2" s="193"/>
      <c r="AA2" s="193"/>
      <c r="AB2" s="193"/>
      <c r="AC2" s="193"/>
      <c r="AD2" s="193"/>
    </row>
    <row r="3" spans="29:43" s="13" customFormat="1" ht="15" customHeight="1">
      <c r="AC3" s="13" t="s">
        <v>2</v>
      </c>
      <c r="AH3" s="198"/>
      <c r="AI3" s="198"/>
      <c r="AJ3" s="198"/>
      <c r="AK3" s="198"/>
      <c r="AL3" s="198"/>
      <c r="AM3" s="198"/>
      <c r="AN3" s="198"/>
      <c r="AO3" s="198"/>
      <c r="AP3" s="198"/>
      <c r="AQ3" s="54"/>
    </row>
    <row r="4" s="13" customFormat="1" ht="15" customHeight="1">
      <c r="B4" s="33" t="s">
        <v>1</v>
      </c>
    </row>
    <row r="5" spans="2:43" ht="15" customHeight="1">
      <c r="B5" s="2"/>
      <c r="C5" s="3"/>
      <c r="D5" s="3"/>
      <c r="E5" s="3"/>
      <c r="F5" s="3"/>
      <c r="G5" s="4"/>
      <c r="H5" s="3"/>
      <c r="I5" s="3"/>
      <c r="J5" s="3"/>
      <c r="K5" s="3"/>
      <c r="L5" s="3"/>
      <c r="M5" s="3"/>
      <c r="N5" s="3"/>
      <c r="O5" s="3"/>
      <c r="P5" s="3"/>
      <c r="Q5" s="3"/>
      <c r="R5" s="3"/>
      <c r="S5" s="3"/>
      <c r="T5" s="4"/>
      <c r="U5" s="14"/>
      <c r="V5" s="15"/>
      <c r="W5" s="15"/>
      <c r="X5" s="15"/>
      <c r="Y5" s="15"/>
      <c r="Z5" s="15"/>
      <c r="AA5" s="15"/>
      <c r="AB5" s="15"/>
      <c r="AC5" s="15"/>
      <c r="AD5" s="15"/>
      <c r="AE5" s="15"/>
      <c r="AF5" s="16"/>
      <c r="AG5" s="15"/>
      <c r="AH5" s="15"/>
      <c r="AI5" s="15"/>
      <c r="AJ5" s="15"/>
      <c r="AK5" s="15"/>
      <c r="AL5" s="15"/>
      <c r="AM5" s="15"/>
      <c r="AN5" s="15"/>
      <c r="AO5" s="15"/>
      <c r="AP5" s="15"/>
      <c r="AQ5" s="16"/>
    </row>
    <row r="6" spans="2:43" ht="15" customHeight="1">
      <c r="B6" s="108" t="s">
        <v>64</v>
      </c>
      <c r="C6" s="109"/>
      <c r="D6" s="109"/>
      <c r="E6" s="109"/>
      <c r="F6" s="109"/>
      <c r="G6" s="110"/>
      <c r="H6" s="194"/>
      <c r="I6" s="195"/>
      <c r="J6" s="195"/>
      <c r="K6" s="195"/>
      <c r="L6" s="195"/>
      <c r="M6" s="195"/>
      <c r="N6" s="195"/>
      <c r="O6" s="195"/>
      <c r="P6" s="195"/>
      <c r="Q6" s="195"/>
      <c r="R6" s="195"/>
      <c r="S6" s="195"/>
      <c r="T6" s="196"/>
      <c r="U6" s="17"/>
      <c r="V6" s="18" t="s">
        <v>25</v>
      </c>
      <c r="W6" s="13"/>
      <c r="X6" s="18"/>
      <c r="Y6" s="18"/>
      <c r="Z6" s="18"/>
      <c r="AA6" s="18" t="s">
        <v>24</v>
      </c>
      <c r="AB6" s="13"/>
      <c r="AC6" s="18"/>
      <c r="AD6" s="18"/>
      <c r="AE6" s="18"/>
      <c r="AF6" s="19"/>
      <c r="AG6" s="18"/>
      <c r="AH6" s="18" t="s">
        <v>28</v>
      </c>
      <c r="AJ6" s="18"/>
      <c r="AK6" s="18"/>
      <c r="AL6" s="18"/>
      <c r="AM6" s="18"/>
      <c r="AN6" s="18"/>
      <c r="AO6" s="18"/>
      <c r="AP6" s="18"/>
      <c r="AQ6" s="19"/>
    </row>
    <row r="7" spans="2:43" ht="15" customHeight="1">
      <c r="B7" s="108"/>
      <c r="C7" s="109"/>
      <c r="D7" s="109"/>
      <c r="E7" s="109"/>
      <c r="F7" s="109"/>
      <c r="G7" s="110"/>
      <c r="H7" s="194"/>
      <c r="I7" s="195"/>
      <c r="J7" s="195"/>
      <c r="K7" s="195"/>
      <c r="L7" s="195"/>
      <c r="M7" s="195"/>
      <c r="N7" s="195"/>
      <c r="O7" s="195"/>
      <c r="P7" s="195"/>
      <c r="Q7" s="195"/>
      <c r="R7" s="195"/>
      <c r="S7" s="195"/>
      <c r="T7" s="196"/>
      <c r="U7" s="17"/>
      <c r="V7" s="18" t="s">
        <v>26</v>
      </c>
      <c r="W7" s="13"/>
      <c r="X7" s="18"/>
      <c r="Y7" s="197"/>
      <c r="Z7" s="197"/>
      <c r="AA7" s="197"/>
      <c r="AB7" s="197"/>
      <c r="AC7" s="197"/>
      <c r="AD7" s="197"/>
      <c r="AE7" s="197"/>
      <c r="AF7" s="26" t="s">
        <v>29</v>
      </c>
      <c r="AG7" s="18"/>
      <c r="AH7" s="18" t="s">
        <v>220</v>
      </c>
      <c r="AJ7" s="18"/>
      <c r="AK7" s="143"/>
      <c r="AL7" s="143"/>
      <c r="AM7" s="143"/>
      <c r="AN7" s="143"/>
      <c r="AO7" s="143"/>
      <c r="AP7" s="143"/>
      <c r="AQ7" s="19" t="s">
        <v>27</v>
      </c>
    </row>
    <row r="8" spans="2:43" ht="15" customHeight="1">
      <c r="B8" s="8"/>
      <c r="C8" s="9"/>
      <c r="D8" s="9"/>
      <c r="E8" s="9"/>
      <c r="F8" s="9"/>
      <c r="G8" s="10"/>
      <c r="H8" s="9"/>
      <c r="I8" s="9"/>
      <c r="J8" s="9"/>
      <c r="K8" s="9"/>
      <c r="L8" s="9"/>
      <c r="M8" s="9"/>
      <c r="N8" s="9"/>
      <c r="O8" s="9"/>
      <c r="P8" s="9"/>
      <c r="Q8" s="9"/>
      <c r="R8" s="9"/>
      <c r="S8" s="9"/>
      <c r="T8" s="10"/>
      <c r="U8" s="20"/>
      <c r="V8" s="21"/>
      <c r="W8" s="21"/>
      <c r="X8" s="21"/>
      <c r="Y8" s="21"/>
      <c r="Z8" s="21"/>
      <c r="AA8" s="21"/>
      <c r="AB8" s="21"/>
      <c r="AC8" s="21"/>
      <c r="AD8" s="21"/>
      <c r="AE8" s="21"/>
      <c r="AF8" s="22"/>
      <c r="AG8" s="21"/>
      <c r="AH8" s="21"/>
      <c r="AI8" s="21"/>
      <c r="AJ8" s="21"/>
      <c r="AK8" s="21"/>
      <c r="AL8" s="21"/>
      <c r="AM8" s="21"/>
      <c r="AN8" s="21"/>
      <c r="AO8" s="21"/>
      <c r="AP8" s="21"/>
      <c r="AQ8" s="22"/>
    </row>
    <row r="9" spans="2:43" ht="15" customHeight="1">
      <c r="B9" s="2"/>
      <c r="C9" s="3"/>
      <c r="D9" s="3"/>
      <c r="E9" s="3"/>
      <c r="F9" s="3"/>
      <c r="G9" s="4"/>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6"/>
    </row>
    <row r="10" spans="2:43" ht="15" customHeight="1">
      <c r="B10" s="108" t="s">
        <v>3</v>
      </c>
      <c r="C10" s="109"/>
      <c r="D10" s="109"/>
      <c r="E10" s="109"/>
      <c r="F10" s="109"/>
      <c r="G10" s="110"/>
      <c r="H10" s="18"/>
      <c r="I10" s="18"/>
      <c r="J10" s="18" t="s">
        <v>62</v>
      </c>
      <c r="K10" s="18"/>
      <c r="L10" s="18"/>
      <c r="M10" s="18" t="s">
        <v>141</v>
      </c>
      <c r="Q10" s="18"/>
      <c r="R10" s="18" t="s">
        <v>142</v>
      </c>
      <c r="S10" s="18"/>
      <c r="T10" s="32"/>
      <c r="U10" s="32"/>
      <c r="V10" s="201"/>
      <c r="W10" s="145"/>
      <c r="X10" s="145"/>
      <c r="Y10" s="145"/>
      <c r="Z10" s="145"/>
      <c r="AA10" s="145"/>
      <c r="AB10" s="145"/>
      <c r="AC10" s="145"/>
      <c r="AD10" s="145"/>
      <c r="AE10" s="145"/>
      <c r="AF10" s="145"/>
      <c r="AG10" s="145"/>
      <c r="AH10" s="145"/>
      <c r="AI10" s="145"/>
      <c r="AJ10" s="145"/>
      <c r="AK10" s="145"/>
      <c r="AL10" s="145"/>
      <c r="AM10" s="18" t="s">
        <v>27</v>
      </c>
      <c r="AN10" s="18"/>
      <c r="AO10" s="18"/>
      <c r="AP10" s="18"/>
      <c r="AQ10" s="19"/>
    </row>
    <row r="11" spans="2:43" ht="15" customHeight="1">
      <c r="B11" s="8"/>
      <c r="C11" s="9"/>
      <c r="D11" s="9"/>
      <c r="E11" s="9"/>
      <c r="F11" s="9"/>
      <c r="G11" s="10"/>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2"/>
    </row>
    <row r="12" spans="2:43" ht="15" customHeight="1">
      <c r="B12" s="2"/>
      <c r="C12" s="3"/>
      <c r="D12" s="3"/>
      <c r="E12" s="3"/>
      <c r="F12" s="3"/>
      <c r="G12" s="4"/>
      <c r="H12" s="177"/>
      <c r="I12" s="178"/>
      <c r="J12" s="178"/>
      <c r="K12" s="178"/>
      <c r="L12" s="178"/>
      <c r="M12" s="178"/>
      <c r="N12" s="178"/>
      <c r="O12" s="178"/>
      <c r="P12" s="178"/>
      <c r="Q12" s="178"/>
      <c r="R12" s="178"/>
      <c r="S12" s="178"/>
      <c r="T12" s="179"/>
      <c r="U12" s="2"/>
      <c r="V12" s="3"/>
      <c r="W12" s="3"/>
      <c r="X12" s="3"/>
      <c r="Y12" s="4"/>
      <c r="Z12" s="3"/>
      <c r="AA12" s="3"/>
      <c r="AB12" s="3"/>
      <c r="AC12" s="3"/>
      <c r="AD12" s="3"/>
      <c r="AE12" s="3"/>
      <c r="AF12" s="3"/>
      <c r="AG12" s="3"/>
      <c r="AH12" s="3"/>
      <c r="AI12" s="3"/>
      <c r="AJ12" s="3"/>
      <c r="AK12" s="3"/>
      <c r="AL12" s="3"/>
      <c r="AM12" s="3"/>
      <c r="AN12" s="3"/>
      <c r="AO12" s="3"/>
      <c r="AP12" s="3"/>
      <c r="AQ12" s="4"/>
    </row>
    <row r="13" spans="2:43" ht="15" customHeight="1">
      <c r="B13" s="108" t="s">
        <v>22</v>
      </c>
      <c r="C13" s="109"/>
      <c r="D13" s="109"/>
      <c r="E13" s="109"/>
      <c r="F13" s="109"/>
      <c r="G13" s="110"/>
      <c r="H13" s="146"/>
      <c r="I13" s="147"/>
      <c r="J13" s="147"/>
      <c r="K13" s="147"/>
      <c r="L13" s="147"/>
      <c r="M13" s="147"/>
      <c r="N13" s="147"/>
      <c r="O13" s="147"/>
      <c r="P13" s="147"/>
      <c r="Q13" s="147"/>
      <c r="R13" s="147"/>
      <c r="S13" s="147"/>
      <c r="T13" s="148"/>
      <c r="U13" s="11"/>
      <c r="V13" s="202"/>
      <c r="W13" s="202"/>
      <c r="X13" s="202"/>
      <c r="Y13" s="12"/>
      <c r="Z13" s="155"/>
      <c r="AA13" s="156"/>
      <c r="AB13" s="156"/>
      <c r="AC13" s="156"/>
      <c r="AD13" s="156"/>
      <c r="AE13" s="156"/>
      <c r="AF13" s="156"/>
      <c r="AG13" s="156"/>
      <c r="AH13" s="156"/>
      <c r="AI13" s="131" t="s">
        <v>211</v>
      </c>
      <c r="AJ13" s="131"/>
      <c r="AK13" s="142"/>
      <c r="AL13" s="142"/>
      <c r="AM13" s="132" t="s">
        <v>212</v>
      </c>
      <c r="AN13" s="132"/>
      <c r="AO13" s="41"/>
      <c r="AP13" s="41"/>
      <c r="AQ13" s="42"/>
    </row>
    <row r="14" spans="2:43" ht="15" customHeight="1">
      <c r="B14" s="108" t="s">
        <v>4</v>
      </c>
      <c r="C14" s="109"/>
      <c r="D14" s="109"/>
      <c r="E14" s="109"/>
      <c r="F14" s="109"/>
      <c r="G14" s="110"/>
      <c r="H14" s="146"/>
      <c r="I14" s="147"/>
      <c r="J14" s="147"/>
      <c r="K14" s="147"/>
      <c r="L14" s="147"/>
      <c r="M14" s="147"/>
      <c r="N14" s="147"/>
      <c r="O14" s="147"/>
      <c r="P14" s="147"/>
      <c r="Q14" s="147"/>
      <c r="R14" s="147"/>
      <c r="S14" s="147"/>
      <c r="T14" s="148"/>
      <c r="U14" s="11"/>
      <c r="V14" s="202"/>
      <c r="W14" s="202"/>
      <c r="X14" s="202"/>
      <c r="Y14" s="12"/>
      <c r="Z14" s="155"/>
      <c r="AA14" s="156"/>
      <c r="AB14" s="156"/>
      <c r="AC14" s="156"/>
      <c r="AD14" s="156"/>
      <c r="AE14" s="156"/>
      <c r="AF14" s="156"/>
      <c r="AG14" s="156"/>
      <c r="AH14" s="156"/>
      <c r="AI14" s="131"/>
      <c r="AJ14" s="131"/>
      <c r="AK14" s="142"/>
      <c r="AL14" s="142"/>
      <c r="AM14" s="132"/>
      <c r="AN14" s="132"/>
      <c r="AO14" s="41"/>
      <c r="AP14" s="41"/>
      <c r="AQ14" s="42"/>
    </row>
    <row r="15" spans="2:43" ht="15" customHeight="1">
      <c r="B15" s="111"/>
      <c r="C15" s="112"/>
      <c r="D15" s="112"/>
      <c r="E15" s="112"/>
      <c r="F15" s="112"/>
      <c r="G15" s="113"/>
      <c r="H15" s="149"/>
      <c r="I15" s="150"/>
      <c r="J15" s="150"/>
      <c r="K15" s="150"/>
      <c r="L15" s="150"/>
      <c r="M15" s="150"/>
      <c r="N15" s="150"/>
      <c r="O15" s="150"/>
      <c r="P15" s="150"/>
      <c r="Q15" s="150"/>
      <c r="R15" s="150"/>
      <c r="S15" s="150"/>
      <c r="T15" s="151"/>
      <c r="U15" s="8"/>
      <c r="V15" s="9"/>
      <c r="W15" s="9"/>
      <c r="X15" s="9"/>
      <c r="Y15" s="10"/>
      <c r="Z15" s="9"/>
      <c r="AA15" s="9"/>
      <c r="AB15" s="9"/>
      <c r="AC15" s="9"/>
      <c r="AD15" s="9"/>
      <c r="AE15" s="9"/>
      <c r="AF15" s="9"/>
      <c r="AG15" s="9"/>
      <c r="AH15" s="9"/>
      <c r="AI15" s="9"/>
      <c r="AJ15" s="9"/>
      <c r="AK15" s="9"/>
      <c r="AL15" s="9"/>
      <c r="AM15" s="9"/>
      <c r="AN15" s="9"/>
      <c r="AO15" s="9"/>
      <c r="AP15" s="9"/>
      <c r="AQ15" s="10"/>
    </row>
    <row r="16" spans="2:43" ht="15" customHeight="1">
      <c r="B16" s="2"/>
      <c r="C16" s="3"/>
      <c r="D16" s="3"/>
      <c r="E16" s="3"/>
      <c r="F16" s="3"/>
      <c r="G16" s="4"/>
      <c r="H16" s="177"/>
      <c r="I16" s="178"/>
      <c r="J16" s="178"/>
      <c r="K16" s="178"/>
      <c r="L16" s="178"/>
      <c r="M16" s="178"/>
      <c r="N16" s="178"/>
      <c r="O16" s="178"/>
      <c r="P16" s="178"/>
      <c r="Q16" s="178"/>
      <c r="R16" s="178"/>
      <c r="S16" s="178"/>
      <c r="T16" s="178"/>
      <c r="U16" s="178"/>
      <c r="V16" s="178"/>
      <c r="W16" s="178"/>
      <c r="X16" s="178"/>
      <c r="Y16" s="178"/>
      <c r="Z16" s="179"/>
      <c r="AA16" s="105" t="s">
        <v>23</v>
      </c>
      <c r="AB16" s="106"/>
      <c r="AC16" s="107"/>
      <c r="AD16" s="157"/>
      <c r="AE16" s="158"/>
      <c r="AF16" s="158"/>
      <c r="AG16" s="158"/>
      <c r="AH16" s="158"/>
      <c r="AI16" s="158"/>
      <c r="AJ16" s="158"/>
      <c r="AK16" s="158"/>
      <c r="AL16" s="158"/>
      <c r="AM16" s="158"/>
      <c r="AN16" s="158"/>
      <c r="AO16" s="158"/>
      <c r="AP16" s="158"/>
      <c r="AQ16" s="159"/>
    </row>
    <row r="17" spans="2:43" ht="15" customHeight="1">
      <c r="B17" s="108" t="s">
        <v>5</v>
      </c>
      <c r="C17" s="109"/>
      <c r="D17" s="109"/>
      <c r="E17" s="109"/>
      <c r="F17" s="109"/>
      <c r="G17" s="110"/>
      <c r="H17" s="146"/>
      <c r="I17" s="147"/>
      <c r="J17" s="147"/>
      <c r="K17" s="147"/>
      <c r="L17" s="147"/>
      <c r="M17" s="147"/>
      <c r="N17" s="147"/>
      <c r="O17" s="147"/>
      <c r="P17" s="147"/>
      <c r="Q17" s="147"/>
      <c r="R17" s="147"/>
      <c r="S17" s="147"/>
      <c r="T17" s="147"/>
      <c r="U17" s="147"/>
      <c r="V17" s="147"/>
      <c r="W17" s="147"/>
      <c r="X17" s="147"/>
      <c r="Y17" s="147"/>
      <c r="Z17" s="148"/>
      <c r="AA17" s="108"/>
      <c r="AB17" s="109"/>
      <c r="AC17" s="110"/>
      <c r="AD17" s="160"/>
      <c r="AE17" s="161"/>
      <c r="AF17" s="161"/>
      <c r="AG17" s="161"/>
      <c r="AH17" s="161"/>
      <c r="AI17" s="161"/>
      <c r="AJ17" s="161"/>
      <c r="AK17" s="161"/>
      <c r="AL17" s="161"/>
      <c r="AM17" s="161"/>
      <c r="AN17" s="161"/>
      <c r="AO17" s="161"/>
      <c r="AP17" s="161"/>
      <c r="AQ17" s="162"/>
    </row>
    <row r="18" spans="2:43" ht="15" customHeight="1">
      <c r="B18" s="108"/>
      <c r="C18" s="109"/>
      <c r="D18" s="109"/>
      <c r="E18" s="109"/>
      <c r="F18" s="109"/>
      <c r="G18" s="110"/>
      <c r="H18" s="146"/>
      <c r="I18" s="147"/>
      <c r="J18" s="147"/>
      <c r="K18" s="147"/>
      <c r="L18" s="147"/>
      <c r="M18" s="147"/>
      <c r="N18" s="147"/>
      <c r="O18" s="147"/>
      <c r="P18" s="147"/>
      <c r="Q18" s="147"/>
      <c r="R18" s="147"/>
      <c r="S18" s="147"/>
      <c r="T18" s="147"/>
      <c r="U18" s="147"/>
      <c r="V18" s="147"/>
      <c r="W18" s="147"/>
      <c r="X18" s="147"/>
      <c r="Y18" s="147"/>
      <c r="Z18" s="148"/>
      <c r="AA18" s="108" t="s">
        <v>210</v>
      </c>
      <c r="AB18" s="109"/>
      <c r="AC18" s="110"/>
      <c r="AD18" s="152"/>
      <c r="AE18" s="153"/>
      <c r="AF18" s="153"/>
      <c r="AG18" s="153"/>
      <c r="AH18" s="153"/>
      <c r="AI18" s="153"/>
      <c r="AJ18" s="153"/>
      <c r="AK18" s="153"/>
      <c r="AL18" s="153"/>
      <c r="AM18" s="153"/>
      <c r="AN18" s="153"/>
      <c r="AO18" s="153"/>
      <c r="AP18" s="153"/>
      <c r="AQ18" s="154"/>
    </row>
    <row r="19" spans="2:43" ht="15" customHeight="1">
      <c r="B19" s="108"/>
      <c r="C19" s="109"/>
      <c r="D19" s="109"/>
      <c r="E19" s="109"/>
      <c r="F19" s="109"/>
      <c r="G19" s="110"/>
      <c r="H19" s="146"/>
      <c r="I19" s="147"/>
      <c r="J19" s="147"/>
      <c r="K19" s="147"/>
      <c r="L19" s="147"/>
      <c r="M19" s="147"/>
      <c r="N19" s="147"/>
      <c r="O19" s="147"/>
      <c r="P19" s="147"/>
      <c r="Q19" s="147"/>
      <c r="R19" s="147"/>
      <c r="S19" s="147"/>
      <c r="T19" s="147"/>
      <c r="U19" s="147"/>
      <c r="V19" s="147"/>
      <c r="W19" s="147"/>
      <c r="X19" s="147"/>
      <c r="Y19" s="147"/>
      <c r="Z19" s="148"/>
      <c r="AA19" s="108"/>
      <c r="AB19" s="109"/>
      <c r="AC19" s="110"/>
      <c r="AD19" s="152"/>
      <c r="AE19" s="153"/>
      <c r="AF19" s="153"/>
      <c r="AG19" s="153"/>
      <c r="AH19" s="153"/>
      <c r="AI19" s="153"/>
      <c r="AJ19" s="153"/>
      <c r="AK19" s="153"/>
      <c r="AL19" s="153"/>
      <c r="AM19" s="153"/>
      <c r="AN19" s="153"/>
      <c r="AO19" s="153"/>
      <c r="AP19" s="153"/>
      <c r="AQ19" s="154"/>
    </row>
    <row r="20" spans="2:43" ht="15" customHeight="1">
      <c r="B20" s="8"/>
      <c r="C20" s="9"/>
      <c r="D20" s="9"/>
      <c r="E20" s="9"/>
      <c r="F20" s="9"/>
      <c r="G20" s="10"/>
      <c r="H20" s="146"/>
      <c r="I20" s="147"/>
      <c r="J20" s="147"/>
      <c r="K20" s="147"/>
      <c r="L20" s="147"/>
      <c r="M20" s="147"/>
      <c r="N20" s="147"/>
      <c r="O20" s="147"/>
      <c r="P20" s="147"/>
      <c r="Q20" s="147"/>
      <c r="R20" s="147"/>
      <c r="S20" s="147"/>
      <c r="T20" s="147"/>
      <c r="U20" s="150"/>
      <c r="V20" s="150"/>
      <c r="W20" s="150"/>
      <c r="X20" s="150"/>
      <c r="Y20" s="150"/>
      <c r="Z20" s="151"/>
      <c r="AA20" s="43"/>
      <c r="AB20" s="44"/>
      <c r="AC20" s="45"/>
      <c r="AD20" s="43"/>
      <c r="AE20" s="44"/>
      <c r="AF20" s="44"/>
      <c r="AG20" s="44"/>
      <c r="AH20" s="44"/>
      <c r="AI20" s="44"/>
      <c r="AJ20" s="44"/>
      <c r="AK20" s="44"/>
      <c r="AL20" s="44"/>
      <c r="AM20" s="44"/>
      <c r="AN20" s="44"/>
      <c r="AO20" s="44"/>
      <c r="AP20" s="44"/>
      <c r="AQ20" s="45"/>
    </row>
    <row r="21" spans="2:43" ht="18.75" customHeight="1">
      <c r="B21" s="105" t="s">
        <v>6</v>
      </c>
      <c r="C21" s="106"/>
      <c r="D21" s="106"/>
      <c r="E21" s="106"/>
      <c r="F21" s="106"/>
      <c r="G21" s="106"/>
      <c r="H21" s="180" t="s">
        <v>20</v>
      </c>
      <c r="I21" s="181"/>
      <c r="J21" s="181"/>
      <c r="K21" s="181"/>
      <c r="L21" s="181"/>
      <c r="M21" s="181"/>
      <c r="N21" s="181"/>
      <c r="O21" s="181"/>
      <c r="P21" s="181"/>
      <c r="Q21" s="181"/>
      <c r="R21" s="181"/>
      <c r="S21" s="181"/>
      <c r="T21" s="182"/>
      <c r="U21" s="23"/>
      <c r="V21" s="24" t="s">
        <v>32</v>
      </c>
      <c r="W21" s="24"/>
      <c r="X21" s="24"/>
      <c r="Y21" s="24" t="s">
        <v>33</v>
      </c>
      <c r="Z21" s="24"/>
      <c r="AA21" s="24" t="s">
        <v>34</v>
      </c>
      <c r="AB21" s="24"/>
      <c r="AC21" s="24" t="s">
        <v>35</v>
      </c>
      <c r="AD21" s="24"/>
      <c r="AE21" s="24" t="s">
        <v>36</v>
      </c>
      <c r="AF21" s="24"/>
      <c r="AG21" s="24" t="s">
        <v>37</v>
      </c>
      <c r="AH21" s="24"/>
      <c r="AI21" s="24" t="s">
        <v>38</v>
      </c>
      <c r="AJ21" s="24"/>
      <c r="AK21" s="24" t="s">
        <v>39</v>
      </c>
      <c r="AL21" s="24"/>
      <c r="AM21" s="24" t="s">
        <v>40</v>
      </c>
      <c r="AN21" s="24"/>
      <c r="AO21" s="24"/>
      <c r="AP21" s="24"/>
      <c r="AQ21" s="25"/>
    </row>
    <row r="22" spans="2:43" ht="18.75" customHeight="1">
      <c r="B22" s="111" t="s">
        <v>7</v>
      </c>
      <c r="C22" s="112"/>
      <c r="D22" s="112"/>
      <c r="E22" s="112"/>
      <c r="F22" s="112"/>
      <c r="G22" s="112"/>
      <c r="H22" s="180" t="s">
        <v>21</v>
      </c>
      <c r="I22" s="181"/>
      <c r="J22" s="181"/>
      <c r="K22" s="181"/>
      <c r="L22" s="181"/>
      <c r="M22" s="181"/>
      <c r="N22" s="181"/>
      <c r="O22" s="181"/>
      <c r="P22" s="181"/>
      <c r="Q22" s="181"/>
      <c r="R22" s="181"/>
      <c r="S22" s="181"/>
      <c r="T22" s="182"/>
      <c r="U22" s="23"/>
      <c r="V22" s="21" t="s">
        <v>32</v>
      </c>
      <c r="W22" s="21"/>
      <c r="X22" s="21"/>
      <c r="Y22" s="21" t="s">
        <v>41</v>
      </c>
      <c r="Z22" s="21"/>
      <c r="AA22" s="21" t="s">
        <v>42</v>
      </c>
      <c r="AB22" s="21"/>
      <c r="AC22" s="21"/>
      <c r="AD22" s="21" t="s">
        <v>43</v>
      </c>
      <c r="AE22" s="21"/>
      <c r="AF22" s="21"/>
      <c r="AG22" s="21" t="s">
        <v>44</v>
      </c>
      <c r="AH22" s="21"/>
      <c r="AI22" s="21"/>
      <c r="AJ22" s="21" t="s">
        <v>45</v>
      </c>
      <c r="AK22" s="21"/>
      <c r="AL22" s="21"/>
      <c r="AM22" s="21" t="s">
        <v>46</v>
      </c>
      <c r="AN22" s="21"/>
      <c r="AP22" s="21" t="s">
        <v>47</v>
      </c>
      <c r="AQ22" s="22"/>
    </row>
    <row r="23" spans="2:43" ht="15" customHeight="1">
      <c r="B23" s="114" t="s">
        <v>385</v>
      </c>
      <c r="C23" s="170"/>
      <c r="D23" s="170"/>
      <c r="E23" s="170"/>
      <c r="F23" s="170"/>
      <c r="G23" s="171"/>
      <c r="H23" s="18"/>
      <c r="I23" s="18" t="s">
        <v>386</v>
      </c>
      <c r="J23" s="18"/>
      <c r="K23" s="18"/>
      <c r="L23" s="18"/>
      <c r="M23" s="18" t="s">
        <v>387</v>
      </c>
      <c r="N23" s="18"/>
      <c r="O23" s="18"/>
      <c r="P23" s="18"/>
      <c r="Q23" s="13" t="s">
        <v>388</v>
      </c>
      <c r="S23" s="18"/>
      <c r="T23" s="18"/>
      <c r="U23" s="13" t="s">
        <v>389</v>
      </c>
      <c r="V23" s="13"/>
      <c r="W23" s="13"/>
      <c r="X23" s="18"/>
      <c r="Y23" s="13" t="s">
        <v>390</v>
      </c>
      <c r="Z23" s="13"/>
      <c r="AA23" s="18"/>
      <c r="AB23" s="13"/>
      <c r="AC23" s="13" t="s">
        <v>391</v>
      </c>
      <c r="AE23" s="13"/>
      <c r="AG23" s="13" t="s">
        <v>392</v>
      </c>
      <c r="AH23" s="13"/>
      <c r="AK23" s="18" t="s">
        <v>393</v>
      </c>
      <c r="AN23" s="18"/>
      <c r="AO23" s="3"/>
      <c r="AQ23" s="19"/>
    </row>
    <row r="24" spans="2:43" ht="15" customHeight="1">
      <c r="B24" s="165"/>
      <c r="C24" s="172"/>
      <c r="D24" s="172"/>
      <c r="E24" s="172"/>
      <c r="F24" s="172"/>
      <c r="G24" s="166"/>
      <c r="H24" s="18" t="s">
        <v>48</v>
      </c>
      <c r="I24" s="18"/>
      <c r="J24" s="18"/>
      <c r="K24" s="18"/>
      <c r="L24" s="18"/>
      <c r="M24" s="144"/>
      <c r="N24" s="144"/>
      <c r="O24" s="144"/>
      <c r="P24" s="144"/>
      <c r="Q24" s="144"/>
      <c r="R24" s="144"/>
      <c r="S24" s="144"/>
      <c r="T24" s="18" t="s">
        <v>50</v>
      </c>
      <c r="U24" s="18"/>
      <c r="V24" s="144"/>
      <c r="W24" s="144"/>
      <c r="X24" s="144"/>
      <c r="Y24" s="144"/>
      <c r="Z24" s="144"/>
      <c r="AA24" s="144"/>
      <c r="AB24" s="144"/>
      <c r="AC24" s="18"/>
      <c r="AD24" s="18" t="s">
        <v>49</v>
      </c>
      <c r="AE24" s="18"/>
      <c r="AF24" s="18"/>
      <c r="AG24" s="18"/>
      <c r="AH24" s="18"/>
      <c r="AI24" s="18"/>
      <c r="AJ24" s="145"/>
      <c r="AK24" s="145"/>
      <c r="AL24" s="145"/>
      <c r="AM24" s="145"/>
      <c r="AN24" s="145"/>
      <c r="AO24" s="145"/>
      <c r="AP24" s="18" t="s">
        <v>51</v>
      </c>
      <c r="AQ24" s="19"/>
    </row>
    <row r="25" spans="2:43" ht="15" customHeight="1">
      <c r="B25" s="165"/>
      <c r="C25" s="172"/>
      <c r="D25" s="172"/>
      <c r="E25" s="172"/>
      <c r="F25" s="172"/>
      <c r="G25" s="166"/>
      <c r="H25" s="13" t="s">
        <v>394</v>
      </c>
      <c r="I25" s="13"/>
      <c r="J25" s="13"/>
      <c r="K25" s="13"/>
      <c r="L25" s="13"/>
      <c r="M25" s="13"/>
      <c r="N25" s="13"/>
      <c r="O25" s="13"/>
      <c r="P25" s="13"/>
      <c r="Q25" s="13"/>
      <c r="R25" s="13"/>
      <c r="S25" s="13"/>
      <c r="T25" s="13"/>
      <c r="U25" s="13" t="s">
        <v>396</v>
      </c>
      <c r="V25" s="13"/>
      <c r="W25" s="13"/>
      <c r="X25" s="13"/>
      <c r="Y25" s="13"/>
      <c r="Z25" s="13"/>
      <c r="AA25" s="13"/>
      <c r="AB25" s="13"/>
      <c r="AC25" s="13"/>
      <c r="AD25" s="13" t="s">
        <v>402</v>
      </c>
      <c r="AE25" s="13"/>
      <c r="AF25" s="13" t="s">
        <v>398</v>
      </c>
      <c r="AG25" s="13"/>
      <c r="AH25" s="13"/>
      <c r="AI25" s="13"/>
      <c r="AJ25" s="13"/>
      <c r="AK25" s="13"/>
      <c r="AL25" s="13"/>
      <c r="AM25" s="13"/>
      <c r="AN25" s="13"/>
      <c r="AO25" s="13"/>
      <c r="AP25" s="13"/>
      <c r="AQ25" s="19"/>
    </row>
    <row r="26" spans="2:43" ht="15" customHeight="1">
      <c r="B26" s="173"/>
      <c r="C26" s="174"/>
      <c r="D26" s="174"/>
      <c r="E26" s="174"/>
      <c r="F26" s="174"/>
      <c r="G26" s="175"/>
      <c r="H26" s="21" t="s">
        <v>395</v>
      </c>
      <c r="I26" s="21"/>
      <c r="J26" s="21"/>
      <c r="K26" s="21"/>
      <c r="L26" s="21"/>
      <c r="M26" s="21"/>
      <c r="N26" s="21"/>
      <c r="O26" s="21"/>
      <c r="P26" s="21"/>
      <c r="Q26" s="21"/>
      <c r="R26" s="176"/>
      <c r="S26" s="176"/>
      <c r="T26" s="176"/>
      <c r="U26" s="176"/>
      <c r="V26" s="176"/>
      <c r="W26" s="176"/>
      <c r="X26" s="176"/>
      <c r="Y26" s="21"/>
      <c r="Z26" s="21"/>
      <c r="AA26" s="21"/>
      <c r="AB26" s="21"/>
      <c r="AC26" s="21"/>
      <c r="AD26" s="21"/>
      <c r="AE26" s="21"/>
      <c r="AF26" s="21"/>
      <c r="AG26" s="21"/>
      <c r="AH26" s="21"/>
      <c r="AI26" s="21"/>
      <c r="AJ26" s="21"/>
      <c r="AK26" s="21"/>
      <c r="AL26" s="21"/>
      <c r="AM26" s="21"/>
      <c r="AN26" s="21"/>
      <c r="AO26" s="21"/>
      <c r="AP26" s="21"/>
      <c r="AQ26" s="22"/>
    </row>
    <row r="27" spans="2:43" ht="20.25" customHeight="1">
      <c r="B27" s="78" t="s">
        <v>8</v>
      </c>
      <c r="C27" s="79"/>
      <c r="D27" s="79"/>
      <c r="E27" s="79"/>
      <c r="F27" s="79"/>
      <c r="G27" s="80"/>
      <c r="H27" s="49"/>
      <c r="I27" s="50" t="s">
        <v>61</v>
      </c>
      <c r="J27" s="50"/>
      <c r="K27" s="39"/>
      <c r="L27" s="169"/>
      <c r="M27" s="169"/>
      <c r="N27" s="51" t="s">
        <v>230</v>
      </c>
      <c r="O27" s="50"/>
      <c r="P27" s="50"/>
      <c r="Q27" s="39"/>
      <c r="R27" s="88"/>
      <c r="S27" s="88"/>
      <c r="T27" s="67" t="s">
        <v>232</v>
      </c>
      <c r="U27" s="68"/>
      <c r="V27" s="49"/>
      <c r="W27" s="67"/>
      <c r="X27" s="103"/>
      <c r="Y27" s="192"/>
      <c r="Z27" s="39" t="s">
        <v>231</v>
      </c>
      <c r="AA27" s="50"/>
      <c r="AB27" s="50"/>
      <c r="AC27" s="52"/>
      <c r="AD27" s="168"/>
      <c r="AE27" s="168"/>
      <c r="AF27" s="50" t="s">
        <v>229</v>
      </c>
      <c r="AG27" s="50"/>
      <c r="AH27" s="169"/>
      <c r="AI27" s="169"/>
      <c r="AJ27" s="169"/>
      <c r="AK27" s="169"/>
      <c r="AL27" s="169"/>
      <c r="AM27" s="169"/>
      <c r="AN27" s="169"/>
      <c r="AO27" s="169"/>
      <c r="AP27" s="50" t="s">
        <v>228</v>
      </c>
      <c r="AQ27" s="53"/>
    </row>
    <row r="28" spans="2:43" ht="15" customHeight="1">
      <c r="B28" s="2"/>
      <c r="C28" s="3"/>
      <c r="D28" s="3"/>
      <c r="E28" s="3"/>
      <c r="F28" s="3"/>
      <c r="G28" s="4"/>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6"/>
    </row>
    <row r="29" spans="2:43" ht="15" customHeight="1">
      <c r="B29" s="165" t="s">
        <v>9</v>
      </c>
      <c r="C29" s="109"/>
      <c r="D29" s="109"/>
      <c r="E29" s="109"/>
      <c r="F29" s="109"/>
      <c r="G29" s="110"/>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9"/>
    </row>
    <row r="30" spans="2:43" ht="15" customHeight="1">
      <c r="B30" s="108"/>
      <c r="C30" s="109"/>
      <c r="D30" s="109"/>
      <c r="E30" s="109"/>
      <c r="F30" s="109"/>
      <c r="G30" s="110"/>
      <c r="H30" s="27"/>
      <c r="I30" s="18" t="s">
        <v>52</v>
      </c>
      <c r="J30" s="18"/>
      <c r="K30" s="18"/>
      <c r="L30" s="18" t="s">
        <v>53</v>
      </c>
      <c r="M30" s="18"/>
      <c r="N30" s="18"/>
      <c r="O30" s="13" t="s">
        <v>55</v>
      </c>
      <c r="P30" s="18"/>
      <c r="Q30" s="18"/>
      <c r="R30" s="18"/>
      <c r="S30" s="18"/>
      <c r="T30" s="18" t="s">
        <v>54</v>
      </c>
      <c r="U30" s="18"/>
      <c r="V30" s="18"/>
      <c r="W30" s="18"/>
      <c r="X30" s="18"/>
      <c r="Y30" s="18" t="s">
        <v>56</v>
      </c>
      <c r="AB30" s="18"/>
      <c r="AC30" s="18"/>
      <c r="AD30" s="40"/>
      <c r="AE30" s="18" t="s">
        <v>57</v>
      </c>
      <c r="AF30" s="18"/>
      <c r="AG30" s="18"/>
      <c r="AH30" s="18"/>
      <c r="AI30" s="18"/>
      <c r="AJ30" s="18"/>
      <c r="AK30" s="18"/>
      <c r="AL30" s="18"/>
      <c r="AM30" s="167"/>
      <c r="AN30" s="167"/>
      <c r="AO30" s="167"/>
      <c r="AP30" s="18"/>
      <c r="AQ30" s="19"/>
    </row>
    <row r="31" spans="2:43" ht="15" customHeight="1">
      <c r="B31" s="108"/>
      <c r="C31" s="109"/>
      <c r="D31" s="109"/>
      <c r="E31" s="109"/>
      <c r="F31" s="109"/>
      <c r="G31" s="110"/>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9"/>
    </row>
    <row r="32" spans="2:43" ht="15" customHeight="1">
      <c r="B32" s="8"/>
      <c r="C32" s="9"/>
      <c r="D32" s="9"/>
      <c r="E32" s="9"/>
      <c r="F32" s="9"/>
      <c r="G32" s="10"/>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2"/>
    </row>
    <row r="33" spans="2:43" ht="15" customHeight="1">
      <c r="B33" s="2"/>
      <c r="C33" s="3"/>
      <c r="D33" s="3"/>
      <c r="E33" s="3"/>
      <c r="F33" s="3"/>
      <c r="G33" s="4"/>
      <c r="H33" s="15"/>
      <c r="I33" s="15"/>
      <c r="J33" s="15"/>
      <c r="K33" s="15"/>
      <c r="L33" s="15"/>
      <c r="M33" s="15"/>
      <c r="N33" s="15"/>
      <c r="O33" s="15"/>
      <c r="P33" s="15"/>
      <c r="Q33" s="15"/>
      <c r="R33" s="15"/>
      <c r="S33" s="15"/>
      <c r="T33" s="15"/>
      <c r="U33" s="15"/>
      <c r="V33" s="15"/>
      <c r="W33" s="15"/>
      <c r="X33" s="15"/>
      <c r="Y33" s="15"/>
      <c r="Z33" s="15"/>
      <c r="AA33" s="15"/>
      <c r="AB33" s="15"/>
      <c r="AC33" s="15"/>
      <c r="AD33" s="82"/>
      <c r="AE33" s="82"/>
      <c r="AF33" s="82"/>
      <c r="AG33" s="82"/>
      <c r="AH33" s="82"/>
      <c r="AI33" s="82"/>
      <c r="AJ33" s="82"/>
      <c r="AK33" s="82"/>
      <c r="AL33" s="82"/>
      <c r="AM33" s="82"/>
      <c r="AN33" s="82"/>
      <c r="AO33" s="15"/>
      <c r="AP33" s="15"/>
      <c r="AQ33" s="16"/>
    </row>
    <row r="34" spans="2:43" ht="15" customHeight="1">
      <c r="B34" s="108" t="s">
        <v>10</v>
      </c>
      <c r="C34" s="109"/>
      <c r="D34" s="109"/>
      <c r="E34" s="109"/>
      <c r="F34" s="109"/>
      <c r="G34" s="110"/>
      <c r="H34" s="18"/>
      <c r="I34" s="18" t="s">
        <v>58</v>
      </c>
      <c r="J34" s="18"/>
      <c r="K34" s="18"/>
      <c r="L34" s="18"/>
      <c r="M34" s="18"/>
      <c r="N34" s="18" t="s">
        <v>59</v>
      </c>
      <c r="O34" s="18"/>
      <c r="P34" s="18"/>
      <c r="Q34" s="18"/>
      <c r="R34" s="18"/>
      <c r="S34" s="18" t="s">
        <v>60</v>
      </c>
      <c r="T34" s="18"/>
      <c r="U34" s="18"/>
      <c r="V34" s="18"/>
      <c r="W34" s="18"/>
      <c r="X34" s="18" t="s">
        <v>221</v>
      </c>
      <c r="Y34" s="18"/>
      <c r="Z34" s="18"/>
      <c r="AA34" s="18"/>
      <c r="AB34" s="18"/>
      <c r="AC34" s="18" t="s">
        <v>222</v>
      </c>
      <c r="AD34" s="85"/>
      <c r="AE34" s="85"/>
      <c r="AF34" s="85"/>
      <c r="AG34" s="85"/>
      <c r="AH34" s="85"/>
      <c r="AI34" s="85"/>
      <c r="AJ34" s="85"/>
      <c r="AK34" s="85"/>
      <c r="AL34" s="85"/>
      <c r="AM34" s="85"/>
      <c r="AN34" s="85"/>
      <c r="AO34" s="47" t="s">
        <v>223</v>
      </c>
      <c r="AP34" s="47"/>
      <c r="AQ34" s="19"/>
    </row>
    <row r="35" spans="2:43" ht="15" customHeight="1">
      <c r="B35" s="8"/>
      <c r="C35" s="9"/>
      <c r="D35" s="9"/>
      <c r="E35" s="9"/>
      <c r="F35" s="9"/>
      <c r="G35" s="10"/>
      <c r="H35" s="21"/>
      <c r="I35" s="21"/>
      <c r="J35" s="21"/>
      <c r="K35" s="21"/>
      <c r="L35" s="21"/>
      <c r="M35" s="21"/>
      <c r="N35" s="21"/>
      <c r="O35" s="21"/>
      <c r="P35" s="21"/>
      <c r="Q35" s="21"/>
      <c r="R35" s="21"/>
      <c r="S35" s="21"/>
      <c r="T35" s="21"/>
      <c r="U35" s="21"/>
      <c r="V35" s="21"/>
      <c r="W35" s="21"/>
      <c r="X35" s="21"/>
      <c r="Y35" s="21"/>
      <c r="Z35" s="21"/>
      <c r="AA35" s="21"/>
      <c r="AB35" s="21"/>
      <c r="AC35" s="21"/>
      <c r="AD35" s="88"/>
      <c r="AE35" s="88"/>
      <c r="AF35" s="88"/>
      <c r="AG35" s="88"/>
      <c r="AH35" s="88"/>
      <c r="AI35" s="88"/>
      <c r="AJ35" s="88"/>
      <c r="AK35" s="88"/>
      <c r="AL35" s="88"/>
      <c r="AM35" s="88"/>
      <c r="AN35" s="88"/>
      <c r="AO35" s="21"/>
      <c r="AP35" s="21"/>
      <c r="AQ35" s="22"/>
    </row>
    <row r="36" spans="2:43" ht="15" customHeight="1">
      <c r="B36" s="114" t="s">
        <v>11</v>
      </c>
      <c r="C36" s="106"/>
      <c r="D36" s="106"/>
      <c r="E36" s="106"/>
      <c r="F36" s="106"/>
      <c r="G36" s="107"/>
      <c r="H36" s="183"/>
      <c r="I36" s="184"/>
      <c r="J36" s="184"/>
      <c r="K36" s="184"/>
      <c r="L36" s="184"/>
      <c r="M36" s="184"/>
      <c r="N36" s="184"/>
      <c r="O36" s="184"/>
      <c r="P36" s="184"/>
      <c r="Q36" s="184"/>
      <c r="R36" s="184"/>
      <c r="S36" s="184"/>
      <c r="T36" s="184"/>
      <c r="U36" s="184"/>
      <c r="V36" s="184"/>
      <c r="W36" s="184"/>
      <c r="X36" s="184"/>
      <c r="Y36" s="185"/>
      <c r="Z36" s="2"/>
      <c r="AA36" s="4"/>
      <c r="AB36" s="105" t="s">
        <v>17</v>
      </c>
      <c r="AC36" s="106"/>
      <c r="AD36" s="106"/>
      <c r="AE36" s="106"/>
      <c r="AF36" s="106"/>
      <c r="AG36" s="28"/>
      <c r="AH36" s="29"/>
      <c r="AI36" s="29"/>
      <c r="AJ36" s="29"/>
      <c r="AK36" s="29"/>
      <c r="AL36" s="29"/>
      <c r="AM36" s="29"/>
      <c r="AN36" s="29"/>
      <c r="AO36" s="29"/>
      <c r="AP36" s="29"/>
      <c r="AQ36" s="30"/>
    </row>
    <row r="37" spans="2:43" ht="15" customHeight="1">
      <c r="B37" s="108"/>
      <c r="C37" s="109"/>
      <c r="D37" s="109"/>
      <c r="E37" s="109"/>
      <c r="F37" s="109"/>
      <c r="G37" s="110"/>
      <c r="H37" s="186"/>
      <c r="I37" s="187"/>
      <c r="J37" s="187"/>
      <c r="K37" s="187"/>
      <c r="L37" s="187"/>
      <c r="M37" s="187"/>
      <c r="N37" s="187"/>
      <c r="O37" s="187"/>
      <c r="P37" s="187"/>
      <c r="Q37" s="187"/>
      <c r="R37" s="187"/>
      <c r="S37" s="187"/>
      <c r="T37" s="187"/>
      <c r="U37" s="187"/>
      <c r="V37" s="187"/>
      <c r="W37" s="187"/>
      <c r="X37" s="187"/>
      <c r="Y37" s="188"/>
      <c r="Z37" s="165" t="s">
        <v>19</v>
      </c>
      <c r="AA37" s="166"/>
      <c r="AB37" s="108"/>
      <c r="AC37" s="109"/>
      <c r="AD37" s="109"/>
      <c r="AE37" s="109"/>
      <c r="AF37" s="109"/>
      <c r="AG37" s="31"/>
      <c r="AH37" s="31"/>
      <c r="AI37" s="31"/>
      <c r="AJ37" s="163" t="s">
        <v>278</v>
      </c>
      <c r="AK37" s="163"/>
      <c r="AL37" s="163"/>
      <c r="AM37" s="163"/>
      <c r="AN37" s="163"/>
      <c r="AO37" s="163"/>
      <c r="AP37" s="163"/>
      <c r="AQ37" s="164"/>
    </row>
    <row r="38" spans="2:43" ht="15" customHeight="1">
      <c r="B38" s="111"/>
      <c r="C38" s="112"/>
      <c r="D38" s="112"/>
      <c r="E38" s="112"/>
      <c r="F38" s="112"/>
      <c r="G38" s="113"/>
      <c r="H38" s="189"/>
      <c r="I38" s="190"/>
      <c r="J38" s="190"/>
      <c r="K38" s="190"/>
      <c r="L38" s="190"/>
      <c r="M38" s="190"/>
      <c r="N38" s="190"/>
      <c r="O38" s="190"/>
      <c r="P38" s="190"/>
      <c r="Q38" s="190"/>
      <c r="R38" s="190"/>
      <c r="S38" s="190"/>
      <c r="T38" s="190"/>
      <c r="U38" s="190"/>
      <c r="V38" s="190"/>
      <c r="W38" s="190"/>
      <c r="X38" s="190"/>
      <c r="Y38" s="191"/>
      <c r="Z38" s="165"/>
      <c r="AA38" s="166"/>
      <c r="AB38" s="61"/>
      <c r="AC38" s="62"/>
      <c r="AD38" s="62"/>
      <c r="AE38" s="62"/>
      <c r="AF38" s="62"/>
      <c r="AG38" s="63"/>
      <c r="AH38" s="63"/>
      <c r="AI38" s="63"/>
      <c r="AJ38" s="163"/>
      <c r="AK38" s="163"/>
      <c r="AL38" s="163"/>
      <c r="AM38" s="163"/>
      <c r="AN38" s="163"/>
      <c r="AO38" s="163"/>
      <c r="AP38" s="163"/>
      <c r="AQ38" s="164"/>
    </row>
    <row r="39" spans="2:43" ht="15" customHeight="1">
      <c r="B39" s="2"/>
      <c r="C39" s="3"/>
      <c r="D39" s="3"/>
      <c r="E39" s="3"/>
      <c r="F39" s="3"/>
      <c r="G39" s="4"/>
      <c r="H39" s="122"/>
      <c r="I39" s="123"/>
      <c r="J39" s="123"/>
      <c r="K39" s="123"/>
      <c r="L39" s="123"/>
      <c r="M39" s="123"/>
      <c r="N39" s="123"/>
      <c r="O39" s="123"/>
      <c r="P39" s="123"/>
      <c r="Q39" s="123"/>
      <c r="R39" s="124"/>
      <c r="S39" s="2"/>
      <c r="T39" s="4"/>
      <c r="U39" s="122"/>
      <c r="V39" s="123"/>
      <c r="W39" s="123"/>
      <c r="X39" s="123"/>
      <c r="Y39" s="124"/>
      <c r="Z39" s="165"/>
      <c r="AA39" s="166"/>
      <c r="AB39" s="61"/>
      <c r="AC39" s="62"/>
      <c r="AD39" s="62"/>
      <c r="AE39" s="62"/>
      <c r="AF39" s="62"/>
      <c r="AG39" s="63"/>
      <c r="AH39" s="63"/>
      <c r="AI39" s="63"/>
      <c r="AJ39" s="163"/>
      <c r="AK39" s="163"/>
      <c r="AL39" s="163"/>
      <c r="AM39" s="163"/>
      <c r="AN39" s="163"/>
      <c r="AO39" s="163"/>
      <c r="AP39" s="163"/>
      <c r="AQ39" s="164"/>
    </row>
    <row r="40" spans="2:43" ht="15" customHeight="1">
      <c r="B40" s="165" t="s">
        <v>63</v>
      </c>
      <c r="C40" s="109"/>
      <c r="D40" s="109"/>
      <c r="E40" s="109"/>
      <c r="F40" s="109"/>
      <c r="G40" s="110"/>
      <c r="H40" s="125"/>
      <c r="I40" s="126"/>
      <c r="J40" s="126"/>
      <c r="K40" s="126"/>
      <c r="L40" s="126"/>
      <c r="M40" s="126"/>
      <c r="N40" s="126"/>
      <c r="O40" s="126"/>
      <c r="P40" s="126"/>
      <c r="Q40" s="126"/>
      <c r="R40" s="127"/>
      <c r="S40" s="165" t="s">
        <v>18</v>
      </c>
      <c r="T40" s="166"/>
      <c r="U40" s="125"/>
      <c r="V40" s="126"/>
      <c r="W40" s="126"/>
      <c r="X40" s="126"/>
      <c r="Y40" s="127"/>
      <c r="Z40" s="165"/>
      <c r="AA40" s="166"/>
      <c r="AB40" s="61"/>
      <c r="AC40" s="62"/>
      <c r="AD40" s="62"/>
      <c r="AE40" s="62"/>
      <c r="AF40" s="62"/>
      <c r="AG40" s="63"/>
      <c r="AH40" s="63"/>
      <c r="AI40" s="63"/>
      <c r="AJ40" s="163"/>
      <c r="AK40" s="163"/>
      <c r="AL40" s="163"/>
      <c r="AM40" s="163"/>
      <c r="AN40" s="163"/>
      <c r="AO40" s="163"/>
      <c r="AP40" s="163"/>
      <c r="AQ40" s="164"/>
    </row>
    <row r="41" spans="2:43" ht="15" customHeight="1">
      <c r="B41" s="108"/>
      <c r="C41" s="109"/>
      <c r="D41" s="109"/>
      <c r="E41" s="109"/>
      <c r="F41" s="109"/>
      <c r="G41" s="110"/>
      <c r="H41" s="125"/>
      <c r="I41" s="126"/>
      <c r="J41" s="126"/>
      <c r="K41" s="126"/>
      <c r="L41" s="126"/>
      <c r="M41" s="126"/>
      <c r="N41" s="126"/>
      <c r="O41" s="126"/>
      <c r="P41" s="126"/>
      <c r="Q41" s="126"/>
      <c r="R41" s="127"/>
      <c r="S41" s="165"/>
      <c r="T41" s="166"/>
      <c r="U41" s="125"/>
      <c r="V41" s="126"/>
      <c r="W41" s="126"/>
      <c r="X41" s="126"/>
      <c r="Y41" s="127"/>
      <c r="Z41" s="165"/>
      <c r="AA41" s="166"/>
      <c r="AB41" s="61"/>
      <c r="AC41" s="62"/>
      <c r="AD41" s="62"/>
      <c r="AE41" s="62"/>
      <c r="AF41" s="62"/>
      <c r="AG41" s="63"/>
      <c r="AH41" s="63"/>
      <c r="AI41" s="63"/>
      <c r="AJ41" s="163"/>
      <c r="AK41" s="163"/>
      <c r="AL41" s="163"/>
      <c r="AM41" s="163"/>
      <c r="AN41" s="163"/>
      <c r="AO41" s="163"/>
      <c r="AP41" s="163"/>
      <c r="AQ41" s="164"/>
    </row>
    <row r="42" spans="2:43" ht="15" customHeight="1">
      <c r="B42" s="108"/>
      <c r="C42" s="109"/>
      <c r="D42" s="109"/>
      <c r="E42" s="109"/>
      <c r="F42" s="109"/>
      <c r="G42" s="110"/>
      <c r="H42" s="125"/>
      <c r="I42" s="126"/>
      <c r="J42" s="126"/>
      <c r="K42" s="126"/>
      <c r="L42" s="126"/>
      <c r="M42" s="126"/>
      <c r="N42" s="126"/>
      <c r="O42" s="126"/>
      <c r="P42" s="126"/>
      <c r="Q42" s="126"/>
      <c r="R42" s="127"/>
      <c r="S42" s="165"/>
      <c r="T42" s="166"/>
      <c r="U42" s="125"/>
      <c r="V42" s="126"/>
      <c r="W42" s="126"/>
      <c r="X42" s="126"/>
      <c r="Y42" s="127"/>
      <c r="Z42" s="165"/>
      <c r="AA42" s="166"/>
      <c r="AB42" s="61"/>
      <c r="AC42" s="62"/>
      <c r="AD42" s="62"/>
      <c r="AE42" s="62"/>
      <c r="AF42" s="62"/>
      <c r="AG42" s="63"/>
      <c r="AH42" s="63"/>
      <c r="AI42" s="63"/>
      <c r="AJ42" s="64"/>
      <c r="AK42" s="64"/>
      <c r="AL42" s="64"/>
      <c r="AM42" s="64"/>
      <c r="AN42" s="64"/>
      <c r="AO42" s="64"/>
      <c r="AP42" s="64"/>
      <c r="AQ42" s="65"/>
    </row>
    <row r="43" spans="2:43" ht="15" customHeight="1">
      <c r="B43" s="8"/>
      <c r="C43" s="9"/>
      <c r="D43" s="9"/>
      <c r="E43" s="9"/>
      <c r="F43" s="9"/>
      <c r="G43" s="10"/>
      <c r="H43" s="128"/>
      <c r="I43" s="129"/>
      <c r="J43" s="129"/>
      <c r="K43" s="129"/>
      <c r="L43" s="129"/>
      <c r="M43" s="129"/>
      <c r="N43" s="129"/>
      <c r="O43" s="129"/>
      <c r="P43" s="129"/>
      <c r="Q43" s="129"/>
      <c r="R43" s="130"/>
      <c r="S43" s="8"/>
      <c r="T43" s="10"/>
      <c r="U43" s="128"/>
      <c r="V43" s="129"/>
      <c r="W43" s="129"/>
      <c r="X43" s="129"/>
      <c r="Y43" s="130"/>
      <c r="Z43" s="5"/>
      <c r="AA43" s="7"/>
      <c r="AB43" s="61"/>
      <c r="AC43" s="62"/>
      <c r="AD43" s="62"/>
      <c r="AE43" s="62"/>
      <c r="AF43" s="62"/>
      <c r="AG43" s="62"/>
      <c r="AH43" s="62"/>
      <c r="AI43" s="62"/>
      <c r="AJ43" s="62"/>
      <c r="AK43" s="62"/>
      <c r="AL43" s="62"/>
      <c r="AM43" s="62"/>
      <c r="AN43" s="62"/>
      <c r="AO43" s="62"/>
      <c r="AP43" s="62"/>
      <c r="AQ43" s="66"/>
    </row>
    <row r="44" spans="2:43" ht="15" customHeight="1">
      <c r="B44" s="105" t="s">
        <v>12</v>
      </c>
      <c r="C44" s="106"/>
      <c r="D44" s="106"/>
      <c r="E44" s="106"/>
      <c r="F44" s="106"/>
      <c r="G44" s="107"/>
      <c r="H44" s="105" t="s">
        <v>13</v>
      </c>
      <c r="I44" s="106"/>
      <c r="J44" s="106"/>
      <c r="K44" s="106"/>
      <c r="L44" s="106"/>
      <c r="M44" s="107"/>
      <c r="N44" s="105" t="s">
        <v>14</v>
      </c>
      <c r="O44" s="106"/>
      <c r="P44" s="107"/>
      <c r="Q44" s="105" t="s">
        <v>15</v>
      </c>
      <c r="R44" s="106"/>
      <c r="S44" s="106"/>
      <c r="T44" s="106"/>
      <c r="U44" s="106"/>
      <c r="V44" s="106"/>
      <c r="W44" s="106"/>
      <c r="X44" s="106"/>
      <c r="Y44" s="107"/>
      <c r="Z44" s="5"/>
      <c r="AA44" s="7"/>
      <c r="AB44" s="61"/>
      <c r="AC44" s="62"/>
      <c r="AD44" s="62"/>
      <c r="AE44" s="62"/>
      <c r="AF44" s="62"/>
      <c r="AG44" s="62"/>
      <c r="AH44" s="62"/>
      <c r="AI44" s="62"/>
      <c r="AJ44" s="62"/>
      <c r="AK44" s="62"/>
      <c r="AL44" s="62"/>
      <c r="AM44" s="62"/>
      <c r="AN44" s="62"/>
      <c r="AO44" s="62"/>
      <c r="AP44" s="62"/>
      <c r="AQ44" s="66"/>
    </row>
    <row r="45" spans="2:43" ht="15" customHeight="1">
      <c r="B45" s="108"/>
      <c r="C45" s="109"/>
      <c r="D45" s="109"/>
      <c r="E45" s="109"/>
      <c r="F45" s="109"/>
      <c r="G45" s="110"/>
      <c r="H45" s="111"/>
      <c r="I45" s="112"/>
      <c r="J45" s="112"/>
      <c r="K45" s="112"/>
      <c r="L45" s="112"/>
      <c r="M45" s="113"/>
      <c r="N45" s="111"/>
      <c r="O45" s="112"/>
      <c r="P45" s="113"/>
      <c r="Q45" s="111"/>
      <c r="R45" s="112"/>
      <c r="S45" s="112"/>
      <c r="T45" s="112"/>
      <c r="U45" s="112"/>
      <c r="V45" s="112"/>
      <c r="W45" s="112"/>
      <c r="X45" s="112"/>
      <c r="Y45" s="113"/>
      <c r="Z45" s="5"/>
      <c r="AA45" s="7"/>
      <c r="AB45" s="61"/>
      <c r="AC45" s="62"/>
      <c r="AD45" s="62"/>
      <c r="AE45" s="62"/>
      <c r="AF45" s="62"/>
      <c r="AG45" s="62"/>
      <c r="AH45" s="62"/>
      <c r="AI45" s="62"/>
      <c r="AJ45" s="62"/>
      <c r="AK45" s="62"/>
      <c r="AL45" s="62"/>
      <c r="AM45" s="62"/>
      <c r="AN45" s="62"/>
      <c r="AO45" s="62"/>
      <c r="AP45" s="62"/>
      <c r="AQ45" s="66"/>
    </row>
    <row r="46" spans="2:43" ht="15" customHeight="1">
      <c r="B46" s="108"/>
      <c r="C46" s="109"/>
      <c r="D46" s="109"/>
      <c r="E46" s="109"/>
      <c r="F46" s="109"/>
      <c r="G46" s="110"/>
      <c r="H46" s="122"/>
      <c r="I46" s="123"/>
      <c r="J46" s="123"/>
      <c r="K46" s="123"/>
      <c r="L46" s="123"/>
      <c r="M46" s="124"/>
      <c r="N46" s="122"/>
      <c r="O46" s="123"/>
      <c r="P46" s="124"/>
      <c r="Q46" s="122"/>
      <c r="R46" s="123"/>
      <c r="S46" s="123"/>
      <c r="T46" s="123"/>
      <c r="U46" s="123"/>
      <c r="V46" s="123"/>
      <c r="W46" s="123"/>
      <c r="X46" s="123"/>
      <c r="Y46" s="124"/>
      <c r="Z46" s="5"/>
      <c r="AA46" s="7"/>
      <c r="AB46" s="61"/>
      <c r="AC46" s="62"/>
      <c r="AD46" s="62"/>
      <c r="AE46" s="62"/>
      <c r="AF46" s="62"/>
      <c r="AG46" s="62"/>
      <c r="AH46" s="62"/>
      <c r="AI46" s="62"/>
      <c r="AJ46" s="62"/>
      <c r="AK46" s="62"/>
      <c r="AL46" s="62"/>
      <c r="AM46" s="62"/>
      <c r="AN46" s="62"/>
      <c r="AO46" s="62"/>
      <c r="AP46" s="62"/>
      <c r="AQ46" s="66"/>
    </row>
    <row r="47" spans="2:43" ht="15" customHeight="1">
      <c r="B47" s="108"/>
      <c r="C47" s="109"/>
      <c r="D47" s="109"/>
      <c r="E47" s="109"/>
      <c r="F47" s="109"/>
      <c r="G47" s="110"/>
      <c r="H47" s="125"/>
      <c r="I47" s="126"/>
      <c r="J47" s="126"/>
      <c r="K47" s="126"/>
      <c r="L47" s="126"/>
      <c r="M47" s="127"/>
      <c r="N47" s="125"/>
      <c r="O47" s="126"/>
      <c r="P47" s="127"/>
      <c r="Q47" s="125"/>
      <c r="R47" s="126"/>
      <c r="S47" s="126"/>
      <c r="T47" s="126"/>
      <c r="U47" s="126"/>
      <c r="V47" s="126"/>
      <c r="W47" s="126"/>
      <c r="X47" s="126"/>
      <c r="Y47" s="127"/>
      <c r="Z47" s="5"/>
      <c r="AA47" s="7"/>
      <c r="AB47" s="61"/>
      <c r="AC47" s="62"/>
      <c r="AD47" s="62"/>
      <c r="AE47" s="62"/>
      <c r="AF47" s="62"/>
      <c r="AG47" s="62"/>
      <c r="AH47" s="62"/>
      <c r="AI47" s="62"/>
      <c r="AJ47" s="62"/>
      <c r="AK47" s="62"/>
      <c r="AL47" s="62"/>
      <c r="AM47" s="62"/>
      <c r="AN47" s="62"/>
      <c r="AO47" s="62"/>
      <c r="AP47" s="62"/>
      <c r="AQ47" s="66"/>
    </row>
    <row r="48" spans="2:43" ht="15" customHeight="1">
      <c r="B48" s="108"/>
      <c r="C48" s="109"/>
      <c r="D48" s="109"/>
      <c r="E48" s="109"/>
      <c r="F48" s="109"/>
      <c r="G48" s="110"/>
      <c r="H48" s="125"/>
      <c r="I48" s="126"/>
      <c r="J48" s="126"/>
      <c r="K48" s="126"/>
      <c r="L48" s="126"/>
      <c r="M48" s="127"/>
      <c r="N48" s="125"/>
      <c r="O48" s="126"/>
      <c r="P48" s="127"/>
      <c r="Q48" s="125"/>
      <c r="R48" s="126"/>
      <c r="S48" s="126"/>
      <c r="T48" s="126"/>
      <c r="U48" s="126"/>
      <c r="V48" s="126"/>
      <c r="W48" s="126"/>
      <c r="X48" s="126"/>
      <c r="Y48" s="127"/>
      <c r="Z48" s="5"/>
      <c r="AA48" s="7"/>
      <c r="AB48" s="61"/>
      <c r="AC48" s="62"/>
      <c r="AD48" s="62"/>
      <c r="AE48" s="62"/>
      <c r="AF48" s="62"/>
      <c r="AG48" s="62"/>
      <c r="AH48" s="62"/>
      <c r="AI48" s="62"/>
      <c r="AJ48" s="62"/>
      <c r="AK48" s="62"/>
      <c r="AL48" s="62"/>
      <c r="AM48" s="62"/>
      <c r="AN48" s="62"/>
      <c r="AO48" s="62"/>
      <c r="AP48" s="62"/>
      <c r="AQ48" s="66"/>
    </row>
    <row r="49" spans="2:43" ht="15" customHeight="1">
      <c r="B49" s="108"/>
      <c r="C49" s="109"/>
      <c r="D49" s="109"/>
      <c r="E49" s="109"/>
      <c r="F49" s="109"/>
      <c r="G49" s="110"/>
      <c r="H49" s="125"/>
      <c r="I49" s="126"/>
      <c r="J49" s="126"/>
      <c r="K49" s="126"/>
      <c r="L49" s="126"/>
      <c r="M49" s="127"/>
      <c r="N49" s="125"/>
      <c r="O49" s="126"/>
      <c r="P49" s="127"/>
      <c r="Q49" s="125"/>
      <c r="R49" s="126"/>
      <c r="S49" s="126"/>
      <c r="T49" s="126"/>
      <c r="U49" s="126"/>
      <c r="V49" s="126"/>
      <c r="W49" s="126"/>
      <c r="X49" s="126"/>
      <c r="Y49" s="127"/>
      <c r="Z49" s="5"/>
      <c r="AA49" s="7"/>
      <c r="AB49" s="61"/>
      <c r="AC49" s="62"/>
      <c r="AD49" s="62"/>
      <c r="AE49" s="62"/>
      <c r="AF49" s="62"/>
      <c r="AG49" s="62"/>
      <c r="AH49" s="62"/>
      <c r="AI49" s="62"/>
      <c r="AJ49" s="62"/>
      <c r="AK49" s="62"/>
      <c r="AL49" s="62"/>
      <c r="AM49" s="62"/>
      <c r="AN49" s="62"/>
      <c r="AO49" s="62"/>
      <c r="AP49" s="62"/>
      <c r="AQ49" s="66"/>
    </row>
    <row r="50" spans="2:43" ht="15" customHeight="1">
      <c r="B50" s="108"/>
      <c r="C50" s="109"/>
      <c r="D50" s="109"/>
      <c r="E50" s="109"/>
      <c r="F50" s="109"/>
      <c r="G50" s="110"/>
      <c r="H50" s="128"/>
      <c r="I50" s="129"/>
      <c r="J50" s="129"/>
      <c r="K50" s="129"/>
      <c r="L50" s="129"/>
      <c r="M50" s="130"/>
      <c r="N50" s="128"/>
      <c r="O50" s="129"/>
      <c r="P50" s="130"/>
      <c r="Q50" s="128"/>
      <c r="R50" s="129"/>
      <c r="S50" s="129"/>
      <c r="T50" s="129"/>
      <c r="U50" s="129"/>
      <c r="V50" s="129"/>
      <c r="W50" s="129"/>
      <c r="X50" s="129"/>
      <c r="Y50" s="130"/>
      <c r="Z50" s="5"/>
      <c r="AA50" s="7"/>
      <c r="AB50" s="61"/>
      <c r="AC50" s="62"/>
      <c r="AD50" s="62"/>
      <c r="AE50" s="62"/>
      <c r="AF50" s="62"/>
      <c r="AG50" s="62"/>
      <c r="AH50" s="62"/>
      <c r="AI50" s="62"/>
      <c r="AJ50" s="62"/>
      <c r="AK50" s="62"/>
      <c r="AL50" s="62"/>
      <c r="AM50" s="62"/>
      <c r="AN50" s="62"/>
      <c r="AO50" s="62"/>
      <c r="AP50" s="62"/>
      <c r="AQ50" s="66"/>
    </row>
    <row r="51" spans="2:43" ht="15" customHeight="1">
      <c r="B51" s="108"/>
      <c r="C51" s="109"/>
      <c r="D51" s="109"/>
      <c r="E51" s="109"/>
      <c r="F51" s="109"/>
      <c r="G51" s="110"/>
      <c r="H51" s="122"/>
      <c r="I51" s="123"/>
      <c r="J51" s="123"/>
      <c r="K51" s="123"/>
      <c r="L51" s="123"/>
      <c r="M51" s="124"/>
      <c r="N51" s="122"/>
      <c r="O51" s="123"/>
      <c r="P51" s="124"/>
      <c r="Q51" s="122"/>
      <c r="R51" s="123"/>
      <c r="S51" s="123"/>
      <c r="T51" s="123"/>
      <c r="U51" s="123"/>
      <c r="V51" s="123"/>
      <c r="W51" s="123"/>
      <c r="X51" s="123"/>
      <c r="Y51" s="124"/>
      <c r="Z51" s="5"/>
      <c r="AA51" s="7"/>
      <c r="AB51" s="61"/>
      <c r="AC51" s="62"/>
      <c r="AD51" s="62"/>
      <c r="AE51" s="62"/>
      <c r="AF51" s="62"/>
      <c r="AG51" s="62"/>
      <c r="AH51" s="62"/>
      <c r="AI51" s="62"/>
      <c r="AJ51" s="62"/>
      <c r="AK51" s="62"/>
      <c r="AL51" s="62"/>
      <c r="AM51" s="62"/>
      <c r="AN51" s="62"/>
      <c r="AO51" s="62"/>
      <c r="AP51" s="62"/>
      <c r="AQ51" s="66"/>
    </row>
    <row r="52" spans="2:43" ht="15" customHeight="1">
      <c r="B52" s="108"/>
      <c r="C52" s="109"/>
      <c r="D52" s="109"/>
      <c r="E52" s="109"/>
      <c r="F52" s="109"/>
      <c r="G52" s="110"/>
      <c r="H52" s="125"/>
      <c r="I52" s="126"/>
      <c r="J52" s="126"/>
      <c r="K52" s="126"/>
      <c r="L52" s="126"/>
      <c r="M52" s="127"/>
      <c r="N52" s="125"/>
      <c r="O52" s="126"/>
      <c r="P52" s="127"/>
      <c r="Q52" s="125"/>
      <c r="R52" s="126"/>
      <c r="S52" s="126"/>
      <c r="T52" s="126"/>
      <c r="U52" s="126"/>
      <c r="V52" s="126"/>
      <c r="W52" s="126"/>
      <c r="X52" s="126"/>
      <c r="Y52" s="127"/>
      <c r="Z52" s="5"/>
      <c r="AA52" s="7"/>
      <c r="AB52" s="61"/>
      <c r="AC52" s="62"/>
      <c r="AD52" s="62"/>
      <c r="AE52" s="62"/>
      <c r="AF52" s="62"/>
      <c r="AG52" s="62"/>
      <c r="AH52" s="62"/>
      <c r="AI52" s="62"/>
      <c r="AJ52" s="62"/>
      <c r="AK52" s="62"/>
      <c r="AL52" s="62"/>
      <c r="AM52" s="62"/>
      <c r="AN52" s="62"/>
      <c r="AO52" s="62"/>
      <c r="AP52" s="62"/>
      <c r="AQ52" s="66"/>
    </row>
    <row r="53" spans="2:43" ht="15" customHeight="1">
      <c r="B53" s="108"/>
      <c r="C53" s="109"/>
      <c r="D53" s="109"/>
      <c r="E53" s="109"/>
      <c r="F53" s="109"/>
      <c r="G53" s="110"/>
      <c r="H53" s="125"/>
      <c r="I53" s="126"/>
      <c r="J53" s="126"/>
      <c r="K53" s="126"/>
      <c r="L53" s="126"/>
      <c r="M53" s="127"/>
      <c r="N53" s="125"/>
      <c r="O53" s="126"/>
      <c r="P53" s="127"/>
      <c r="Q53" s="125"/>
      <c r="R53" s="126"/>
      <c r="S53" s="126"/>
      <c r="T53" s="126"/>
      <c r="U53" s="126"/>
      <c r="V53" s="126"/>
      <c r="W53" s="126"/>
      <c r="X53" s="126"/>
      <c r="Y53" s="127"/>
      <c r="Z53" s="5"/>
      <c r="AA53" s="7"/>
      <c r="AB53" s="61"/>
      <c r="AC53" s="62"/>
      <c r="AD53" s="62"/>
      <c r="AE53" s="62"/>
      <c r="AF53" s="62"/>
      <c r="AG53" s="62"/>
      <c r="AH53" s="62"/>
      <c r="AI53" s="62"/>
      <c r="AJ53" s="62"/>
      <c r="AK53" s="62"/>
      <c r="AL53" s="62"/>
      <c r="AM53" s="62"/>
      <c r="AN53" s="62"/>
      <c r="AO53" s="62"/>
      <c r="AP53" s="62"/>
      <c r="AQ53" s="66"/>
    </row>
    <row r="54" spans="2:43" ht="15" customHeight="1">
      <c r="B54" s="108"/>
      <c r="C54" s="109"/>
      <c r="D54" s="109"/>
      <c r="E54" s="109"/>
      <c r="F54" s="109"/>
      <c r="G54" s="110"/>
      <c r="H54" s="125"/>
      <c r="I54" s="126"/>
      <c r="J54" s="126"/>
      <c r="K54" s="126"/>
      <c r="L54" s="126"/>
      <c r="M54" s="127"/>
      <c r="N54" s="125"/>
      <c r="O54" s="126"/>
      <c r="P54" s="127"/>
      <c r="Q54" s="125"/>
      <c r="R54" s="126"/>
      <c r="S54" s="126"/>
      <c r="T54" s="126"/>
      <c r="U54" s="126"/>
      <c r="V54" s="126"/>
      <c r="W54" s="126"/>
      <c r="X54" s="126"/>
      <c r="Y54" s="127"/>
      <c r="Z54" s="5"/>
      <c r="AA54" s="7"/>
      <c r="AB54" s="61"/>
      <c r="AC54" s="62"/>
      <c r="AD54" s="62"/>
      <c r="AE54" s="62"/>
      <c r="AF54" s="62"/>
      <c r="AG54" s="62"/>
      <c r="AH54" s="62"/>
      <c r="AI54" s="62"/>
      <c r="AJ54" s="62"/>
      <c r="AK54" s="62"/>
      <c r="AL54" s="62"/>
      <c r="AM54" s="62"/>
      <c r="AN54" s="62"/>
      <c r="AO54" s="62"/>
      <c r="AP54" s="62"/>
      <c r="AQ54" s="66"/>
    </row>
    <row r="55" spans="2:43" ht="15" customHeight="1">
      <c r="B55" s="108"/>
      <c r="C55" s="109"/>
      <c r="D55" s="109"/>
      <c r="E55" s="109"/>
      <c r="F55" s="109"/>
      <c r="G55" s="110"/>
      <c r="H55" s="128"/>
      <c r="I55" s="129"/>
      <c r="J55" s="129"/>
      <c r="K55" s="129"/>
      <c r="L55" s="129"/>
      <c r="M55" s="130"/>
      <c r="N55" s="128"/>
      <c r="O55" s="129"/>
      <c r="P55" s="130"/>
      <c r="Q55" s="128"/>
      <c r="R55" s="129"/>
      <c r="S55" s="129"/>
      <c r="T55" s="129"/>
      <c r="U55" s="129"/>
      <c r="V55" s="129"/>
      <c r="W55" s="129"/>
      <c r="X55" s="129"/>
      <c r="Y55" s="130"/>
      <c r="Z55" s="5"/>
      <c r="AA55" s="7"/>
      <c r="AB55" s="61"/>
      <c r="AC55" s="62"/>
      <c r="AD55" s="62"/>
      <c r="AE55" s="62"/>
      <c r="AF55" s="62"/>
      <c r="AG55" s="62"/>
      <c r="AH55" s="62"/>
      <c r="AI55" s="62"/>
      <c r="AJ55" s="62"/>
      <c r="AK55" s="62"/>
      <c r="AL55" s="62"/>
      <c r="AM55" s="62"/>
      <c r="AN55" s="62"/>
      <c r="AO55" s="62"/>
      <c r="AP55" s="62"/>
      <c r="AQ55" s="66"/>
    </row>
    <row r="56" spans="2:43" ht="15" customHeight="1">
      <c r="B56" s="108"/>
      <c r="C56" s="109"/>
      <c r="D56" s="109"/>
      <c r="E56" s="109"/>
      <c r="F56" s="109"/>
      <c r="G56" s="110"/>
      <c r="H56" s="122"/>
      <c r="I56" s="123"/>
      <c r="J56" s="123"/>
      <c r="K56" s="123"/>
      <c r="L56" s="123"/>
      <c r="M56" s="124"/>
      <c r="N56" s="122"/>
      <c r="O56" s="123"/>
      <c r="P56" s="124"/>
      <c r="Q56" s="122"/>
      <c r="R56" s="123"/>
      <c r="S56" s="123"/>
      <c r="T56" s="123"/>
      <c r="U56" s="123"/>
      <c r="V56" s="123"/>
      <c r="W56" s="123"/>
      <c r="X56" s="123"/>
      <c r="Y56" s="124"/>
      <c r="Z56" s="5"/>
      <c r="AA56" s="7"/>
      <c r="AB56" s="61"/>
      <c r="AC56" s="62"/>
      <c r="AD56" s="62"/>
      <c r="AE56" s="62"/>
      <c r="AF56" s="62"/>
      <c r="AG56" s="62"/>
      <c r="AH56" s="62"/>
      <c r="AI56" s="62"/>
      <c r="AJ56" s="62"/>
      <c r="AK56" s="62"/>
      <c r="AL56" s="62"/>
      <c r="AM56" s="62"/>
      <c r="AN56" s="62"/>
      <c r="AO56" s="62"/>
      <c r="AP56" s="62"/>
      <c r="AQ56" s="66"/>
    </row>
    <row r="57" spans="2:43" ht="15" customHeight="1">
      <c r="B57" s="108"/>
      <c r="C57" s="109"/>
      <c r="D57" s="109"/>
      <c r="E57" s="109"/>
      <c r="F57" s="109"/>
      <c r="G57" s="110"/>
      <c r="H57" s="125"/>
      <c r="I57" s="126"/>
      <c r="J57" s="126"/>
      <c r="K57" s="126"/>
      <c r="L57" s="126"/>
      <c r="M57" s="127"/>
      <c r="N57" s="125"/>
      <c r="O57" s="126"/>
      <c r="P57" s="127"/>
      <c r="Q57" s="125"/>
      <c r="R57" s="126"/>
      <c r="S57" s="126"/>
      <c r="T57" s="126"/>
      <c r="U57" s="126"/>
      <c r="V57" s="126"/>
      <c r="W57" s="126"/>
      <c r="X57" s="126"/>
      <c r="Y57" s="127"/>
      <c r="Z57" s="5"/>
      <c r="AA57" s="7"/>
      <c r="AB57" s="5"/>
      <c r="AC57" s="6" t="s">
        <v>16</v>
      </c>
      <c r="AD57" s="6"/>
      <c r="AE57" s="6"/>
      <c r="AF57" s="6"/>
      <c r="AG57" s="6"/>
      <c r="AH57" s="6"/>
      <c r="AI57" s="6"/>
      <c r="AJ57" s="6"/>
      <c r="AK57" s="6"/>
      <c r="AL57" s="6"/>
      <c r="AM57" s="6"/>
      <c r="AN57" s="6"/>
      <c r="AO57" s="6"/>
      <c r="AP57" s="6"/>
      <c r="AQ57" s="7"/>
    </row>
    <row r="58" spans="2:43" ht="15" customHeight="1">
      <c r="B58" s="108"/>
      <c r="C58" s="109"/>
      <c r="D58" s="109"/>
      <c r="E58" s="109"/>
      <c r="F58" s="109"/>
      <c r="G58" s="110"/>
      <c r="H58" s="125"/>
      <c r="I58" s="126"/>
      <c r="J58" s="126"/>
      <c r="K58" s="126"/>
      <c r="L58" s="126"/>
      <c r="M58" s="127"/>
      <c r="N58" s="125"/>
      <c r="O58" s="126"/>
      <c r="P58" s="127"/>
      <c r="Q58" s="125"/>
      <c r="R58" s="126"/>
      <c r="S58" s="126"/>
      <c r="T58" s="126"/>
      <c r="U58" s="126"/>
      <c r="V58" s="126"/>
      <c r="W58" s="126"/>
      <c r="X58" s="126"/>
      <c r="Y58" s="127"/>
      <c r="Z58" s="5"/>
      <c r="AA58" s="7"/>
      <c r="AB58" s="116"/>
      <c r="AC58" s="117"/>
      <c r="AD58" s="117"/>
      <c r="AE58" s="117"/>
      <c r="AF58" s="117"/>
      <c r="AG58" s="117"/>
      <c r="AH58" s="117"/>
      <c r="AI58" s="117"/>
      <c r="AJ58" s="117"/>
      <c r="AK58" s="117"/>
      <c r="AL58" s="117"/>
      <c r="AM58" s="117"/>
      <c r="AN58" s="117"/>
      <c r="AO58" s="117"/>
      <c r="AP58" s="117"/>
      <c r="AQ58" s="118"/>
    </row>
    <row r="59" spans="2:43" ht="15" customHeight="1">
      <c r="B59" s="108"/>
      <c r="C59" s="109"/>
      <c r="D59" s="109"/>
      <c r="E59" s="109"/>
      <c r="F59" s="109"/>
      <c r="G59" s="110"/>
      <c r="H59" s="125"/>
      <c r="I59" s="126"/>
      <c r="J59" s="126"/>
      <c r="K59" s="126"/>
      <c r="L59" s="126"/>
      <c r="M59" s="127"/>
      <c r="N59" s="125"/>
      <c r="O59" s="126"/>
      <c r="P59" s="127"/>
      <c r="Q59" s="125"/>
      <c r="R59" s="126"/>
      <c r="S59" s="126"/>
      <c r="T59" s="126"/>
      <c r="U59" s="126"/>
      <c r="V59" s="126"/>
      <c r="W59" s="126"/>
      <c r="X59" s="126"/>
      <c r="Y59" s="127"/>
      <c r="Z59" s="5"/>
      <c r="AA59" s="7"/>
      <c r="AB59" s="116"/>
      <c r="AC59" s="117"/>
      <c r="AD59" s="117"/>
      <c r="AE59" s="117"/>
      <c r="AF59" s="117"/>
      <c r="AG59" s="117"/>
      <c r="AH59" s="117"/>
      <c r="AI59" s="117"/>
      <c r="AJ59" s="117"/>
      <c r="AK59" s="117"/>
      <c r="AL59" s="117"/>
      <c r="AM59" s="117"/>
      <c r="AN59" s="117"/>
      <c r="AO59" s="117"/>
      <c r="AP59" s="117"/>
      <c r="AQ59" s="118"/>
    </row>
    <row r="60" spans="2:43" ht="15" customHeight="1">
      <c r="B60" s="108"/>
      <c r="C60" s="109"/>
      <c r="D60" s="109"/>
      <c r="E60" s="109"/>
      <c r="F60" s="109"/>
      <c r="G60" s="110"/>
      <c r="H60" s="128"/>
      <c r="I60" s="129"/>
      <c r="J60" s="129"/>
      <c r="K60" s="129"/>
      <c r="L60" s="129"/>
      <c r="M60" s="130"/>
      <c r="N60" s="128"/>
      <c r="O60" s="129"/>
      <c r="P60" s="130"/>
      <c r="Q60" s="128"/>
      <c r="R60" s="129"/>
      <c r="S60" s="129"/>
      <c r="T60" s="129"/>
      <c r="U60" s="129"/>
      <c r="V60" s="129"/>
      <c r="W60" s="129"/>
      <c r="X60" s="129"/>
      <c r="Y60" s="130"/>
      <c r="Z60" s="5"/>
      <c r="AA60" s="7"/>
      <c r="AB60" s="116"/>
      <c r="AC60" s="117"/>
      <c r="AD60" s="117"/>
      <c r="AE60" s="117"/>
      <c r="AF60" s="117"/>
      <c r="AG60" s="117"/>
      <c r="AH60" s="117"/>
      <c r="AI60" s="117"/>
      <c r="AJ60" s="117"/>
      <c r="AK60" s="117"/>
      <c r="AL60" s="117"/>
      <c r="AM60" s="117"/>
      <c r="AN60" s="117"/>
      <c r="AO60" s="117"/>
      <c r="AP60" s="117"/>
      <c r="AQ60" s="118"/>
    </row>
    <row r="61" spans="2:43" ht="15" customHeight="1">
      <c r="B61" s="108"/>
      <c r="C61" s="109"/>
      <c r="D61" s="109"/>
      <c r="E61" s="109"/>
      <c r="F61" s="109"/>
      <c r="G61" s="110"/>
      <c r="H61" s="122"/>
      <c r="I61" s="123"/>
      <c r="J61" s="123"/>
      <c r="K61" s="123"/>
      <c r="L61" s="123"/>
      <c r="M61" s="124"/>
      <c r="N61" s="122"/>
      <c r="O61" s="123"/>
      <c r="P61" s="124"/>
      <c r="Q61" s="122"/>
      <c r="R61" s="123"/>
      <c r="S61" s="123"/>
      <c r="T61" s="123"/>
      <c r="U61" s="123"/>
      <c r="V61" s="123"/>
      <c r="W61" s="123"/>
      <c r="X61" s="123"/>
      <c r="Y61" s="124"/>
      <c r="Z61" s="5"/>
      <c r="AA61" s="7"/>
      <c r="AB61" s="116"/>
      <c r="AC61" s="117"/>
      <c r="AD61" s="117"/>
      <c r="AE61" s="117"/>
      <c r="AF61" s="117"/>
      <c r="AG61" s="117"/>
      <c r="AH61" s="117"/>
      <c r="AI61" s="117"/>
      <c r="AJ61" s="117"/>
      <c r="AK61" s="117"/>
      <c r="AL61" s="117"/>
      <c r="AM61" s="117"/>
      <c r="AN61" s="117"/>
      <c r="AO61" s="117"/>
      <c r="AP61" s="117"/>
      <c r="AQ61" s="118"/>
    </row>
    <row r="62" spans="2:43" ht="15" customHeight="1">
      <c r="B62" s="108"/>
      <c r="C62" s="109"/>
      <c r="D62" s="109"/>
      <c r="E62" s="109"/>
      <c r="F62" s="109"/>
      <c r="G62" s="110"/>
      <c r="H62" s="125"/>
      <c r="I62" s="126"/>
      <c r="J62" s="126"/>
      <c r="K62" s="126"/>
      <c r="L62" s="126"/>
      <c r="M62" s="127"/>
      <c r="N62" s="125"/>
      <c r="O62" s="126"/>
      <c r="P62" s="127"/>
      <c r="Q62" s="125"/>
      <c r="R62" s="126"/>
      <c r="S62" s="126"/>
      <c r="T62" s="126"/>
      <c r="U62" s="126"/>
      <c r="V62" s="126"/>
      <c r="W62" s="126"/>
      <c r="X62" s="126"/>
      <c r="Y62" s="127"/>
      <c r="Z62" s="5"/>
      <c r="AA62" s="7"/>
      <c r="AB62" s="116"/>
      <c r="AC62" s="117"/>
      <c r="AD62" s="117"/>
      <c r="AE62" s="117"/>
      <c r="AF62" s="117"/>
      <c r="AG62" s="117"/>
      <c r="AH62" s="117"/>
      <c r="AI62" s="117"/>
      <c r="AJ62" s="117"/>
      <c r="AK62" s="117"/>
      <c r="AL62" s="117"/>
      <c r="AM62" s="117"/>
      <c r="AN62" s="117"/>
      <c r="AO62" s="117"/>
      <c r="AP62" s="117"/>
      <c r="AQ62" s="118"/>
    </row>
    <row r="63" spans="2:43" ht="15" customHeight="1">
      <c r="B63" s="108"/>
      <c r="C63" s="109"/>
      <c r="D63" s="109"/>
      <c r="E63" s="109"/>
      <c r="F63" s="109"/>
      <c r="G63" s="110"/>
      <c r="H63" s="125"/>
      <c r="I63" s="126"/>
      <c r="J63" s="126"/>
      <c r="K63" s="126"/>
      <c r="L63" s="126"/>
      <c r="M63" s="127"/>
      <c r="N63" s="125"/>
      <c r="O63" s="126"/>
      <c r="P63" s="127"/>
      <c r="Q63" s="125"/>
      <c r="R63" s="126"/>
      <c r="S63" s="126"/>
      <c r="T63" s="126"/>
      <c r="U63" s="126"/>
      <c r="V63" s="126"/>
      <c r="W63" s="126"/>
      <c r="X63" s="126"/>
      <c r="Y63" s="127"/>
      <c r="Z63" s="5"/>
      <c r="AA63" s="7"/>
      <c r="AB63" s="116"/>
      <c r="AC63" s="117"/>
      <c r="AD63" s="117"/>
      <c r="AE63" s="117"/>
      <c r="AF63" s="117"/>
      <c r="AG63" s="117"/>
      <c r="AH63" s="117"/>
      <c r="AI63" s="117"/>
      <c r="AJ63" s="117"/>
      <c r="AK63" s="117"/>
      <c r="AL63" s="117"/>
      <c r="AM63" s="117"/>
      <c r="AN63" s="117"/>
      <c r="AO63" s="117"/>
      <c r="AP63" s="117"/>
      <c r="AQ63" s="118"/>
    </row>
    <row r="64" spans="2:43" ht="15" customHeight="1">
      <c r="B64" s="108"/>
      <c r="C64" s="109"/>
      <c r="D64" s="109"/>
      <c r="E64" s="109"/>
      <c r="F64" s="109"/>
      <c r="G64" s="110"/>
      <c r="H64" s="125"/>
      <c r="I64" s="126"/>
      <c r="J64" s="126"/>
      <c r="K64" s="126"/>
      <c r="L64" s="126"/>
      <c r="M64" s="127"/>
      <c r="N64" s="125"/>
      <c r="O64" s="126"/>
      <c r="P64" s="127"/>
      <c r="Q64" s="125"/>
      <c r="R64" s="126"/>
      <c r="S64" s="126"/>
      <c r="T64" s="126"/>
      <c r="U64" s="126"/>
      <c r="V64" s="126"/>
      <c r="W64" s="126"/>
      <c r="X64" s="126"/>
      <c r="Y64" s="127"/>
      <c r="Z64" s="5"/>
      <c r="AA64" s="7"/>
      <c r="AB64" s="116"/>
      <c r="AC64" s="117"/>
      <c r="AD64" s="117"/>
      <c r="AE64" s="117"/>
      <c r="AF64" s="117"/>
      <c r="AG64" s="117"/>
      <c r="AH64" s="117"/>
      <c r="AI64" s="117"/>
      <c r="AJ64" s="117"/>
      <c r="AK64" s="117"/>
      <c r="AL64" s="117"/>
      <c r="AM64" s="117"/>
      <c r="AN64" s="117"/>
      <c r="AO64" s="117"/>
      <c r="AP64" s="117"/>
      <c r="AQ64" s="118"/>
    </row>
    <row r="65" spans="2:43" ht="15" customHeight="1">
      <c r="B65" s="111"/>
      <c r="C65" s="112"/>
      <c r="D65" s="112"/>
      <c r="E65" s="112"/>
      <c r="F65" s="112"/>
      <c r="G65" s="113"/>
      <c r="H65" s="128"/>
      <c r="I65" s="129"/>
      <c r="J65" s="129"/>
      <c r="K65" s="129"/>
      <c r="L65" s="129"/>
      <c r="M65" s="130"/>
      <c r="N65" s="128"/>
      <c r="O65" s="129"/>
      <c r="P65" s="130"/>
      <c r="Q65" s="128"/>
      <c r="R65" s="129"/>
      <c r="S65" s="129"/>
      <c r="T65" s="129"/>
      <c r="U65" s="129"/>
      <c r="V65" s="129"/>
      <c r="W65" s="129"/>
      <c r="X65" s="129"/>
      <c r="Y65" s="130"/>
      <c r="Z65" s="8"/>
      <c r="AA65" s="10"/>
      <c r="AB65" s="119"/>
      <c r="AC65" s="120"/>
      <c r="AD65" s="120"/>
      <c r="AE65" s="120"/>
      <c r="AF65" s="120"/>
      <c r="AG65" s="120"/>
      <c r="AH65" s="120"/>
      <c r="AI65" s="120"/>
      <c r="AJ65" s="120"/>
      <c r="AK65" s="120"/>
      <c r="AL65" s="120"/>
      <c r="AM65" s="120"/>
      <c r="AN65" s="120"/>
      <c r="AO65" s="120"/>
      <c r="AP65" s="120"/>
      <c r="AQ65" s="121"/>
    </row>
    <row r="67" ht="15" customHeight="1">
      <c r="B67" s="33" t="s">
        <v>65</v>
      </c>
    </row>
    <row r="68" spans="2:43" ht="15" customHeight="1">
      <c r="B68" s="2"/>
      <c r="C68" s="3"/>
      <c r="D68" s="3"/>
      <c r="E68" s="3"/>
      <c r="F68" s="3"/>
      <c r="G68" s="4"/>
      <c r="H68" s="69"/>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1"/>
    </row>
    <row r="69" spans="2:43" ht="15" customHeight="1">
      <c r="B69" s="5"/>
      <c r="C69" s="6"/>
      <c r="D69" s="6"/>
      <c r="E69" s="6"/>
      <c r="F69" s="6"/>
      <c r="G69" s="7"/>
      <c r="H69" s="72"/>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4"/>
    </row>
    <row r="70" spans="2:43" ht="15" customHeight="1">
      <c r="B70" s="108" t="s">
        <v>66</v>
      </c>
      <c r="C70" s="109"/>
      <c r="D70" s="109"/>
      <c r="E70" s="109"/>
      <c r="F70" s="109"/>
      <c r="G70" s="110"/>
      <c r="H70" s="72"/>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4"/>
    </row>
    <row r="71" spans="2:43" ht="15" customHeight="1">
      <c r="B71" s="108"/>
      <c r="C71" s="109"/>
      <c r="D71" s="109"/>
      <c r="E71" s="109"/>
      <c r="F71" s="109"/>
      <c r="G71" s="110"/>
      <c r="H71" s="72"/>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4"/>
    </row>
    <row r="72" spans="2:43" ht="15" customHeight="1">
      <c r="B72" s="5"/>
      <c r="C72" s="6"/>
      <c r="D72" s="6"/>
      <c r="E72" s="6"/>
      <c r="F72" s="6"/>
      <c r="G72" s="7"/>
      <c r="H72" s="72"/>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4"/>
    </row>
    <row r="73" spans="2:43" ht="15" customHeight="1">
      <c r="B73" s="8"/>
      <c r="C73" s="9"/>
      <c r="D73" s="9"/>
      <c r="E73" s="9"/>
      <c r="F73" s="9"/>
      <c r="G73" s="10"/>
      <c r="H73" s="75"/>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7"/>
    </row>
    <row r="74" spans="2:43" ht="15" customHeight="1">
      <c r="B74" s="5"/>
      <c r="C74" s="6"/>
      <c r="D74" s="6"/>
      <c r="E74" s="6"/>
      <c r="F74" s="6"/>
      <c r="G74" s="7"/>
      <c r="H74" s="78" t="s">
        <v>356</v>
      </c>
      <c r="I74" s="79"/>
      <c r="J74" s="79"/>
      <c r="K74" s="79"/>
      <c r="L74" s="79"/>
      <c r="M74" s="79"/>
      <c r="N74" s="79"/>
      <c r="O74" s="79"/>
      <c r="P74" s="79"/>
      <c r="Q74" s="79"/>
      <c r="R74" s="79"/>
      <c r="S74" s="79"/>
      <c r="T74" s="79"/>
      <c r="U74" s="79"/>
      <c r="V74" s="79"/>
      <c r="W74" s="79"/>
      <c r="X74" s="79"/>
      <c r="Y74" s="79"/>
      <c r="Z74" s="79"/>
      <c r="AA74" s="79"/>
      <c r="AB74" s="80"/>
      <c r="AC74" s="78" t="s">
        <v>84</v>
      </c>
      <c r="AD74" s="79"/>
      <c r="AE74" s="79"/>
      <c r="AF74" s="79"/>
      <c r="AG74" s="79"/>
      <c r="AH74" s="79"/>
      <c r="AI74" s="79"/>
      <c r="AJ74" s="79"/>
      <c r="AK74" s="79"/>
      <c r="AL74" s="79"/>
      <c r="AM74" s="79"/>
      <c r="AN74" s="79"/>
      <c r="AO74" s="79"/>
      <c r="AP74" s="79"/>
      <c r="AQ74" s="80"/>
    </row>
    <row r="75" spans="2:43" ht="15" customHeight="1">
      <c r="B75" s="139" t="s">
        <v>67</v>
      </c>
      <c r="C75" s="140"/>
      <c r="D75" s="140"/>
      <c r="E75" s="140"/>
      <c r="F75" s="140"/>
      <c r="G75" s="141"/>
      <c r="H75" s="69"/>
      <c r="I75" s="70"/>
      <c r="J75" s="70"/>
      <c r="K75" s="70"/>
      <c r="L75" s="70"/>
      <c r="M75" s="70"/>
      <c r="N75" s="70"/>
      <c r="O75" s="70"/>
      <c r="P75" s="70"/>
      <c r="Q75" s="70"/>
      <c r="R75" s="70"/>
      <c r="S75" s="70"/>
      <c r="T75" s="70"/>
      <c r="U75" s="70"/>
      <c r="V75" s="70"/>
      <c r="W75" s="70"/>
      <c r="X75" s="70"/>
      <c r="Y75" s="70"/>
      <c r="Z75" s="70"/>
      <c r="AA75" s="70"/>
      <c r="AB75" s="71"/>
      <c r="AC75" s="69"/>
      <c r="AD75" s="70"/>
      <c r="AE75" s="70"/>
      <c r="AF75" s="70"/>
      <c r="AG75" s="70"/>
      <c r="AH75" s="70"/>
      <c r="AI75" s="70"/>
      <c r="AJ75" s="70"/>
      <c r="AK75" s="70"/>
      <c r="AL75" s="70"/>
      <c r="AM75" s="70"/>
      <c r="AN75" s="70"/>
      <c r="AO75" s="70"/>
      <c r="AP75" s="70"/>
      <c r="AQ75" s="71"/>
    </row>
    <row r="76" spans="2:43" ht="15" customHeight="1">
      <c r="B76" s="139"/>
      <c r="C76" s="140"/>
      <c r="D76" s="140"/>
      <c r="E76" s="140"/>
      <c r="F76" s="140"/>
      <c r="G76" s="141"/>
      <c r="H76" s="72"/>
      <c r="I76" s="73"/>
      <c r="J76" s="73"/>
      <c r="K76" s="73"/>
      <c r="L76" s="73"/>
      <c r="M76" s="73"/>
      <c r="N76" s="73"/>
      <c r="O76" s="73"/>
      <c r="P76" s="73"/>
      <c r="Q76" s="73"/>
      <c r="R76" s="73"/>
      <c r="S76" s="73"/>
      <c r="T76" s="73"/>
      <c r="U76" s="73"/>
      <c r="V76" s="73"/>
      <c r="W76" s="73"/>
      <c r="X76" s="73"/>
      <c r="Y76" s="73"/>
      <c r="Z76" s="73"/>
      <c r="AA76" s="73"/>
      <c r="AB76" s="74"/>
      <c r="AC76" s="72"/>
      <c r="AD76" s="73"/>
      <c r="AE76" s="73"/>
      <c r="AF76" s="73"/>
      <c r="AG76" s="73"/>
      <c r="AH76" s="73"/>
      <c r="AI76" s="73"/>
      <c r="AJ76" s="73"/>
      <c r="AK76" s="73"/>
      <c r="AL76" s="73"/>
      <c r="AM76" s="73"/>
      <c r="AN76" s="73"/>
      <c r="AO76" s="73"/>
      <c r="AP76" s="73"/>
      <c r="AQ76" s="74"/>
    </row>
    <row r="77" spans="2:43" ht="15" customHeight="1">
      <c r="B77" s="139"/>
      <c r="C77" s="140"/>
      <c r="D77" s="140"/>
      <c r="E77" s="140"/>
      <c r="F77" s="140"/>
      <c r="G77" s="141"/>
      <c r="H77" s="72"/>
      <c r="I77" s="73"/>
      <c r="J77" s="73"/>
      <c r="K77" s="73"/>
      <c r="L77" s="73"/>
      <c r="M77" s="73"/>
      <c r="N77" s="73"/>
      <c r="O77" s="73"/>
      <c r="P77" s="73"/>
      <c r="Q77" s="73"/>
      <c r="R77" s="73"/>
      <c r="S77" s="73"/>
      <c r="T77" s="73"/>
      <c r="U77" s="73"/>
      <c r="V77" s="73"/>
      <c r="W77" s="73"/>
      <c r="X77" s="73"/>
      <c r="Y77" s="73"/>
      <c r="Z77" s="73"/>
      <c r="AA77" s="73"/>
      <c r="AB77" s="74"/>
      <c r="AC77" s="72"/>
      <c r="AD77" s="73"/>
      <c r="AE77" s="73"/>
      <c r="AF77" s="73"/>
      <c r="AG77" s="73"/>
      <c r="AH77" s="73"/>
      <c r="AI77" s="73"/>
      <c r="AJ77" s="73"/>
      <c r="AK77" s="73"/>
      <c r="AL77" s="73"/>
      <c r="AM77" s="73"/>
      <c r="AN77" s="73"/>
      <c r="AO77" s="73"/>
      <c r="AP77" s="73"/>
      <c r="AQ77" s="74"/>
    </row>
    <row r="78" spans="2:43" ht="15" customHeight="1">
      <c r="B78" s="139"/>
      <c r="C78" s="140"/>
      <c r="D78" s="140"/>
      <c r="E78" s="140"/>
      <c r="F78" s="140"/>
      <c r="G78" s="141"/>
      <c r="H78" s="72"/>
      <c r="I78" s="73"/>
      <c r="J78" s="73"/>
      <c r="K78" s="73"/>
      <c r="L78" s="73"/>
      <c r="M78" s="73"/>
      <c r="N78" s="73"/>
      <c r="O78" s="73"/>
      <c r="P78" s="73"/>
      <c r="Q78" s="73"/>
      <c r="R78" s="73"/>
      <c r="S78" s="73"/>
      <c r="T78" s="73"/>
      <c r="U78" s="73"/>
      <c r="V78" s="73"/>
      <c r="W78" s="73"/>
      <c r="X78" s="73"/>
      <c r="Y78" s="73"/>
      <c r="Z78" s="73"/>
      <c r="AA78" s="73"/>
      <c r="AB78" s="74"/>
      <c r="AC78" s="72"/>
      <c r="AD78" s="73"/>
      <c r="AE78" s="73"/>
      <c r="AF78" s="73"/>
      <c r="AG78" s="73"/>
      <c r="AH78" s="73"/>
      <c r="AI78" s="73"/>
      <c r="AJ78" s="73"/>
      <c r="AK78" s="73"/>
      <c r="AL78" s="73"/>
      <c r="AM78" s="73"/>
      <c r="AN78" s="73"/>
      <c r="AO78" s="73"/>
      <c r="AP78" s="73"/>
      <c r="AQ78" s="74"/>
    </row>
    <row r="79" spans="2:43" ht="15" customHeight="1">
      <c r="B79" s="139"/>
      <c r="C79" s="140"/>
      <c r="D79" s="140"/>
      <c r="E79" s="140"/>
      <c r="F79" s="140"/>
      <c r="G79" s="141"/>
      <c r="H79" s="72"/>
      <c r="I79" s="73"/>
      <c r="J79" s="73"/>
      <c r="K79" s="73"/>
      <c r="L79" s="73"/>
      <c r="M79" s="73"/>
      <c r="N79" s="73"/>
      <c r="O79" s="73"/>
      <c r="P79" s="73"/>
      <c r="Q79" s="73"/>
      <c r="R79" s="73"/>
      <c r="S79" s="73"/>
      <c r="T79" s="73"/>
      <c r="U79" s="73"/>
      <c r="V79" s="73"/>
      <c r="W79" s="73"/>
      <c r="X79" s="73"/>
      <c r="Y79" s="73"/>
      <c r="Z79" s="73"/>
      <c r="AA79" s="73"/>
      <c r="AB79" s="74"/>
      <c r="AC79" s="72"/>
      <c r="AD79" s="73"/>
      <c r="AE79" s="73"/>
      <c r="AF79" s="73"/>
      <c r="AG79" s="73"/>
      <c r="AH79" s="73"/>
      <c r="AI79" s="73"/>
      <c r="AJ79" s="73"/>
      <c r="AK79" s="73"/>
      <c r="AL79" s="73"/>
      <c r="AM79" s="73"/>
      <c r="AN79" s="73"/>
      <c r="AO79" s="73"/>
      <c r="AP79" s="73"/>
      <c r="AQ79" s="74"/>
    </row>
    <row r="80" spans="2:43" ht="15" customHeight="1">
      <c r="B80" s="139"/>
      <c r="C80" s="140"/>
      <c r="D80" s="140"/>
      <c r="E80" s="140"/>
      <c r="F80" s="140"/>
      <c r="G80" s="141"/>
      <c r="H80" s="72"/>
      <c r="I80" s="73"/>
      <c r="J80" s="73"/>
      <c r="K80" s="73"/>
      <c r="L80" s="73"/>
      <c r="M80" s="73"/>
      <c r="N80" s="73"/>
      <c r="O80" s="73"/>
      <c r="P80" s="73"/>
      <c r="Q80" s="73"/>
      <c r="R80" s="73"/>
      <c r="S80" s="73"/>
      <c r="T80" s="73"/>
      <c r="U80" s="73"/>
      <c r="V80" s="73"/>
      <c r="W80" s="73"/>
      <c r="X80" s="73"/>
      <c r="Y80" s="73"/>
      <c r="Z80" s="73"/>
      <c r="AA80" s="73"/>
      <c r="AB80" s="74"/>
      <c r="AC80" s="72"/>
      <c r="AD80" s="73"/>
      <c r="AE80" s="73"/>
      <c r="AF80" s="73"/>
      <c r="AG80" s="73"/>
      <c r="AH80" s="73"/>
      <c r="AI80" s="73"/>
      <c r="AJ80" s="73"/>
      <c r="AK80" s="73"/>
      <c r="AL80" s="73"/>
      <c r="AM80" s="73"/>
      <c r="AN80" s="73"/>
      <c r="AO80" s="73"/>
      <c r="AP80" s="73"/>
      <c r="AQ80" s="74"/>
    </row>
    <row r="81" spans="2:43" ht="15" customHeight="1">
      <c r="B81" s="5"/>
      <c r="C81" s="6"/>
      <c r="D81" s="6"/>
      <c r="E81" s="6"/>
      <c r="F81" s="6"/>
      <c r="G81" s="7"/>
      <c r="H81" s="75"/>
      <c r="I81" s="76"/>
      <c r="J81" s="76"/>
      <c r="K81" s="76"/>
      <c r="L81" s="76"/>
      <c r="M81" s="76"/>
      <c r="N81" s="76"/>
      <c r="O81" s="76"/>
      <c r="P81" s="76"/>
      <c r="Q81" s="76"/>
      <c r="R81" s="76"/>
      <c r="S81" s="76"/>
      <c r="T81" s="76"/>
      <c r="U81" s="76"/>
      <c r="V81" s="76"/>
      <c r="W81" s="76"/>
      <c r="X81" s="76"/>
      <c r="Y81" s="76"/>
      <c r="Z81" s="76"/>
      <c r="AA81" s="76"/>
      <c r="AB81" s="77"/>
      <c r="AC81" s="72"/>
      <c r="AD81" s="73"/>
      <c r="AE81" s="73"/>
      <c r="AF81" s="73"/>
      <c r="AG81" s="73"/>
      <c r="AH81" s="73"/>
      <c r="AI81" s="73"/>
      <c r="AJ81" s="73"/>
      <c r="AK81" s="73"/>
      <c r="AL81" s="73"/>
      <c r="AM81" s="73"/>
      <c r="AN81" s="73"/>
      <c r="AO81" s="73"/>
      <c r="AP81" s="73"/>
      <c r="AQ81" s="74"/>
    </row>
    <row r="82" spans="2:43" ht="15" customHeight="1">
      <c r="B82" s="5"/>
      <c r="C82" s="6"/>
      <c r="D82" s="6"/>
      <c r="E82" s="6"/>
      <c r="F82" s="6"/>
      <c r="G82" s="7"/>
      <c r="H82" s="78" t="s">
        <v>68</v>
      </c>
      <c r="I82" s="79"/>
      <c r="J82" s="79"/>
      <c r="K82" s="79"/>
      <c r="L82" s="79"/>
      <c r="M82" s="80"/>
      <c r="N82" s="78" t="s">
        <v>69</v>
      </c>
      <c r="O82" s="79"/>
      <c r="P82" s="79"/>
      <c r="Q82" s="79"/>
      <c r="R82" s="79"/>
      <c r="S82" s="79"/>
      <c r="T82" s="80"/>
      <c r="U82" s="78" t="s">
        <v>73</v>
      </c>
      <c r="V82" s="79"/>
      <c r="W82" s="79"/>
      <c r="X82" s="79"/>
      <c r="Y82" s="79"/>
      <c r="Z82" s="79"/>
      <c r="AA82" s="79"/>
      <c r="AB82" s="80"/>
      <c r="AC82" s="72"/>
      <c r="AD82" s="73"/>
      <c r="AE82" s="73"/>
      <c r="AF82" s="73"/>
      <c r="AG82" s="73"/>
      <c r="AH82" s="73"/>
      <c r="AI82" s="73"/>
      <c r="AJ82" s="73"/>
      <c r="AK82" s="73"/>
      <c r="AL82" s="73"/>
      <c r="AM82" s="73"/>
      <c r="AN82" s="73"/>
      <c r="AO82" s="73"/>
      <c r="AP82" s="73"/>
      <c r="AQ82" s="74"/>
    </row>
    <row r="83" spans="2:43" ht="15" customHeight="1">
      <c r="B83" s="5"/>
      <c r="C83" s="6"/>
      <c r="D83" s="6"/>
      <c r="E83" s="6"/>
      <c r="F83" s="6"/>
      <c r="G83" s="7"/>
      <c r="H83" s="115"/>
      <c r="I83" s="70"/>
      <c r="J83" s="70"/>
      <c r="K83" s="70"/>
      <c r="L83" s="70"/>
      <c r="M83" s="71"/>
      <c r="N83" s="69"/>
      <c r="O83" s="70"/>
      <c r="P83" s="70"/>
      <c r="Q83" s="70"/>
      <c r="R83" s="70"/>
      <c r="S83" s="70"/>
      <c r="T83" s="71"/>
      <c r="U83" s="69"/>
      <c r="V83" s="70"/>
      <c r="W83" s="70"/>
      <c r="X83" s="70"/>
      <c r="Y83" s="70"/>
      <c r="Z83" s="70"/>
      <c r="AA83" s="70"/>
      <c r="AB83" s="71"/>
      <c r="AC83" s="75"/>
      <c r="AD83" s="76"/>
      <c r="AE83" s="76"/>
      <c r="AF83" s="76"/>
      <c r="AG83" s="76"/>
      <c r="AH83" s="76"/>
      <c r="AI83" s="76"/>
      <c r="AJ83" s="76"/>
      <c r="AK83" s="76"/>
      <c r="AL83" s="76"/>
      <c r="AM83" s="76"/>
      <c r="AN83" s="76"/>
      <c r="AO83" s="76"/>
      <c r="AP83" s="76"/>
      <c r="AQ83" s="77"/>
    </row>
    <row r="84" spans="2:43" ht="15" customHeight="1">
      <c r="B84" s="5"/>
      <c r="C84" s="6"/>
      <c r="D84" s="6"/>
      <c r="E84" s="6"/>
      <c r="F84" s="6"/>
      <c r="G84" s="7"/>
      <c r="H84" s="72"/>
      <c r="I84" s="73"/>
      <c r="J84" s="73"/>
      <c r="K84" s="73"/>
      <c r="L84" s="73"/>
      <c r="M84" s="74"/>
      <c r="N84" s="72"/>
      <c r="O84" s="73"/>
      <c r="P84" s="73"/>
      <c r="Q84" s="73"/>
      <c r="R84" s="73"/>
      <c r="S84" s="73"/>
      <c r="T84" s="74"/>
      <c r="U84" s="72"/>
      <c r="V84" s="73"/>
      <c r="W84" s="73"/>
      <c r="X84" s="73"/>
      <c r="Y84" s="73"/>
      <c r="Z84" s="73"/>
      <c r="AA84" s="73"/>
      <c r="AB84" s="74"/>
      <c r="AC84" s="78" t="s">
        <v>72</v>
      </c>
      <c r="AD84" s="79"/>
      <c r="AE84" s="79"/>
      <c r="AF84" s="79"/>
      <c r="AG84" s="79"/>
      <c r="AH84" s="79"/>
      <c r="AI84" s="79"/>
      <c r="AJ84" s="79"/>
      <c r="AK84" s="79"/>
      <c r="AL84" s="79"/>
      <c r="AM84" s="79"/>
      <c r="AN84" s="79"/>
      <c r="AO84" s="79"/>
      <c r="AP84" s="79"/>
      <c r="AQ84" s="80"/>
    </row>
    <row r="85" spans="2:43" ht="15" customHeight="1">
      <c r="B85" s="5"/>
      <c r="C85" s="6"/>
      <c r="D85" s="6"/>
      <c r="E85" s="6"/>
      <c r="F85" s="6"/>
      <c r="G85" s="7"/>
      <c r="H85" s="72"/>
      <c r="I85" s="73"/>
      <c r="J85" s="73"/>
      <c r="K85" s="73"/>
      <c r="L85" s="73"/>
      <c r="M85" s="74"/>
      <c r="N85" s="72"/>
      <c r="O85" s="73"/>
      <c r="P85" s="73"/>
      <c r="Q85" s="73"/>
      <c r="R85" s="73"/>
      <c r="S85" s="73"/>
      <c r="T85" s="74"/>
      <c r="U85" s="72"/>
      <c r="V85" s="73"/>
      <c r="W85" s="73"/>
      <c r="X85" s="73"/>
      <c r="Y85" s="73"/>
      <c r="Z85" s="73"/>
      <c r="AA85" s="73"/>
      <c r="AB85" s="74"/>
      <c r="AC85" s="69"/>
      <c r="AD85" s="70"/>
      <c r="AE85" s="70"/>
      <c r="AF85" s="70"/>
      <c r="AG85" s="70"/>
      <c r="AH85" s="70"/>
      <c r="AI85" s="70"/>
      <c r="AJ85" s="70"/>
      <c r="AK85" s="70"/>
      <c r="AL85" s="70"/>
      <c r="AM85" s="70"/>
      <c r="AN85" s="70"/>
      <c r="AO85" s="70"/>
      <c r="AP85" s="70"/>
      <c r="AQ85" s="71"/>
    </row>
    <row r="86" spans="2:43" ht="15" customHeight="1">
      <c r="B86" s="5"/>
      <c r="C86" s="6"/>
      <c r="D86" s="6"/>
      <c r="E86" s="6"/>
      <c r="F86" s="6"/>
      <c r="G86" s="7"/>
      <c r="H86" s="72"/>
      <c r="I86" s="73"/>
      <c r="J86" s="73"/>
      <c r="K86" s="73"/>
      <c r="L86" s="73"/>
      <c r="M86" s="74"/>
      <c r="N86" s="72"/>
      <c r="O86" s="73"/>
      <c r="P86" s="73"/>
      <c r="Q86" s="73"/>
      <c r="R86" s="73"/>
      <c r="S86" s="73"/>
      <c r="T86" s="74"/>
      <c r="U86" s="72"/>
      <c r="V86" s="73"/>
      <c r="W86" s="73"/>
      <c r="X86" s="73"/>
      <c r="Y86" s="73"/>
      <c r="Z86" s="73"/>
      <c r="AA86" s="73"/>
      <c r="AB86" s="74"/>
      <c r="AC86" s="72"/>
      <c r="AD86" s="73"/>
      <c r="AE86" s="73"/>
      <c r="AF86" s="73"/>
      <c r="AG86" s="73"/>
      <c r="AH86" s="73"/>
      <c r="AI86" s="73"/>
      <c r="AJ86" s="73"/>
      <c r="AK86" s="73"/>
      <c r="AL86" s="73"/>
      <c r="AM86" s="73"/>
      <c r="AN86" s="73"/>
      <c r="AO86" s="73"/>
      <c r="AP86" s="73"/>
      <c r="AQ86" s="74"/>
    </row>
    <row r="87" spans="2:43" ht="15" customHeight="1">
      <c r="B87" s="5"/>
      <c r="C87" s="6"/>
      <c r="D87" s="6"/>
      <c r="E87" s="6"/>
      <c r="F87" s="6"/>
      <c r="G87" s="7"/>
      <c r="H87" s="72"/>
      <c r="I87" s="73"/>
      <c r="J87" s="73"/>
      <c r="K87" s="73"/>
      <c r="L87" s="73"/>
      <c r="M87" s="74"/>
      <c r="N87" s="72"/>
      <c r="O87" s="73"/>
      <c r="P87" s="73"/>
      <c r="Q87" s="73"/>
      <c r="R87" s="73"/>
      <c r="S87" s="73"/>
      <c r="T87" s="74"/>
      <c r="U87" s="72"/>
      <c r="V87" s="73"/>
      <c r="W87" s="73"/>
      <c r="X87" s="73"/>
      <c r="Y87" s="73"/>
      <c r="Z87" s="73"/>
      <c r="AA87" s="73"/>
      <c r="AB87" s="74"/>
      <c r="AC87" s="72"/>
      <c r="AD87" s="73"/>
      <c r="AE87" s="73"/>
      <c r="AF87" s="73"/>
      <c r="AG87" s="73"/>
      <c r="AH87" s="73"/>
      <c r="AI87" s="73"/>
      <c r="AJ87" s="73"/>
      <c r="AK87" s="73"/>
      <c r="AL87" s="73"/>
      <c r="AM87" s="73"/>
      <c r="AN87" s="73"/>
      <c r="AO87" s="73"/>
      <c r="AP87" s="73"/>
      <c r="AQ87" s="74"/>
    </row>
    <row r="88" spans="2:43" ht="15" customHeight="1">
      <c r="B88" s="5"/>
      <c r="C88" s="6"/>
      <c r="D88" s="6"/>
      <c r="E88" s="6"/>
      <c r="F88" s="6"/>
      <c r="G88" s="7"/>
      <c r="H88" s="72"/>
      <c r="I88" s="73"/>
      <c r="J88" s="73"/>
      <c r="K88" s="73"/>
      <c r="L88" s="73"/>
      <c r="M88" s="74"/>
      <c r="N88" s="72"/>
      <c r="O88" s="73"/>
      <c r="P88" s="73"/>
      <c r="Q88" s="73"/>
      <c r="R88" s="73"/>
      <c r="S88" s="73"/>
      <c r="T88" s="74"/>
      <c r="U88" s="72"/>
      <c r="V88" s="73"/>
      <c r="W88" s="73"/>
      <c r="X88" s="73"/>
      <c r="Y88" s="73"/>
      <c r="Z88" s="73"/>
      <c r="AA88" s="73"/>
      <c r="AB88" s="74"/>
      <c r="AC88" s="72"/>
      <c r="AD88" s="73"/>
      <c r="AE88" s="73"/>
      <c r="AF88" s="73"/>
      <c r="AG88" s="73"/>
      <c r="AH88" s="73"/>
      <c r="AI88" s="73"/>
      <c r="AJ88" s="73"/>
      <c r="AK88" s="73"/>
      <c r="AL88" s="73"/>
      <c r="AM88" s="73"/>
      <c r="AN88" s="73"/>
      <c r="AO88" s="73"/>
      <c r="AP88" s="73"/>
      <c r="AQ88" s="74"/>
    </row>
    <row r="89" spans="2:43" ht="15" customHeight="1">
      <c r="B89" s="5"/>
      <c r="C89" s="6"/>
      <c r="D89" s="6"/>
      <c r="E89" s="6"/>
      <c r="F89" s="6"/>
      <c r="G89" s="7"/>
      <c r="H89" s="72"/>
      <c r="I89" s="73"/>
      <c r="J89" s="73"/>
      <c r="K89" s="73"/>
      <c r="L89" s="73"/>
      <c r="M89" s="74"/>
      <c r="N89" s="72"/>
      <c r="O89" s="73"/>
      <c r="P89" s="73"/>
      <c r="Q89" s="73"/>
      <c r="R89" s="73"/>
      <c r="S89" s="73"/>
      <c r="T89" s="74"/>
      <c r="U89" s="72"/>
      <c r="V89" s="73"/>
      <c r="W89" s="73"/>
      <c r="X89" s="73"/>
      <c r="Y89" s="73"/>
      <c r="Z89" s="73"/>
      <c r="AA89" s="73"/>
      <c r="AB89" s="74"/>
      <c r="AC89" s="72"/>
      <c r="AD89" s="73"/>
      <c r="AE89" s="73"/>
      <c r="AF89" s="73"/>
      <c r="AG89" s="73"/>
      <c r="AH89" s="73"/>
      <c r="AI89" s="73"/>
      <c r="AJ89" s="73"/>
      <c r="AK89" s="73"/>
      <c r="AL89" s="73"/>
      <c r="AM89" s="73"/>
      <c r="AN89" s="73"/>
      <c r="AO89" s="73"/>
      <c r="AP89" s="73"/>
      <c r="AQ89" s="74"/>
    </row>
    <row r="90" spans="2:43" ht="15" customHeight="1">
      <c r="B90" s="8"/>
      <c r="C90" s="9"/>
      <c r="D90" s="9"/>
      <c r="E90" s="9"/>
      <c r="F90" s="9"/>
      <c r="G90" s="10"/>
      <c r="H90" s="75"/>
      <c r="I90" s="76"/>
      <c r="J90" s="76"/>
      <c r="K90" s="76"/>
      <c r="L90" s="76"/>
      <c r="M90" s="77"/>
      <c r="N90" s="75"/>
      <c r="O90" s="76"/>
      <c r="P90" s="76"/>
      <c r="Q90" s="76"/>
      <c r="R90" s="76"/>
      <c r="S90" s="76"/>
      <c r="T90" s="77"/>
      <c r="U90" s="75"/>
      <c r="V90" s="76"/>
      <c r="W90" s="76"/>
      <c r="X90" s="76"/>
      <c r="Y90" s="76"/>
      <c r="Z90" s="76"/>
      <c r="AA90" s="76"/>
      <c r="AB90" s="77"/>
      <c r="AC90" s="75"/>
      <c r="AD90" s="76"/>
      <c r="AE90" s="76"/>
      <c r="AF90" s="76"/>
      <c r="AG90" s="76"/>
      <c r="AH90" s="76"/>
      <c r="AI90" s="76"/>
      <c r="AJ90" s="76"/>
      <c r="AK90" s="76"/>
      <c r="AL90" s="76"/>
      <c r="AM90" s="76"/>
      <c r="AN90" s="76"/>
      <c r="AO90" s="76"/>
      <c r="AP90" s="76"/>
      <c r="AQ90" s="77"/>
    </row>
    <row r="92" ht="15" customHeight="1">
      <c r="B92" s="33" t="s">
        <v>79</v>
      </c>
    </row>
    <row r="93" spans="2:43" ht="15" customHeight="1">
      <c r="B93" s="105" t="s">
        <v>70</v>
      </c>
      <c r="C93" s="106"/>
      <c r="D93" s="106"/>
      <c r="E93" s="106"/>
      <c r="F93" s="106"/>
      <c r="G93" s="106"/>
      <c r="H93" s="107"/>
      <c r="I93" s="105" t="s">
        <v>71</v>
      </c>
      <c r="J93" s="106"/>
      <c r="K93" s="106"/>
      <c r="L93" s="106"/>
      <c r="M93" s="106"/>
      <c r="N93" s="107"/>
      <c r="O93" s="114" t="s">
        <v>357</v>
      </c>
      <c r="P93" s="106"/>
      <c r="Q93" s="106"/>
      <c r="R93" s="106"/>
      <c r="S93" s="106"/>
      <c r="T93" s="106"/>
      <c r="U93" s="106"/>
      <c r="V93" s="106"/>
      <c r="W93" s="106"/>
      <c r="X93" s="106"/>
      <c r="Y93" s="106"/>
      <c r="Z93" s="106"/>
      <c r="AA93" s="106"/>
      <c r="AB93" s="106"/>
      <c r="AC93" s="107"/>
      <c r="AD93" s="105" t="s">
        <v>74</v>
      </c>
      <c r="AE93" s="106"/>
      <c r="AF93" s="106"/>
      <c r="AG93" s="106"/>
      <c r="AH93" s="107"/>
      <c r="AI93" s="105" t="s">
        <v>75</v>
      </c>
      <c r="AJ93" s="106"/>
      <c r="AK93" s="106"/>
      <c r="AL93" s="106"/>
      <c r="AM93" s="106"/>
      <c r="AN93" s="106"/>
      <c r="AO93" s="106"/>
      <c r="AP93" s="106"/>
      <c r="AQ93" s="107"/>
    </row>
    <row r="94" spans="2:43" ht="15" customHeight="1">
      <c r="B94" s="108"/>
      <c r="C94" s="109"/>
      <c r="D94" s="109"/>
      <c r="E94" s="109"/>
      <c r="F94" s="109"/>
      <c r="G94" s="109"/>
      <c r="H94" s="110"/>
      <c r="I94" s="108"/>
      <c r="J94" s="109"/>
      <c r="K94" s="109"/>
      <c r="L94" s="109"/>
      <c r="M94" s="109"/>
      <c r="N94" s="110"/>
      <c r="O94" s="108"/>
      <c r="P94" s="109"/>
      <c r="Q94" s="109"/>
      <c r="R94" s="109"/>
      <c r="S94" s="109"/>
      <c r="T94" s="109"/>
      <c r="U94" s="109"/>
      <c r="V94" s="109"/>
      <c r="W94" s="109"/>
      <c r="X94" s="109"/>
      <c r="Y94" s="109"/>
      <c r="Z94" s="109"/>
      <c r="AA94" s="109"/>
      <c r="AB94" s="109"/>
      <c r="AC94" s="110"/>
      <c r="AD94" s="108"/>
      <c r="AE94" s="109"/>
      <c r="AF94" s="109"/>
      <c r="AG94" s="109"/>
      <c r="AH94" s="110"/>
      <c r="AI94" s="108"/>
      <c r="AJ94" s="109"/>
      <c r="AK94" s="109"/>
      <c r="AL94" s="109"/>
      <c r="AM94" s="109"/>
      <c r="AN94" s="109"/>
      <c r="AO94" s="109"/>
      <c r="AP94" s="109"/>
      <c r="AQ94" s="110"/>
    </row>
    <row r="95" spans="2:43" ht="15" customHeight="1">
      <c r="B95" s="111"/>
      <c r="C95" s="112"/>
      <c r="D95" s="112"/>
      <c r="E95" s="112"/>
      <c r="F95" s="112"/>
      <c r="G95" s="112"/>
      <c r="H95" s="113"/>
      <c r="I95" s="111"/>
      <c r="J95" s="112"/>
      <c r="K95" s="112"/>
      <c r="L95" s="112"/>
      <c r="M95" s="112"/>
      <c r="N95" s="113"/>
      <c r="O95" s="111"/>
      <c r="P95" s="112"/>
      <c r="Q95" s="112"/>
      <c r="R95" s="112"/>
      <c r="S95" s="112"/>
      <c r="T95" s="112"/>
      <c r="U95" s="112"/>
      <c r="V95" s="112"/>
      <c r="W95" s="112"/>
      <c r="X95" s="112"/>
      <c r="Y95" s="112"/>
      <c r="Z95" s="112"/>
      <c r="AA95" s="112"/>
      <c r="AB95" s="112"/>
      <c r="AC95" s="113"/>
      <c r="AD95" s="111"/>
      <c r="AE95" s="112"/>
      <c r="AF95" s="112"/>
      <c r="AG95" s="112"/>
      <c r="AH95" s="113"/>
      <c r="AI95" s="111"/>
      <c r="AJ95" s="112"/>
      <c r="AK95" s="112"/>
      <c r="AL95" s="112"/>
      <c r="AM95" s="112"/>
      <c r="AN95" s="112"/>
      <c r="AO95" s="112"/>
      <c r="AP95" s="112"/>
      <c r="AQ95" s="113"/>
    </row>
    <row r="96" spans="2:43" ht="21" customHeight="1">
      <c r="B96" s="2"/>
      <c r="C96" s="3"/>
      <c r="D96" s="3"/>
      <c r="E96" s="3"/>
      <c r="F96" s="3"/>
      <c r="G96" s="3"/>
      <c r="H96" s="4"/>
      <c r="I96" s="81"/>
      <c r="J96" s="82"/>
      <c r="K96" s="82"/>
      <c r="L96" s="82"/>
      <c r="M96" s="82"/>
      <c r="N96" s="83"/>
      <c r="O96" s="81"/>
      <c r="P96" s="82"/>
      <c r="Q96" s="82"/>
      <c r="R96" s="82"/>
      <c r="S96" s="82"/>
      <c r="T96" s="82"/>
      <c r="U96" s="83"/>
      <c r="V96" s="90"/>
      <c r="W96" s="91"/>
      <c r="X96" s="3" t="s">
        <v>78</v>
      </c>
      <c r="Y96" s="3"/>
      <c r="Z96" s="3"/>
      <c r="AA96" s="3"/>
      <c r="AB96" s="3"/>
      <c r="AC96" s="4"/>
      <c r="AD96" s="2"/>
      <c r="AE96" s="15" t="s">
        <v>76</v>
      </c>
      <c r="AF96" s="3"/>
      <c r="AG96" s="3"/>
      <c r="AH96" s="4"/>
      <c r="AI96" s="81"/>
      <c r="AJ96" s="82"/>
      <c r="AK96" s="82"/>
      <c r="AL96" s="82"/>
      <c r="AM96" s="82"/>
      <c r="AN96" s="82"/>
      <c r="AO96" s="82"/>
      <c r="AP96" s="82"/>
      <c r="AQ96" s="83"/>
    </row>
    <row r="97" spans="2:43" ht="21" customHeight="1">
      <c r="B97" s="96"/>
      <c r="C97" s="97"/>
      <c r="D97" s="97"/>
      <c r="E97" s="97"/>
      <c r="F97" s="97"/>
      <c r="G97" s="97"/>
      <c r="H97" s="98"/>
      <c r="I97" s="84"/>
      <c r="J97" s="85"/>
      <c r="K97" s="85"/>
      <c r="L97" s="85"/>
      <c r="M97" s="85"/>
      <c r="N97" s="86"/>
      <c r="O97" s="84"/>
      <c r="P97" s="85"/>
      <c r="Q97" s="85"/>
      <c r="R97" s="85"/>
      <c r="S97" s="85"/>
      <c r="T97" s="85"/>
      <c r="U97" s="86"/>
      <c r="V97" s="92"/>
      <c r="W97" s="93"/>
      <c r="X97" s="99"/>
      <c r="Y97" s="100"/>
      <c r="Z97" s="100"/>
      <c r="AA97" s="100"/>
      <c r="AB97" s="100"/>
      <c r="AC97" s="101"/>
      <c r="AD97" s="5"/>
      <c r="AE97" s="48" t="s">
        <v>224</v>
      </c>
      <c r="AF97" s="6"/>
      <c r="AG97" s="6"/>
      <c r="AH97" s="7"/>
      <c r="AI97" s="84"/>
      <c r="AJ97" s="85"/>
      <c r="AK97" s="85"/>
      <c r="AL97" s="85"/>
      <c r="AM97" s="85"/>
      <c r="AN97" s="85"/>
      <c r="AO97" s="85"/>
      <c r="AP97" s="85"/>
      <c r="AQ97" s="86"/>
    </row>
    <row r="98" spans="2:43" ht="21" customHeight="1">
      <c r="B98" s="8"/>
      <c r="C98" s="9"/>
      <c r="D98" s="9"/>
      <c r="E98" s="9"/>
      <c r="F98" s="9"/>
      <c r="G98" s="9"/>
      <c r="H98" s="10"/>
      <c r="I98" s="87"/>
      <c r="J98" s="88"/>
      <c r="K98" s="88"/>
      <c r="L98" s="88"/>
      <c r="M98" s="88"/>
      <c r="N98" s="89"/>
      <c r="O98" s="87"/>
      <c r="P98" s="88"/>
      <c r="Q98" s="88"/>
      <c r="R98" s="88"/>
      <c r="S98" s="88"/>
      <c r="T98" s="88"/>
      <c r="U98" s="89"/>
      <c r="V98" s="94"/>
      <c r="W98" s="95"/>
      <c r="X98" s="102"/>
      <c r="Y98" s="103"/>
      <c r="Z98" s="103"/>
      <c r="AA98" s="103"/>
      <c r="AB98" s="103"/>
      <c r="AC98" s="104"/>
      <c r="AD98" s="8"/>
      <c r="AE98" s="21" t="s">
        <v>77</v>
      </c>
      <c r="AF98" s="9"/>
      <c r="AG98" s="9"/>
      <c r="AH98" s="10"/>
      <c r="AI98" s="87"/>
      <c r="AJ98" s="88"/>
      <c r="AK98" s="88"/>
      <c r="AL98" s="88"/>
      <c r="AM98" s="88"/>
      <c r="AN98" s="88"/>
      <c r="AO98" s="88"/>
      <c r="AP98" s="88"/>
      <c r="AQ98" s="89"/>
    </row>
    <row r="99" spans="2:43" ht="21" customHeight="1">
      <c r="B99" s="2"/>
      <c r="C99" s="3"/>
      <c r="D99" s="3"/>
      <c r="E99" s="3"/>
      <c r="F99" s="3"/>
      <c r="G99" s="3"/>
      <c r="H99" s="4"/>
      <c r="I99" s="81"/>
      <c r="J99" s="82"/>
      <c r="K99" s="82"/>
      <c r="L99" s="82"/>
      <c r="M99" s="82"/>
      <c r="N99" s="83"/>
      <c r="O99" s="81"/>
      <c r="P99" s="82"/>
      <c r="Q99" s="82"/>
      <c r="R99" s="82"/>
      <c r="S99" s="82"/>
      <c r="T99" s="82"/>
      <c r="U99" s="83"/>
      <c r="V99" s="90"/>
      <c r="W99" s="91"/>
      <c r="X99" s="3" t="s">
        <v>78</v>
      </c>
      <c r="Y99" s="3"/>
      <c r="Z99" s="3"/>
      <c r="AA99" s="3"/>
      <c r="AB99" s="3"/>
      <c r="AC99" s="4"/>
      <c r="AD99" s="2"/>
      <c r="AE99" s="15" t="s">
        <v>76</v>
      </c>
      <c r="AF99" s="3"/>
      <c r="AG99" s="3"/>
      <c r="AH99" s="4"/>
      <c r="AI99" s="81"/>
      <c r="AJ99" s="82"/>
      <c r="AK99" s="82"/>
      <c r="AL99" s="82"/>
      <c r="AM99" s="82"/>
      <c r="AN99" s="82"/>
      <c r="AO99" s="82"/>
      <c r="AP99" s="82"/>
      <c r="AQ99" s="83"/>
    </row>
    <row r="100" spans="2:43" ht="21" customHeight="1">
      <c r="B100" s="96"/>
      <c r="C100" s="97"/>
      <c r="D100" s="97"/>
      <c r="E100" s="97"/>
      <c r="F100" s="97"/>
      <c r="G100" s="97"/>
      <c r="H100" s="98"/>
      <c r="I100" s="84"/>
      <c r="J100" s="85"/>
      <c r="K100" s="85"/>
      <c r="L100" s="85"/>
      <c r="M100" s="85"/>
      <c r="N100" s="86"/>
      <c r="O100" s="84"/>
      <c r="P100" s="85"/>
      <c r="Q100" s="85"/>
      <c r="R100" s="85"/>
      <c r="S100" s="85"/>
      <c r="T100" s="85"/>
      <c r="U100" s="86"/>
      <c r="V100" s="92"/>
      <c r="W100" s="93"/>
      <c r="X100" s="99"/>
      <c r="Y100" s="100"/>
      <c r="Z100" s="100"/>
      <c r="AA100" s="100"/>
      <c r="AB100" s="100"/>
      <c r="AC100" s="101"/>
      <c r="AD100" s="5"/>
      <c r="AE100" s="48" t="s">
        <v>224</v>
      </c>
      <c r="AF100" s="6"/>
      <c r="AG100" s="6"/>
      <c r="AH100" s="7"/>
      <c r="AI100" s="84"/>
      <c r="AJ100" s="85"/>
      <c r="AK100" s="85"/>
      <c r="AL100" s="85"/>
      <c r="AM100" s="85"/>
      <c r="AN100" s="85"/>
      <c r="AO100" s="85"/>
      <c r="AP100" s="85"/>
      <c r="AQ100" s="86"/>
    </row>
    <row r="101" spans="2:43" ht="21" customHeight="1">
      <c r="B101" s="8"/>
      <c r="C101" s="9"/>
      <c r="D101" s="9"/>
      <c r="E101" s="9"/>
      <c r="F101" s="9"/>
      <c r="G101" s="9"/>
      <c r="H101" s="10"/>
      <c r="I101" s="87"/>
      <c r="J101" s="88"/>
      <c r="K101" s="88"/>
      <c r="L101" s="88"/>
      <c r="M101" s="88"/>
      <c r="N101" s="89"/>
      <c r="O101" s="87"/>
      <c r="P101" s="88"/>
      <c r="Q101" s="88"/>
      <c r="R101" s="88"/>
      <c r="S101" s="88"/>
      <c r="T101" s="88"/>
      <c r="U101" s="89"/>
      <c r="V101" s="94"/>
      <c r="W101" s="95"/>
      <c r="X101" s="102"/>
      <c r="Y101" s="103"/>
      <c r="Z101" s="103"/>
      <c r="AA101" s="103"/>
      <c r="AB101" s="103"/>
      <c r="AC101" s="104"/>
      <c r="AD101" s="8"/>
      <c r="AE101" s="21" t="s">
        <v>77</v>
      </c>
      <c r="AF101" s="9"/>
      <c r="AG101" s="9"/>
      <c r="AH101" s="10"/>
      <c r="AI101" s="87"/>
      <c r="AJ101" s="88"/>
      <c r="AK101" s="88"/>
      <c r="AL101" s="88"/>
      <c r="AM101" s="88"/>
      <c r="AN101" s="88"/>
      <c r="AO101" s="88"/>
      <c r="AP101" s="88"/>
      <c r="AQ101" s="89"/>
    </row>
    <row r="102" spans="2:43" ht="21" customHeight="1">
      <c r="B102" s="2"/>
      <c r="C102" s="3"/>
      <c r="D102" s="3"/>
      <c r="E102" s="3"/>
      <c r="F102" s="3"/>
      <c r="G102" s="3"/>
      <c r="H102" s="4"/>
      <c r="I102" s="81"/>
      <c r="J102" s="82"/>
      <c r="K102" s="82"/>
      <c r="L102" s="82"/>
      <c r="M102" s="82"/>
      <c r="N102" s="83"/>
      <c r="O102" s="81"/>
      <c r="P102" s="82"/>
      <c r="Q102" s="82"/>
      <c r="R102" s="82"/>
      <c r="S102" s="82"/>
      <c r="T102" s="82"/>
      <c r="U102" s="83"/>
      <c r="V102" s="90"/>
      <c r="W102" s="91"/>
      <c r="X102" s="3" t="s">
        <v>78</v>
      </c>
      <c r="Y102" s="3"/>
      <c r="Z102" s="3"/>
      <c r="AA102" s="3"/>
      <c r="AB102" s="3"/>
      <c r="AC102" s="4"/>
      <c r="AD102" s="2"/>
      <c r="AE102" s="15" t="s">
        <v>76</v>
      </c>
      <c r="AF102" s="3"/>
      <c r="AG102" s="3"/>
      <c r="AH102" s="4"/>
      <c r="AI102" s="81"/>
      <c r="AJ102" s="82"/>
      <c r="AK102" s="82"/>
      <c r="AL102" s="82"/>
      <c r="AM102" s="82"/>
      <c r="AN102" s="82"/>
      <c r="AO102" s="82"/>
      <c r="AP102" s="82"/>
      <c r="AQ102" s="83"/>
    </row>
    <row r="103" spans="2:43" ht="21" customHeight="1">
      <c r="B103" s="96"/>
      <c r="C103" s="97"/>
      <c r="D103" s="97"/>
      <c r="E103" s="97"/>
      <c r="F103" s="97"/>
      <c r="G103" s="97"/>
      <c r="H103" s="98"/>
      <c r="I103" s="84"/>
      <c r="J103" s="85"/>
      <c r="K103" s="85"/>
      <c r="L103" s="85"/>
      <c r="M103" s="85"/>
      <c r="N103" s="86"/>
      <c r="O103" s="84"/>
      <c r="P103" s="85"/>
      <c r="Q103" s="85"/>
      <c r="R103" s="85"/>
      <c r="S103" s="85"/>
      <c r="T103" s="85"/>
      <c r="U103" s="86"/>
      <c r="V103" s="92"/>
      <c r="W103" s="93"/>
      <c r="X103" s="99"/>
      <c r="Y103" s="100"/>
      <c r="Z103" s="100"/>
      <c r="AA103" s="100"/>
      <c r="AB103" s="100"/>
      <c r="AC103" s="101"/>
      <c r="AD103" s="5"/>
      <c r="AE103" s="48" t="s">
        <v>224</v>
      </c>
      <c r="AF103" s="6"/>
      <c r="AG103" s="6"/>
      <c r="AH103" s="7"/>
      <c r="AI103" s="84"/>
      <c r="AJ103" s="85"/>
      <c r="AK103" s="85"/>
      <c r="AL103" s="85"/>
      <c r="AM103" s="85"/>
      <c r="AN103" s="85"/>
      <c r="AO103" s="85"/>
      <c r="AP103" s="85"/>
      <c r="AQ103" s="86"/>
    </row>
    <row r="104" spans="2:43" ht="21" customHeight="1">
      <c r="B104" s="8"/>
      <c r="C104" s="9"/>
      <c r="D104" s="9"/>
      <c r="E104" s="9"/>
      <c r="F104" s="9"/>
      <c r="G104" s="9"/>
      <c r="H104" s="10"/>
      <c r="I104" s="87"/>
      <c r="J104" s="88"/>
      <c r="K104" s="88"/>
      <c r="L104" s="88"/>
      <c r="M104" s="88"/>
      <c r="N104" s="89"/>
      <c r="O104" s="87"/>
      <c r="P104" s="88"/>
      <c r="Q104" s="88"/>
      <c r="R104" s="88"/>
      <c r="S104" s="88"/>
      <c r="T104" s="88"/>
      <c r="U104" s="89"/>
      <c r="V104" s="94"/>
      <c r="W104" s="95"/>
      <c r="X104" s="102"/>
      <c r="Y104" s="103"/>
      <c r="Z104" s="103"/>
      <c r="AA104" s="103"/>
      <c r="AB104" s="103"/>
      <c r="AC104" s="104"/>
      <c r="AD104" s="8"/>
      <c r="AE104" s="21" t="s">
        <v>77</v>
      </c>
      <c r="AF104" s="9"/>
      <c r="AG104" s="9"/>
      <c r="AH104" s="10"/>
      <c r="AI104" s="87"/>
      <c r="AJ104" s="88"/>
      <c r="AK104" s="88"/>
      <c r="AL104" s="88"/>
      <c r="AM104" s="88"/>
      <c r="AN104" s="88"/>
      <c r="AO104" s="88"/>
      <c r="AP104" s="88"/>
      <c r="AQ104" s="89"/>
    </row>
    <row r="105" spans="2:43" ht="21" customHeight="1">
      <c r="B105" s="2"/>
      <c r="C105" s="3"/>
      <c r="D105" s="3"/>
      <c r="E105" s="3"/>
      <c r="F105" s="3"/>
      <c r="G105" s="3"/>
      <c r="H105" s="4"/>
      <c r="I105" s="81"/>
      <c r="J105" s="82"/>
      <c r="K105" s="82"/>
      <c r="L105" s="82"/>
      <c r="M105" s="82"/>
      <c r="N105" s="83"/>
      <c r="O105" s="81"/>
      <c r="P105" s="82"/>
      <c r="Q105" s="82"/>
      <c r="R105" s="82"/>
      <c r="S105" s="82"/>
      <c r="T105" s="82"/>
      <c r="U105" s="83"/>
      <c r="V105" s="90"/>
      <c r="W105" s="91"/>
      <c r="X105" s="3" t="s">
        <v>78</v>
      </c>
      <c r="Y105" s="3"/>
      <c r="Z105" s="3"/>
      <c r="AA105" s="3"/>
      <c r="AB105" s="3"/>
      <c r="AC105" s="4"/>
      <c r="AD105" s="2"/>
      <c r="AE105" s="15" t="s">
        <v>76</v>
      </c>
      <c r="AF105" s="3"/>
      <c r="AG105" s="3"/>
      <c r="AH105" s="4"/>
      <c r="AI105" s="81"/>
      <c r="AJ105" s="82"/>
      <c r="AK105" s="82"/>
      <c r="AL105" s="82"/>
      <c r="AM105" s="82"/>
      <c r="AN105" s="82"/>
      <c r="AO105" s="82"/>
      <c r="AP105" s="82"/>
      <c r="AQ105" s="83"/>
    </row>
    <row r="106" spans="2:43" ht="21" customHeight="1">
      <c r="B106" s="96"/>
      <c r="C106" s="97"/>
      <c r="D106" s="97"/>
      <c r="E106" s="97"/>
      <c r="F106" s="97"/>
      <c r="G106" s="97"/>
      <c r="H106" s="98"/>
      <c r="I106" s="84"/>
      <c r="J106" s="85"/>
      <c r="K106" s="85"/>
      <c r="L106" s="85"/>
      <c r="M106" s="85"/>
      <c r="N106" s="86"/>
      <c r="O106" s="84"/>
      <c r="P106" s="85"/>
      <c r="Q106" s="85"/>
      <c r="R106" s="85"/>
      <c r="S106" s="85"/>
      <c r="T106" s="85"/>
      <c r="U106" s="86"/>
      <c r="V106" s="92"/>
      <c r="W106" s="93"/>
      <c r="X106" s="99"/>
      <c r="Y106" s="100"/>
      <c r="Z106" s="100"/>
      <c r="AA106" s="100"/>
      <c r="AB106" s="100"/>
      <c r="AC106" s="101"/>
      <c r="AD106" s="5"/>
      <c r="AE106" s="48" t="s">
        <v>224</v>
      </c>
      <c r="AF106" s="6"/>
      <c r="AG106" s="6"/>
      <c r="AH106" s="7"/>
      <c r="AI106" s="84"/>
      <c r="AJ106" s="85"/>
      <c r="AK106" s="85"/>
      <c r="AL106" s="85"/>
      <c r="AM106" s="85"/>
      <c r="AN106" s="85"/>
      <c r="AO106" s="85"/>
      <c r="AP106" s="85"/>
      <c r="AQ106" s="86"/>
    </row>
    <row r="107" spans="2:43" ht="21" customHeight="1">
      <c r="B107" s="8"/>
      <c r="C107" s="9"/>
      <c r="D107" s="9"/>
      <c r="E107" s="9"/>
      <c r="F107" s="9"/>
      <c r="G107" s="9"/>
      <c r="H107" s="10"/>
      <c r="I107" s="87"/>
      <c r="J107" s="88"/>
      <c r="K107" s="88"/>
      <c r="L107" s="88"/>
      <c r="M107" s="88"/>
      <c r="N107" s="89"/>
      <c r="O107" s="87"/>
      <c r="P107" s="88"/>
      <c r="Q107" s="88"/>
      <c r="R107" s="88"/>
      <c r="S107" s="88"/>
      <c r="T107" s="88"/>
      <c r="U107" s="89"/>
      <c r="V107" s="94"/>
      <c r="W107" s="95"/>
      <c r="X107" s="102"/>
      <c r="Y107" s="103"/>
      <c r="Z107" s="103"/>
      <c r="AA107" s="103"/>
      <c r="AB107" s="103"/>
      <c r="AC107" s="104"/>
      <c r="AD107" s="8"/>
      <c r="AE107" s="21" t="s">
        <v>77</v>
      </c>
      <c r="AF107" s="9"/>
      <c r="AG107" s="9"/>
      <c r="AH107" s="10"/>
      <c r="AI107" s="87"/>
      <c r="AJ107" s="88"/>
      <c r="AK107" s="88"/>
      <c r="AL107" s="88"/>
      <c r="AM107" s="88"/>
      <c r="AN107" s="88"/>
      <c r="AO107" s="88"/>
      <c r="AP107" s="88"/>
      <c r="AQ107" s="89"/>
    </row>
    <row r="109" ht="15" customHeight="1">
      <c r="B109" s="33" t="s">
        <v>80</v>
      </c>
    </row>
    <row r="110" spans="2:43" ht="15" customHeight="1">
      <c r="B110" s="78" t="s">
        <v>81</v>
      </c>
      <c r="C110" s="79"/>
      <c r="D110" s="79"/>
      <c r="E110" s="79"/>
      <c r="F110" s="79"/>
      <c r="G110" s="79"/>
      <c r="H110" s="79"/>
      <c r="I110" s="79"/>
      <c r="J110" s="79"/>
      <c r="K110" s="79"/>
      <c r="L110" s="79"/>
      <c r="M110" s="79"/>
      <c r="N110" s="79"/>
      <c r="O110" s="79"/>
      <c r="P110" s="79"/>
      <c r="Q110" s="79"/>
      <c r="R110" s="79"/>
      <c r="S110" s="79"/>
      <c r="T110" s="79"/>
      <c r="U110" s="79"/>
      <c r="V110" s="80"/>
      <c r="W110" s="78" t="s">
        <v>82</v>
      </c>
      <c r="X110" s="79"/>
      <c r="Y110" s="79"/>
      <c r="Z110" s="79"/>
      <c r="AA110" s="79"/>
      <c r="AB110" s="79"/>
      <c r="AC110" s="79"/>
      <c r="AD110" s="79"/>
      <c r="AE110" s="79"/>
      <c r="AF110" s="79"/>
      <c r="AG110" s="79"/>
      <c r="AH110" s="79"/>
      <c r="AI110" s="79"/>
      <c r="AJ110" s="79"/>
      <c r="AK110" s="79"/>
      <c r="AL110" s="79"/>
      <c r="AM110" s="79"/>
      <c r="AN110" s="79"/>
      <c r="AO110" s="79"/>
      <c r="AP110" s="79"/>
      <c r="AQ110" s="80"/>
    </row>
    <row r="111" spans="2:43" ht="15" customHeight="1">
      <c r="B111" s="69"/>
      <c r="C111" s="70"/>
      <c r="D111" s="70"/>
      <c r="E111" s="70"/>
      <c r="F111" s="70"/>
      <c r="G111" s="70"/>
      <c r="H111" s="70"/>
      <c r="I111" s="70"/>
      <c r="J111" s="70"/>
      <c r="K111" s="70"/>
      <c r="L111" s="70"/>
      <c r="M111" s="70"/>
      <c r="N111" s="70"/>
      <c r="O111" s="70"/>
      <c r="P111" s="70"/>
      <c r="Q111" s="70"/>
      <c r="R111" s="70"/>
      <c r="S111" s="70"/>
      <c r="T111" s="70"/>
      <c r="U111" s="70"/>
      <c r="V111" s="71"/>
      <c r="W111" s="69"/>
      <c r="X111" s="70"/>
      <c r="Y111" s="70"/>
      <c r="Z111" s="70"/>
      <c r="AA111" s="70"/>
      <c r="AB111" s="70"/>
      <c r="AC111" s="70"/>
      <c r="AD111" s="70"/>
      <c r="AE111" s="70"/>
      <c r="AF111" s="70"/>
      <c r="AG111" s="70"/>
      <c r="AH111" s="70"/>
      <c r="AI111" s="70"/>
      <c r="AJ111" s="70"/>
      <c r="AK111" s="70"/>
      <c r="AL111" s="70"/>
      <c r="AM111" s="70"/>
      <c r="AN111" s="70"/>
      <c r="AO111" s="70"/>
      <c r="AP111" s="70"/>
      <c r="AQ111" s="71"/>
    </row>
    <row r="112" spans="2:43" ht="15" customHeight="1">
      <c r="B112" s="72"/>
      <c r="C112" s="73"/>
      <c r="D112" s="73"/>
      <c r="E112" s="73"/>
      <c r="F112" s="73"/>
      <c r="G112" s="73"/>
      <c r="H112" s="73"/>
      <c r="I112" s="73"/>
      <c r="J112" s="73"/>
      <c r="K112" s="73"/>
      <c r="L112" s="73"/>
      <c r="M112" s="73"/>
      <c r="N112" s="73"/>
      <c r="O112" s="73"/>
      <c r="P112" s="73"/>
      <c r="Q112" s="73"/>
      <c r="R112" s="73"/>
      <c r="S112" s="73"/>
      <c r="T112" s="73"/>
      <c r="U112" s="73"/>
      <c r="V112" s="74"/>
      <c r="W112" s="72"/>
      <c r="X112" s="73"/>
      <c r="Y112" s="73"/>
      <c r="Z112" s="73"/>
      <c r="AA112" s="73"/>
      <c r="AB112" s="73"/>
      <c r="AC112" s="73"/>
      <c r="AD112" s="73"/>
      <c r="AE112" s="73"/>
      <c r="AF112" s="73"/>
      <c r="AG112" s="73"/>
      <c r="AH112" s="73"/>
      <c r="AI112" s="73"/>
      <c r="AJ112" s="73"/>
      <c r="AK112" s="73"/>
      <c r="AL112" s="73"/>
      <c r="AM112" s="73"/>
      <c r="AN112" s="73"/>
      <c r="AO112" s="73"/>
      <c r="AP112" s="73"/>
      <c r="AQ112" s="74"/>
    </row>
    <row r="113" spans="2:43" ht="15" customHeight="1">
      <c r="B113" s="72"/>
      <c r="C113" s="73"/>
      <c r="D113" s="73"/>
      <c r="E113" s="73"/>
      <c r="F113" s="73"/>
      <c r="G113" s="73"/>
      <c r="H113" s="73"/>
      <c r="I113" s="73"/>
      <c r="J113" s="73"/>
      <c r="K113" s="73"/>
      <c r="L113" s="73"/>
      <c r="M113" s="73"/>
      <c r="N113" s="73"/>
      <c r="O113" s="73"/>
      <c r="P113" s="73"/>
      <c r="Q113" s="73"/>
      <c r="R113" s="73"/>
      <c r="S113" s="73"/>
      <c r="T113" s="73"/>
      <c r="U113" s="73"/>
      <c r="V113" s="74"/>
      <c r="W113" s="72"/>
      <c r="X113" s="73"/>
      <c r="Y113" s="73"/>
      <c r="Z113" s="73"/>
      <c r="AA113" s="73"/>
      <c r="AB113" s="73"/>
      <c r="AC113" s="73"/>
      <c r="AD113" s="73"/>
      <c r="AE113" s="73"/>
      <c r="AF113" s="73"/>
      <c r="AG113" s="73"/>
      <c r="AH113" s="73"/>
      <c r="AI113" s="73"/>
      <c r="AJ113" s="73"/>
      <c r="AK113" s="73"/>
      <c r="AL113" s="73"/>
      <c r="AM113" s="73"/>
      <c r="AN113" s="73"/>
      <c r="AO113" s="73"/>
      <c r="AP113" s="73"/>
      <c r="AQ113" s="74"/>
    </row>
    <row r="114" spans="2:43" ht="15" customHeight="1">
      <c r="B114" s="72"/>
      <c r="C114" s="73"/>
      <c r="D114" s="73"/>
      <c r="E114" s="73"/>
      <c r="F114" s="73"/>
      <c r="G114" s="73"/>
      <c r="H114" s="73"/>
      <c r="I114" s="73"/>
      <c r="J114" s="73"/>
      <c r="K114" s="73"/>
      <c r="L114" s="73"/>
      <c r="M114" s="73"/>
      <c r="N114" s="73"/>
      <c r="O114" s="73"/>
      <c r="P114" s="73"/>
      <c r="Q114" s="73"/>
      <c r="R114" s="73"/>
      <c r="S114" s="73"/>
      <c r="T114" s="73"/>
      <c r="U114" s="73"/>
      <c r="V114" s="74"/>
      <c r="W114" s="72"/>
      <c r="X114" s="73"/>
      <c r="Y114" s="73"/>
      <c r="Z114" s="73"/>
      <c r="AA114" s="73"/>
      <c r="AB114" s="73"/>
      <c r="AC114" s="73"/>
      <c r="AD114" s="73"/>
      <c r="AE114" s="73"/>
      <c r="AF114" s="73"/>
      <c r="AG114" s="73"/>
      <c r="AH114" s="73"/>
      <c r="AI114" s="73"/>
      <c r="AJ114" s="73"/>
      <c r="AK114" s="73"/>
      <c r="AL114" s="73"/>
      <c r="AM114" s="73"/>
      <c r="AN114" s="73"/>
      <c r="AO114" s="73"/>
      <c r="AP114" s="73"/>
      <c r="AQ114" s="74"/>
    </row>
    <row r="115" spans="2:43" ht="15" customHeight="1">
      <c r="B115" s="75"/>
      <c r="C115" s="76"/>
      <c r="D115" s="76"/>
      <c r="E115" s="76"/>
      <c r="F115" s="76"/>
      <c r="G115" s="76"/>
      <c r="H115" s="76"/>
      <c r="I115" s="76"/>
      <c r="J115" s="76"/>
      <c r="K115" s="76"/>
      <c r="L115" s="76"/>
      <c r="M115" s="76"/>
      <c r="N115" s="76"/>
      <c r="O115" s="76"/>
      <c r="P115" s="76"/>
      <c r="Q115" s="76"/>
      <c r="R115" s="76"/>
      <c r="S115" s="76"/>
      <c r="T115" s="76"/>
      <c r="U115" s="76"/>
      <c r="V115" s="77"/>
      <c r="W115" s="75"/>
      <c r="X115" s="76"/>
      <c r="Y115" s="76"/>
      <c r="Z115" s="76"/>
      <c r="AA115" s="76"/>
      <c r="AB115" s="76"/>
      <c r="AC115" s="76"/>
      <c r="AD115" s="76"/>
      <c r="AE115" s="76"/>
      <c r="AF115" s="76"/>
      <c r="AG115" s="76"/>
      <c r="AH115" s="76"/>
      <c r="AI115" s="76"/>
      <c r="AJ115" s="76"/>
      <c r="AK115" s="76"/>
      <c r="AL115" s="76"/>
      <c r="AM115" s="76"/>
      <c r="AN115" s="76"/>
      <c r="AO115" s="76"/>
      <c r="AP115" s="76"/>
      <c r="AQ115" s="77"/>
    </row>
    <row r="117" spans="2:43" ht="15" customHeight="1">
      <c r="B117" s="133" t="s">
        <v>399</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5"/>
    </row>
    <row r="118" spans="2:43" ht="15" customHeight="1">
      <c r="B118" s="136"/>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8"/>
    </row>
    <row r="119" spans="2:43" ht="15" customHeight="1">
      <c r="B119" s="136"/>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8"/>
    </row>
    <row r="120" spans="2:43" ht="15" customHeight="1">
      <c r="B120" s="136"/>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8"/>
    </row>
    <row r="121" spans="2:43" ht="15" customHeight="1">
      <c r="B121" s="136"/>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8"/>
    </row>
    <row r="122" spans="2:43" ht="15" customHeight="1">
      <c r="B122" s="5"/>
      <c r="C122" s="6"/>
      <c r="D122" s="6"/>
      <c r="E122" s="6"/>
      <c r="F122" s="6"/>
      <c r="G122" s="6"/>
      <c r="H122" s="6"/>
      <c r="I122" s="6"/>
      <c r="J122" s="6"/>
      <c r="K122" s="6"/>
      <c r="L122" s="6"/>
      <c r="M122" s="6"/>
      <c r="N122" s="6"/>
      <c r="O122" s="6"/>
      <c r="P122" s="6"/>
      <c r="Q122" s="200"/>
      <c r="R122" s="200"/>
      <c r="S122" s="200"/>
      <c r="T122" s="200"/>
      <c r="U122" s="200"/>
      <c r="V122" s="200"/>
      <c r="W122" s="200"/>
      <c r="X122" s="200"/>
      <c r="Y122" s="200"/>
      <c r="Z122" s="36" t="s">
        <v>13</v>
      </c>
      <c r="AA122" s="35"/>
      <c r="AB122" s="35"/>
      <c r="AC122" s="199"/>
      <c r="AD122" s="199"/>
      <c r="AE122" s="199"/>
      <c r="AF122" s="199"/>
      <c r="AG122" s="199"/>
      <c r="AH122" s="199"/>
      <c r="AI122" s="199"/>
      <c r="AJ122" s="199"/>
      <c r="AK122" s="199"/>
      <c r="AL122" s="199"/>
      <c r="AM122" s="199"/>
      <c r="AN122" s="199"/>
      <c r="AO122" s="199"/>
      <c r="AP122" s="9" t="s">
        <v>83</v>
      </c>
      <c r="AQ122" s="7"/>
    </row>
    <row r="123" spans="2:43" ht="15" customHeight="1">
      <c r="B123" s="8"/>
      <c r="C123" s="9"/>
      <c r="D123" s="9"/>
      <c r="E123" s="9"/>
      <c r="F123" s="9"/>
      <c r="G123" s="9"/>
      <c r="H123" s="9"/>
      <c r="I123" s="9"/>
      <c r="J123" s="9"/>
      <c r="K123" s="9"/>
      <c r="L123" s="9"/>
      <c r="M123" s="9"/>
      <c r="N123" s="9"/>
      <c r="O123" s="9"/>
      <c r="P123" s="9"/>
      <c r="Q123" s="35"/>
      <c r="R123" s="35"/>
      <c r="S123" s="35"/>
      <c r="T123" s="35"/>
      <c r="U123" s="35"/>
      <c r="V123" s="35"/>
      <c r="W123" s="35"/>
      <c r="X123" s="35"/>
      <c r="Y123" s="35"/>
      <c r="Z123" s="35"/>
      <c r="AA123" s="35"/>
      <c r="AB123" s="35"/>
      <c r="AC123" s="34"/>
      <c r="AD123" s="34"/>
      <c r="AE123" s="34"/>
      <c r="AF123" s="34"/>
      <c r="AG123" s="34"/>
      <c r="AH123" s="34"/>
      <c r="AI123" s="34"/>
      <c r="AJ123" s="34"/>
      <c r="AK123" s="34"/>
      <c r="AL123" s="34"/>
      <c r="AM123" s="34"/>
      <c r="AN123" s="34"/>
      <c r="AO123" s="34"/>
      <c r="AP123" s="9"/>
      <c r="AQ123" s="10"/>
    </row>
    <row r="127" spans="1:21" ht="15" customHeight="1" hidden="1">
      <c r="A127" s="1" t="s">
        <v>143</v>
      </c>
      <c r="B127" s="1" t="s">
        <v>30</v>
      </c>
      <c r="C127" s="1" t="s">
        <v>31</v>
      </c>
      <c r="H127" s="1" t="s">
        <v>347</v>
      </c>
      <c r="I127" s="1" t="s">
        <v>348</v>
      </c>
      <c r="J127" s="1" t="s">
        <v>349</v>
      </c>
      <c r="K127" s="1" t="s">
        <v>350</v>
      </c>
      <c r="L127" s="1" t="s">
        <v>351</v>
      </c>
      <c r="M127" s="1" t="s">
        <v>352</v>
      </c>
      <c r="N127" s="1" t="s">
        <v>353</v>
      </c>
      <c r="O127" s="1" t="s">
        <v>354</v>
      </c>
      <c r="P127" s="1" t="s">
        <v>355</v>
      </c>
      <c r="Q127" s="1" t="s">
        <v>384</v>
      </c>
      <c r="U127" s="1" t="s">
        <v>383</v>
      </c>
    </row>
  </sheetData>
  <sheetProtection password="D803" sheet="1" objects="1" scenarios="1" formatCells="0" formatColumns="0" formatRows="0"/>
  <mergeCells count="119">
    <mergeCell ref="AH3:AP3"/>
    <mergeCell ref="B14:G15"/>
    <mergeCell ref="AC122:AO122"/>
    <mergeCell ref="Q122:Y122"/>
    <mergeCell ref="V10:AL10"/>
    <mergeCell ref="V13:X14"/>
    <mergeCell ref="Q44:Y45"/>
    <mergeCell ref="H39:R43"/>
    <mergeCell ref="U39:Y43"/>
    <mergeCell ref="H46:M50"/>
    <mergeCell ref="M2:AD2"/>
    <mergeCell ref="B6:G7"/>
    <mergeCell ref="H6:T7"/>
    <mergeCell ref="H12:T13"/>
    <mergeCell ref="B10:G10"/>
    <mergeCell ref="Y7:AE7"/>
    <mergeCell ref="B13:G13"/>
    <mergeCell ref="B29:G31"/>
    <mergeCell ref="B36:G38"/>
    <mergeCell ref="H36:Y38"/>
    <mergeCell ref="B27:G27"/>
    <mergeCell ref="L27:M27"/>
    <mergeCell ref="R27:S27"/>
    <mergeCell ref="X27:Y27"/>
    <mergeCell ref="B23:G26"/>
    <mergeCell ref="R26:X26"/>
    <mergeCell ref="B17:G19"/>
    <mergeCell ref="H16:Z20"/>
    <mergeCell ref="H22:T22"/>
    <mergeCell ref="H21:T21"/>
    <mergeCell ref="B21:G21"/>
    <mergeCell ref="B22:G22"/>
    <mergeCell ref="B40:G42"/>
    <mergeCell ref="S40:T42"/>
    <mergeCell ref="B44:G65"/>
    <mergeCell ref="H44:M45"/>
    <mergeCell ref="N46:P50"/>
    <mergeCell ref="H51:M55"/>
    <mergeCell ref="N51:P55"/>
    <mergeCell ref="Q46:Y50"/>
    <mergeCell ref="Q51:Y55"/>
    <mergeCell ref="N44:P45"/>
    <mergeCell ref="AB36:AF37"/>
    <mergeCell ref="AD16:AQ17"/>
    <mergeCell ref="AJ37:AQ41"/>
    <mergeCell ref="Z37:AA42"/>
    <mergeCell ref="AM30:AO30"/>
    <mergeCell ref="AA16:AC17"/>
    <mergeCell ref="AD33:AN35"/>
    <mergeCell ref="AD27:AE27"/>
    <mergeCell ref="AH27:AO27"/>
    <mergeCell ref="AK13:AL14"/>
    <mergeCell ref="B34:G34"/>
    <mergeCell ref="AK7:AP7"/>
    <mergeCell ref="M24:S24"/>
    <mergeCell ref="V24:AB24"/>
    <mergeCell ref="AJ24:AO24"/>
    <mergeCell ref="H14:T15"/>
    <mergeCell ref="AA18:AC19"/>
    <mergeCell ref="AD18:AQ19"/>
    <mergeCell ref="Z13:AH14"/>
    <mergeCell ref="AC85:AQ90"/>
    <mergeCell ref="AI13:AJ14"/>
    <mergeCell ref="AM13:AN14"/>
    <mergeCell ref="B117:AQ121"/>
    <mergeCell ref="B70:G71"/>
    <mergeCell ref="B75:G80"/>
    <mergeCell ref="H74:AB74"/>
    <mergeCell ref="AC74:AQ74"/>
    <mergeCell ref="H82:M82"/>
    <mergeCell ref="N82:T82"/>
    <mergeCell ref="H68:AQ73"/>
    <mergeCell ref="AC84:AQ84"/>
    <mergeCell ref="AB58:AQ65"/>
    <mergeCell ref="H56:M60"/>
    <mergeCell ref="H61:M65"/>
    <mergeCell ref="N56:P60"/>
    <mergeCell ref="Q61:Y65"/>
    <mergeCell ref="N61:P65"/>
    <mergeCell ref="N83:T90"/>
    <mergeCell ref="Q56:Y60"/>
    <mergeCell ref="AC75:AQ83"/>
    <mergeCell ref="U83:AB90"/>
    <mergeCell ref="AI93:AQ95"/>
    <mergeCell ref="AD93:AH95"/>
    <mergeCell ref="O93:AC95"/>
    <mergeCell ref="H75:AB81"/>
    <mergeCell ref="I93:N95"/>
    <mergeCell ref="B93:H95"/>
    <mergeCell ref="U82:AB82"/>
    <mergeCell ref="H83:M90"/>
    <mergeCell ref="B100:H100"/>
    <mergeCell ref="B97:H97"/>
    <mergeCell ref="I105:N107"/>
    <mergeCell ref="I102:N104"/>
    <mergeCell ref="I99:N101"/>
    <mergeCell ref="I96:N98"/>
    <mergeCell ref="V99:W101"/>
    <mergeCell ref="V96:W98"/>
    <mergeCell ref="O105:U107"/>
    <mergeCell ref="O102:U104"/>
    <mergeCell ref="O99:U101"/>
    <mergeCell ref="O96:U98"/>
    <mergeCell ref="AI99:AQ101"/>
    <mergeCell ref="AI96:AQ98"/>
    <mergeCell ref="X106:AC107"/>
    <mergeCell ref="X103:AC104"/>
    <mergeCell ref="X100:AC101"/>
    <mergeCell ref="X97:AC98"/>
    <mergeCell ref="W111:AQ115"/>
    <mergeCell ref="B111:V115"/>
    <mergeCell ref="W110:AQ110"/>
    <mergeCell ref="B110:V110"/>
    <mergeCell ref="AI105:AQ107"/>
    <mergeCell ref="AI102:AQ104"/>
    <mergeCell ref="V105:W107"/>
    <mergeCell ref="V102:W104"/>
    <mergeCell ref="B106:H106"/>
    <mergeCell ref="B103:H103"/>
  </mergeCells>
  <dataValidations count="3">
    <dataValidation type="list" allowBlank="1" showInputMessage="1" showErrorMessage="1" sqref="AJ24:AO24">
      <formula1>$G$127:$Q$127</formula1>
    </dataValidation>
    <dataValidation type="list" allowBlank="1" showInputMessage="1" showErrorMessage="1" sqref="V13:X14">
      <formula1>$B$127:$D$127</formula1>
    </dataValidation>
    <dataValidation type="list" allowBlank="1" showInputMessage="1" showErrorMessage="1" sqref="V96:W107">
      <formula1>$T$127:$U$127</formula1>
    </dataValidation>
  </dataValidations>
  <printOptions horizontalCentered="1" verticalCentered="1"/>
  <pageMargins left="0" right="0" top="0" bottom="0" header="0" footer="0"/>
  <pageSetup horizontalDpi="600" verticalDpi="600" orientation="portrait" paperSize="9" scale="85" r:id="rId3"/>
  <rowBreaks count="1" manualBreakCount="1">
    <brk id="6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5"/>
  <dimension ref="A2:AQ127"/>
  <sheetViews>
    <sheetView zoomScaleSheetLayoutView="75" zoomScalePageLayoutView="0" workbookViewId="0" topLeftCell="A1">
      <selection activeCell="A1" sqref="A1"/>
    </sheetView>
  </sheetViews>
  <sheetFormatPr defaultColWidth="2.375" defaultRowHeight="15" customHeight="1"/>
  <cols>
    <col min="1" max="16384" width="2.375" style="1" customWidth="1"/>
  </cols>
  <sheetData>
    <row r="2" spans="13:30" ht="21.75" customHeight="1">
      <c r="M2" s="193" t="s">
        <v>0</v>
      </c>
      <c r="N2" s="193"/>
      <c r="O2" s="193"/>
      <c r="P2" s="193"/>
      <c r="Q2" s="193"/>
      <c r="R2" s="193"/>
      <c r="S2" s="193"/>
      <c r="T2" s="193"/>
      <c r="U2" s="193"/>
      <c r="V2" s="193"/>
      <c r="W2" s="193"/>
      <c r="X2" s="193"/>
      <c r="Y2" s="193"/>
      <c r="Z2" s="193"/>
      <c r="AA2" s="193"/>
      <c r="AB2" s="193"/>
      <c r="AC2" s="193"/>
      <c r="AD2" s="193"/>
    </row>
    <row r="3" spans="29:43" s="13" customFormat="1" ht="15" customHeight="1">
      <c r="AC3" s="13" t="s">
        <v>2</v>
      </c>
      <c r="AH3" s="198" t="s">
        <v>382</v>
      </c>
      <c r="AI3" s="198"/>
      <c r="AJ3" s="198"/>
      <c r="AK3" s="198"/>
      <c r="AL3" s="198"/>
      <c r="AM3" s="198"/>
      <c r="AN3" s="198"/>
      <c r="AO3" s="198"/>
      <c r="AP3" s="198"/>
      <c r="AQ3" s="54"/>
    </row>
    <row r="4" s="13" customFormat="1" ht="15" customHeight="1">
      <c r="B4" s="33" t="s">
        <v>1</v>
      </c>
    </row>
    <row r="5" spans="2:43" ht="15" customHeight="1">
      <c r="B5" s="2"/>
      <c r="C5" s="3"/>
      <c r="D5" s="3"/>
      <c r="E5" s="3"/>
      <c r="F5" s="3"/>
      <c r="G5" s="4"/>
      <c r="H5" s="3"/>
      <c r="I5" s="3"/>
      <c r="J5" s="3"/>
      <c r="K5" s="3"/>
      <c r="L5" s="3"/>
      <c r="M5" s="3"/>
      <c r="N5" s="3"/>
      <c r="O5" s="3"/>
      <c r="P5" s="3"/>
      <c r="Q5" s="3"/>
      <c r="R5" s="3"/>
      <c r="S5" s="3"/>
      <c r="T5" s="4"/>
      <c r="U5" s="14"/>
      <c r="V5" s="15"/>
      <c r="W5" s="15"/>
      <c r="X5" s="15"/>
      <c r="Y5" s="15"/>
      <c r="Z5" s="15"/>
      <c r="AA5" s="15"/>
      <c r="AB5" s="15"/>
      <c r="AC5" s="15"/>
      <c r="AD5" s="15"/>
      <c r="AE5" s="15"/>
      <c r="AF5" s="16"/>
      <c r="AG5" s="15"/>
      <c r="AH5" s="15"/>
      <c r="AI5" s="15"/>
      <c r="AJ5" s="15"/>
      <c r="AK5" s="15"/>
      <c r="AL5" s="15"/>
      <c r="AM5" s="15"/>
      <c r="AN5" s="15"/>
      <c r="AO5" s="15"/>
      <c r="AP5" s="15"/>
      <c r="AQ5" s="16"/>
    </row>
    <row r="6" spans="2:43" ht="15" customHeight="1">
      <c r="B6" s="108" t="s">
        <v>64</v>
      </c>
      <c r="C6" s="109"/>
      <c r="D6" s="109"/>
      <c r="E6" s="109"/>
      <c r="F6" s="109"/>
      <c r="G6" s="110"/>
      <c r="H6" s="194">
        <v>42134</v>
      </c>
      <c r="I6" s="195"/>
      <c r="J6" s="195"/>
      <c r="K6" s="195"/>
      <c r="L6" s="195"/>
      <c r="M6" s="195"/>
      <c r="N6" s="195"/>
      <c r="O6" s="195"/>
      <c r="P6" s="195"/>
      <c r="Q6" s="195"/>
      <c r="R6" s="195"/>
      <c r="S6" s="195"/>
      <c r="T6" s="196"/>
      <c r="U6" s="17"/>
      <c r="V6" s="18" t="s">
        <v>25</v>
      </c>
      <c r="W6" s="13"/>
      <c r="X6" s="18"/>
      <c r="Y6" s="18"/>
      <c r="Z6" s="18"/>
      <c r="AA6" s="18" t="s">
        <v>24</v>
      </c>
      <c r="AB6" s="13"/>
      <c r="AC6" s="18"/>
      <c r="AD6" s="18"/>
      <c r="AE6" s="18"/>
      <c r="AF6" s="19"/>
      <c r="AG6" s="18"/>
      <c r="AH6" s="18" t="s">
        <v>28</v>
      </c>
      <c r="AJ6" s="18"/>
      <c r="AK6" s="18"/>
      <c r="AL6" s="18"/>
      <c r="AM6" s="18"/>
      <c r="AN6" s="18"/>
      <c r="AO6" s="18"/>
      <c r="AP6" s="18"/>
      <c r="AQ6" s="19"/>
    </row>
    <row r="7" spans="2:43" ht="15" customHeight="1">
      <c r="B7" s="108"/>
      <c r="C7" s="109"/>
      <c r="D7" s="109"/>
      <c r="E7" s="109"/>
      <c r="F7" s="109"/>
      <c r="G7" s="110"/>
      <c r="H7" s="194"/>
      <c r="I7" s="195"/>
      <c r="J7" s="195"/>
      <c r="K7" s="195"/>
      <c r="L7" s="195"/>
      <c r="M7" s="195"/>
      <c r="N7" s="195"/>
      <c r="O7" s="195"/>
      <c r="P7" s="195"/>
      <c r="Q7" s="195"/>
      <c r="R7" s="195"/>
      <c r="S7" s="195"/>
      <c r="T7" s="196"/>
      <c r="U7" s="17"/>
      <c r="V7" s="18" t="s">
        <v>26</v>
      </c>
      <c r="W7" s="13"/>
      <c r="X7" s="18"/>
      <c r="Y7" s="197"/>
      <c r="Z7" s="197"/>
      <c r="AA7" s="197"/>
      <c r="AB7" s="197"/>
      <c r="AC7" s="197"/>
      <c r="AD7" s="197"/>
      <c r="AE7" s="197"/>
      <c r="AF7" s="26" t="s">
        <v>29</v>
      </c>
      <c r="AG7" s="18"/>
      <c r="AH7" s="18" t="s">
        <v>220</v>
      </c>
      <c r="AJ7" s="18"/>
      <c r="AK7" s="143"/>
      <c r="AL7" s="143"/>
      <c r="AM7" s="143"/>
      <c r="AN7" s="143"/>
      <c r="AO7" s="143"/>
      <c r="AP7" s="143"/>
      <c r="AQ7" s="19" t="s">
        <v>27</v>
      </c>
    </row>
    <row r="8" spans="2:43" ht="15" customHeight="1">
      <c r="B8" s="8"/>
      <c r="C8" s="9"/>
      <c r="D8" s="9"/>
      <c r="E8" s="9"/>
      <c r="F8" s="9"/>
      <c r="G8" s="10"/>
      <c r="H8" s="9"/>
      <c r="I8" s="9"/>
      <c r="J8" s="9"/>
      <c r="K8" s="9"/>
      <c r="L8" s="9"/>
      <c r="M8" s="9"/>
      <c r="N8" s="9"/>
      <c r="O8" s="9"/>
      <c r="P8" s="9"/>
      <c r="Q8" s="9"/>
      <c r="R8" s="9"/>
      <c r="S8" s="9"/>
      <c r="T8" s="10"/>
      <c r="U8" s="20"/>
      <c r="V8" s="21"/>
      <c r="W8" s="21"/>
      <c r="X8" s="21"/>
      <c r="Y8" s="21"/>
      <c r="Z8" s="21"/>
      <c r="AA8" s="21"/>
      <c r="AB8" s="21"/>
      <c r="AC8" s="21"/>
      <c r="AD8" s="21"/>
      <c r="AE8" s="21"/>
      <c r="AF8" s="22"/>
      <c r="AG8" s="21"/>
      <c r="AH8" s="21"/>
      <c r="AI8" s="21"/>
      <c r="AJ8" s="21"/>
      <c r="AK8" s="21"/>
      <c r="AL8" s="21"/>
      <c r="AM8" s="21"/>
      <c r="AN8" s="21"/>
      <c r="AO8" s="21"/>
      <c r="AP8" s="21"/>
      <c r="AQ8" s="22"/>
    </row>
    <row r="9" spans="2:43" ht="15" customHeight="1">
      <c r="B9" s="2"/>
      <c r="C9" s="3"/>
      <c r="D9" s="3"/>
      <c r="E9" s="3"/>
      <c r="F9" s="3"/>
      <c r="G9" s="4"/>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6"/>
    </row>
    <row r="10" spans="2:43" ht="15" customHeight="1">
      <c r="B10" s="108" t="s">
        <v>3</v>
      </c>
      <c r="C10" s="109"/>
      <c r="D10" s="109"/>
      <c r="E10" s="109"/>
      <c r="F10" s="109"/>
      <c r="G10" s="110"/>
      <c r="H10" s="18"/>
      <c r="I10" s="18"/>
      <c r="J10" s="18" t="s">
        <v>62</v>
      </c>
      <c r="K10" s="18"/>
      <c r="L10" s="18"/>
      <c r="M10" s="18" t="s">
        <v>141</v>
      </c>
      <c r="Q10" s="18"/>
      <c r="R10" s="18" t="s">
        <v>142</v>
      </c>
      <c r="S10" s="18"/>
      <c r="T10" s="32"/>
      <c r="U10" s="32"/>
      <c r="V10" s="201"/>
      <c r="W10" s="145"/>
      <c r="X10" s="145"/>
      <c r="Y10" s="145"/>
      <c r="Z10" s="145"/>
      <c r="AA10" s="145"/>
      <c r="AB10" s="145"/>
      <c r="AC10" s="145"/>
      <c r="AD10" s="145"/>
      <c r="AE10" s="145"/>
      <c r="AF10" s="145"/>
      <c r="AG10" s="145"/>
      <c r="AH10" s="145"/>
      <c r="AI10" s="145"/>
      <c r="AJ10" s="145"/>
      <c r="AK10" s="145"/>
      <c r="AL10" s="145"/>
      <c r="AM10" s="18" t="s">
        <v>27</v>
      </c>
      <c r="AN10" s="18"/>
      <c r="AO10" s="18"/>
      <c r="AP10" s="18"/>
      <c r="AQ10" s="19"/>
    </row>
    <row r="11" spans="2:43" ht="15" customHeight="1">
      <c r="B11" s="8"/>
      <c r="C11" s="9"/>
      <c r="D11" s="9"/>
      <c r="E11" s="9"/>
      <c r="F11" s="9"/>
      <c r="G11" s="10"/>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2"/>
    </row>
    <row r="12" spans="2:43" ht="15" customHeight="1">
      <c r="B12" s="2"/>
      <c r="C12" s="3"/>
      <c r="D12" s="3"/>
      <c r="E12" s="3"/>
      <c r="F12" s="3"/>
      <c r="G12" s="4"/>
      <c r="H12" s="177" t="s">
        <v>377</v>
      </c>
      <c r="I12" s="178"/>
      <c r="J12" s="178"/>
      <c r="K12" s="178"/>
      <c r="L12" s="178"/>
      <c r="M12" s="178"/>
      <c r="N12" s="178"/>
      <c r="O12" s="178"/>
      <c r="P12" s="178"/>
      <c r="Q12" s="178"/>
      <c r="R12" s="178"/>
      <c r="S12" s="178"/>
      <c r="T12" s="179"/>
      <c r="U12" s="2"/>
      <c r="V12" s="3"/>
      <c r="W12" s="3"/>
      <c r="X12" s="3"/>
      <c r="Y12" s="4"/>
      <c r="Z12" s="3"/>
      <c r="AA12" s="3"/>
      <c r="AB12" s="3"/>
      <c r="AC12" s="3"/>
      <c r="AD12" s="3"/>
      <c r="AE12" s="3"/>
      <c r="AF12" s="3"/>
      <c r="AG12" s="3"/>
      <c r="AH12" s="3"/>
      <c r="AI12" s="3"/>
      <c r="AJ12" s="3"/>
      <c r="AK12" s="3"/>
      <c r="AL12" s="3"/>
      <c r="AM12" s="3"/>
      <c r="AN12" s="3"/>
      <c r="AO12" s="3"/>
      <c r="AP12" s="3"/>
      <c r="AQ12" s="4"/>
    </row>
    <row r="13" spans="2:43" ht="15" customHeight="1">
      <c r="B13" s="108" t="s">
        <v>22</v>
      </c>
      <c r="C13" s="109"/>
      <c r="D13" s="109"/>
      <c r="E13" s="109"/>
      <c r="F13" s="109"/>
      <c r="G13" s="110"/>
      <c r="H13" s="146"/>
      <c r="I13" s="147"/>
      <c r="J13" s="147"/>
      <c r="K13" s="147"/>
      <c r="L13" s="147"/>
      <c r="M13" s="147"/>
      <c r="N13" s="147"/>
      <c r="O13" s="147"/>
      <c r="P13" s="147"/>
      <c r="Q13" s="147"/>
      <c r="R13" s="147"/>
      <c r="S13" s="147"/>
      <c r="T13" s="148"/>
      <c r="U13" s="11"/>
      <c r="V13" s="202" t="s">
        <v>30</v>
      </c>
      <c r="W13" s="202"/>
      <c r="X13" s="202"/>
      <c r="Y13" s="12"/>
      <c r="Z13" s="155">
        <v>15342</v>
      </c>
      <c r="AA13" s="156"/>
      <c r="AB13" s="156"/>
      <c r="AC13" s="156"/>
      <c r="AD13" s="156"/>
      <c r="AE13" s="156"/>
      <c r="AF13" s="156"/>
      <c r="AG13" s="156"/>
      <c r="AH13" s="156"/>
      <c r="AI13" s="131" t="s">
        <v>211</v>
      </c>
      <c r="AJ13" s="131"/>
      <c r="AK13" s="142" t="s">
        <v>378</v>
      </c>
      <c r="AL13" s="142"/>
      <c r="AM13" s="132" t="s">
        <v>212</v>
      </c>
      <c r="AN13" s="132"/>
      <c r="AO13" s="41"/>
      <c r="AP13" s="41"/>
      <c r="AQ13" s="42"/>
    </row>
    <row r="14" spans="2:43" ht="15" customHeight="1">
      <c r="B14" s="108" t="s">
        <v>4</v>
      </c>
      <c r="C14" s="109"/>
      <c r="D14" s="109"/>
      <c r="E14" s="109"/>
      <c r="F14" s="109"/>
      <c r="G14" s="110"/>
      <c r="H14" s="146" t="s">
        <v>358</v>
      </c>
      <c r="I14" s="147"/>
      <c r="J14" s="147"/>
      <c r="K14" s="147"/>
      <c r="L14" s="147"/>
      <c r="M14" s="147"/>
      <c r="N14" s="147"/>
      <c r="O14" s="147"/>
      <c r="P14" s="147"/>
      <c r="Q14" s="147"/>
      <c r="R14" s="147"/>
      <c r="S14" s="147"/>
      <c r="T14" s="148"/>
      <c r="U14" s="11"/>
      <c r="V14" s="202"/>
      <c r="W14" s="202"/>
      <c r="X14" s="202"/>
      <c r="Y14" s="12"/>
      <c r="Z14" s="155"/>
      <c r="AA14" s="156"/>
      <c r="AB14" s="156"/>
      <c r="AC14" s="156"/>
      <c r="AD14" s="156"/>
      <c r="AE14" s="156"/>
      <c r="AF14" s="156"/>
      <c r="AG14" s="156"/>
      <c r="AH14" s="156"/>
      <c r="AI14" s="131"/>
      <c r="AJ14" s="131"/>
      <c r="AK14" s="142"/>
      <c r="AL14" s="142"/>
      <c r="AM14" s="132"/>
      <c r="AN14" s="132"/>
      <c r="AO14" s="41"/>
      <c r="AP14" s="41"/>
      <c r="AQ14" s="42"/>
    </row>
    <row r="15" spans="2:43" ht="15" customHeight="1">
      <c r="B15" s="111"/>
      <c r="C15" s="112"/>
      <c r="D15" s="112"/>
      <c r="E15" s="112"/>
      <c r="F15" s="112"/>
      <c r="G15" s="113"/>
      <c r="H15" s="149"/>
      <c r="I15" s="150"/>
      <c r="J15" s="150"/>
      <c r="K15" s="150"/>
      <c r="L15" s="150"/>
      <c r="M15" s="150"/>
      <c r="N15" s="150"/>
      <c r="O15" s="150"/>
      <c r="P15" s="150"/>
      <c r="Q15" s="150"/>
      <c r="R15" s="150"/>
      <c r="S15" s="150"/>
      <c r="T15" s="151"/>
      <c r="U15" s="8"/>
      <c r="V15" s="9"/>
      <c r="W15" s="9"/>
      <c r="X15" s="9"/>
      <c r="Y15" s="10"/>
      <c r="Z15" s="9"/>
      <c r="AA15" s="9"/>
      <c r="AB15" s="9"/>
      <c r="AC15" s="9"/>
      <c r="AD15" s="9"/>
      <c r="AE15" s="9"/>
      <c r="AF15" s="9"/>
      <c r="AG15" s="9"/>
      <c r="AH15" s="9"/>
      <c r="AI15" s="9"/>
      <c r="AJ15" s="9"/>
      <c r="AK15" s="9"/>
      <c r="AL15" s="9"/>
      <c r="AM15" s="9"/>
      <c r="AN15" s="9"/>
      <c r="AO15" s="9"/>
      <c r="AP15" s="9"/>
      <c r="AQ15" s="10"/>
    </row>
    <row r="16" spans="2:43" ht="15" customHeight="1">
      <c r="B16" s="2"/>
      <c r="C16" s="3"/>
      <c r="D16" s="3"/>
      <c r="E16" s="3"/>
      <c r="F16" s="3"/>
      <c r="G16" s="4"/>
      <c r="H16" s="177" t="s">
        <v>359</v>
      </c>
      <c r="I16" s="178"/>
      <c r="J16" s="178"/>
      <c r="K16" s="178"/>
      <c r="L16" s="178"/>
      <c r="M16" s="178"/>
      <c r="N16" s="178"/>
      <c r="O16" s="178"/>
      <c r="P16" s="178"/>
      <c r="Q16" s="178"/>
      <c r="R16" s="178"/>
      <c r="S16" s="178"/>
      <c r="T16" s="178"/>
      <c r="U16" s="178"/>
      <c r="V16" s="178"/>
      <c r="W16" s="178"/>
      <c r="X16" s="178"/>
      <c r="Y16" s="178"/>
      <c r="Z16" s="179"/>
      <c r="AA16" s="105" t="s">
        <v>23</v>
      </c>
      <c r="AB16" s="106"/>
      <c r="AC16" s="107"/>
      <c r="AD16" s="157" t="s">
        <v>379</v>
      </c>
      <c r="AE16" s="158"/>
      <c r="AF16" s="158"/>
      <c r="AG16" s="158"/>
      <c r="AH16" s="158"/>
      <c r="AI16" s="158"/>
      <c r="AJ16" s="158"/>
      <c r="AK16" s="158"/>
      <c r="AL16" s="158"/>
      <c r="AM16" s="158"/>
      <c r="AN16" s="158"/>
      <c r="AO16" s="158"/>
      <c r="AP16" s="158"/>
      <c r="AQ16" s="159"/>
    </row>
    <row r="17" spans="2:43" ht="15" customHeight="1">
      <c r="B17" s="108" t="s">
        <v>5</v>
      </c>
      <c r="C17" s="109"/>
      <c r="D17" s="109"/>
      <c r="E17" s="109"/>
      <c r="F17" s="109"/>
      <c r="G17" s="110"/>
      <c r="H17" s="146"/>
      <c r="I17" s="147"/>
      <c r="J17" s="147"/>
      <c r="K17" s="147"/>
      <c r="L17" s="147"/>
      <c r="M17" s="147"/>
      <c r="N17" s="147"/>
      <c r="O17" s="147"/>
      <c r="P17" s="147"/>
      <c r="Q17" s="147"/>
      <c r="R17" s="147"/>
      <c r="S17" s="147"/>
      <c r="T17" s="147"/>
      <c r="U17" s="147"/>
      <c r="V17" s="147"/>
      <c r="W17" s="147"/>
      <c r="X17" s="147"/>
      <c r="Y17" s="147"/>
      <c r="Z17" s="148"/>
      <c r="AA17" s="108"/>
      <c r="AB17" s="109"/>
      <c r="AC17" s="110"/>
      <c r="AD17" s="160"/>
      <c r="AE17" s="161"/>
      <c r="AF17" s="161"/>
      <c r="AG17" s="161"/>
      <c r="AH17" s="161"/>
      <c r="AI17" s="161"/>
      <c r="AJ17" s="161"/>
      <c r="AK17" s="161"/>
      <c r="AL17" s="161"/>
      <c r="AM17" s="161"/>
      <c r="AN17" s="161"/>
      <c r="AO17" s="161"/>
      <c r="AP17" s="161"/>
      <c r="AQ17" s="162"/>
    </row>
    <row r="18" spans="2:43" ht="15" customHeight="1">
      <c r="B18" s="108"/>
      <c r="C18" s="109"/>
      <c r="D18" s="109"/>
      <c r="E18" s="109"/>
      <c r="F18" s="109"/>
      <c r="G18" s="110"/>
      <c r="H18" s="146"/>
      <c r="I18" s="147"/>
      <c r="J18" s="147"/>
      <c r="K18" s="147"/>
      <c r="L18" s="147"/>
      <c r="M18" s="147"/>
      <c r="N18" s="147"/>
      <c r="O18" s="147"/>
      <c r="P18" s="147"/>
      <c r="Q18" s="147"/>
      <c r="R18" s="147"/>
      <c r="S18" s="147"/>
      <c r="T18" s="147"/>
      <c r="U18" s="147"/>
      <c r="V18" s="147"/>
      <c r="W18" s="147"/>
      <c r="X18" s="147"/>
      <c r="Y18" s="147"/>
      <c r="Z18" s="148"/>
      <c r="AA18" s="108" t="s">
        <v>210</v>
      </c>
      <c r="AB18" s="109"/>
      <c r="AC18" s="110"/>
      <c r="AD18" s="152" t="s">
        <v>360</v>
      </c>
      <c r="AE18" s="153"/>
      <c r="AF18" s="153"/>
      <c r="AG18" s="153"/>
      <c r="AH18" s="153"/>
      <c r="AI18" s="153"/>
      <c r="AJ18" s="153"/>
      <c r="AK18" s="153"/>
      <c r="AL18" s="153"/>
      <c r="AM18" s="153"/>
      <c r="AN18" s="153"/>
      <c r="AO18" s="153"/>
      <c r="AP18" s="153"/>
      <c r="AQ18" s="154"/>
    </row>
    <row r="19" spans="2:43" ht="15" customHeight="1">
      <c r="B19" s="108"/>
      <c r="C19" s="109"/>
      <c r="D19" s="109"/>
      <c r="E19" s="109"/>
      <c r="F19" s="109"/>
      <c r="G19" s="110"/>
      <c r="H19" s="146"/>
      <c r="I19" s="147"/>
      <c r="J19" s="147"/>
      <c r="K19" s="147"/>
      <c r="L19" s="147"/>
      <c r="M19" s="147"/>
      <c r="N19" s="147"/>
      <c r="O19" s="147"/>
      <c r="P19" s="147"/>
      <c r="Q19" s="147"/>
      <c r="R19" s="147"/>
      <c r="S19" s="147"/>
      <c r="T19" s="147"/>
      <c r="U19" s="147"/>
      <c r="V19" s="147"/>
      <c r="W19" s="147"/>
      <c r="X19" s="147"/>
      <c r="Y19" s="147"/>
      <c r="Z19" s="148"/>
      <c r="AA19" s="108"/>
      <c r="AB19" s="109"/>
      <c r="AC19" s="110"/>
      <c r="AD19" s="152"/>
      <c r="AE19" s="153"/>
      <c r="AF19" s="153"/>
      <c r="AG19" s="153"/>
      <c r="AH19" s="153"/>
      <c r="AI19" s="153"/>
      <c r="AJ19" s="153"/>
      <c r="AK19" s="153"/>
      <c r="AL19" s="153"/>
      <c r="AM19" s="153"/>
      <c r="AN19" s="153"/>
      <c r="AO19" s="153"/>
      <c r="AP19" s="153"/>
      <c r="AQ19" s="154"/>
    </row>
    <row r="20" spans="2:43" ht="15" customHeight="1">
      <c r="B20" s="8"/>
      <c r="C20" s="9"/>
      <c r="D20" s="9"/>
      <c r="E20" s="9"/>
      <c r="F20" s="9"/>
      <c r="G20" s="10"/>
      <c r="H20" s="146"/>
      <c r="I20" s="147"/>
      <c r="J20" s="147"/>
      <c r="K20" s="147"/>
      <c r="L20" s="147"/>
      <c r="M20" s="147"/>
      <c r="N20" s="147"/>
      <c r="O20" s="147"/>
      <c r="P20" s="147"/>
      <c r="Q20" s="147"/>
      <c r="R20" s="147"/>
      <c r="S20" s="147"/>
      <c r="T20" s="147"/>
      <c r="U20" s="150"/>
      <c r="V20" s="150"/>
      <c r="W20" s="150"/>
      <c r="X20" s="150"/>
      <c r="Y20" s="150"/>
      <c r="Z20" s="151"/>
      <c r="AA20" s="43"/>
      <c r="AB20" s="44"/>
      <c r="AC20" s="45"/>
      <c r="AD20" s="43"/>
      <c r="AE20" s="44"/>
      <c r="AF20" s="44"/>
      <c r="AG20" s="44"/>
      <c r="AH20" s="44"/>
      <c r="AI20" s="44"/>
      <c r="AJ20" s="44"/>
      <c r="AK20" s="44"/>
      <c r="AL20" s="44"/>
      <c r="AM20" s="44"/>
      <c r="AN20" s="44"/>
      <c r="AO20" s="44"/>
      <c r="AP20" s="44"/>
      <c r="AQ20" s="45"/>
    </row>
    <row r="21" spans="2:43" ht="18.75" customHeight="1">
      <c r="B21" s="105" t="s">
        <v>6</v>
      </c>
      <c r="C21" s="106"/>
      <c r="D21" s="106"/>
      <c r="E21" s="106"/>
      <c r="F21" s="106"/>
      <c r="G21" s="106"/>
      <c r="H21" s="180" t="s">
        <v>20</v>
      </c>
      <c r="I21" s="181"/>
      <c r="J21" s="181"/>
      <c r="K21" s="181"/>
      <c r="L21" s="181"/>
      <c r="M21" s="181"/>
      <c r="N21" s="181"/>
      <c r="O21" s="181"/>
      <c r="P21" s="181"/>
      <c r="Q21" s="181"/>
      <c r="R21" s="181"/>
      <c r="S21" s="181"/>
      <c r="T21" s="182"/>
      <c r="U21" s="23"/>
      <c r="V21" s="24" t="s">
        <v>32</v>
      </c>
      <c r="W21" s="24"/>
      <c r="X21" s="24"/>
      <c r="Y21" s="24" t="s">
        <v>33</v>
      </c>
      <c r="Z21" s="24"/>
      <c r="AA21" s="24" t="s">
        <v>34</v>
      </c>
      <c r="AB21" s="24"/>
      <c r="AC21" s="24" t="s">
        <v>35</v>
      </c>
      <c r="AD21" s="24"/>
      <c r="AE21" s="24" t="s">
        <v>36</v>
      </c>
      <c r="AF21" s="24"/>
      <c r="AG21" s="24" t="s">
        <v>37</v>
      </c>
      <c r="AH21" s="24"/>
      <c r="AI21" s="24" t="s">
        <v>38</v>
      </c>
      <c r="AJ21" s="24"/>
      <c r="AK21" s="24" t="s">
        <v>39</v>
      </c>
      <c r="AL21" s="24"/>
      <c r="AM21" s="24" t="s">
        <v>40</v>
      </c>
      <c r="AN21" s="24"/>
      <c r="AO21" s="24"/>
      <c r="AP21" s="24"/>
      <c r="AQ21" s="25"/>
    </row>
    <row r="22" spans="2:43" ht="18.75" customHeight="1">
      <c r="B22" s="111" t="s">
        <v>7</v>
      </c>
      <c r="C22" s="112"/>
      <c r="D22" s="112"/>
      <c r="E22" s="112"/>
      <c r="F22" s="112"/>
      <c r="G22" s="112"/>
      <c r="H22" s="180" t="s">
        <v>21</v>
      </c>
      <c r="I22" s="181"/>
      <c r="J22" s="181"/>
      <c r="K22" s="181"/>
      <c r="L22" s="181"/>
      <c r="M22" s="181"/>
      <c r="N22" s="181"/>
      <c r="O22" s="181"/>
      <c r="P22" s="181"/>
      <c r="Q22" s="181"/>
      <c r="R22" s="181"/>
      <c r="S22" s="181"/>
      <c r="T22" s="182"/>
      <c r="U22" s="23"/>
      <c r="V22" s="21" t="s">
        <v>32</v>
      </c>
      <c r="W22" s="21"/>
      <c r="X22" s="21"/>
      <c r="Y22" s="21" t="s">
        <v>41</v>
      </c>
      <c r="Z22" s="21"/>
      <c r="AA22" s="21" t="s">
        <v>42</v>
      </c>
      <c r="AB22" s="21"/>
      <c r="AC22" s="21"/>
      <c r="AD22" s="21" t="s">
        <v>43</v>
      </c>
      <c r="AE22" s="21"/>
      <c r="AF22" s="21"/>
      <c r="AG22" s="21" t="s">
        <v>44</v>
      </c>
      <c r="AH22" s="21"/>
      <c r="AI22" s="21"/>
      <c r="AJ22" s="21" t="s">
        <v>45</v>
      </c>
      <c r="AK22" s="21"/>
      <c r="AL22" s="21"/>
      <c r="AM22" s="21" t="s">
        <v>46</v>
      </c>
      <c r="AN22" s="21"/>
      <c r="AP22" s="21" t="s">
        <v>47</v>
      </c>
      <c r="AQ22" s="22"/>
    </row>
    <row r="23" spans="2:43" ht="15" customHeight="1">
      <c r="B23" s="114" t="s">
        <v>385</v>
      </c>
      <c r="C23" s="170"/>
      <c r="D23" s="170"/>
      <c r="E23" s="170"/>
      <c r="F23" s="170"/>
      <c r="G23" s="171"/>
      <c r="H23" s="18"/>
      <c r="I23" s="18" t="s">
        <v>386</v>
      </c>
      <c r="J23" s="18"/>
      <c r="K23" s="18"/>
      <c r="L23" s="18"/>
      <c r="M23" s="18" t="s">
        <v>387</v>
      </c>
      <c r="N23" s="18"/>
      <c r="O23" s="18"/>
      <c r="P23" s="18"/>
      <c r="Q23" s="13" t="s">
        <v>388</v>
      </c>
      <c r="S23" s="18"/>
      <c r="T23" s="18"/>
      <c r="U23" s="13" t="s">
        <v>389</v>
      </c>
      <c r="V23" s="13"/>
      <c r="W23" s="13"/>
      <c r="X23" s="18"/>
      <c r="Y23" s="13" t="s">
        <v>390</v>
      </c>
      <c r="Z23" s="13"/>
      <c r="AA23" s="18"/>
      <c r="AB23" s="13"/>
      <c r="AC23" s="13" t="s">
        <v>391</v>
      </c>
      <c r="AE23" s="13"/>
      <c r="AG23" s="13" t="s">
        <v>392</v>
      </c>
      <c r="AH23" s="13"/>
      <c r="AK23" s="18" t="s">
        <v>393</v>
      </c>
      <c r="AN23" s="18"/>
      <c r="AO23" s="3"/>
      <c r="AQ23" s="19"/>
    </row>
    <row r="24" spans="2:43" ht="15" customHeight="1">
      <c r="B24" s="165"/>
      <c r="C24" s="172"/>
      <c r="D24" s="172"/>
      <c r="E24" s="172"/>
      <c r="F24" s="172"/>
      <c r="G24" s="166"/>
      <c r="H24" s="18" t="s">
        <v>48</v>
      </c>
      <c r="I24" s="18"/>
      <c r="J24" s="18"/>
      <c r="K24" s="18"/>
      <c r="L24" s="18"/>
      <c r="M24" s="144">
        <v>42125</v>
      </c>
      <c r="N24" s="144"/>
      <c r="O24" s="144"/>
      <c r="P24" s="144"/>
      <c r="Q24" s="144"/>
      <c r="R24" s="144"/>
      <c r="S24" s="144"/>
      <c r="T24" s="18" t="s">
        <v>50</v>
      </c>
      <c r="U24" s="18"/>
      <c r="V24" s="144">
        <v>42338</v>
      </c>
      <c r="W24" s="144"/>
      <c r="X24" s="144"/>
      <c r="Y24" s="144"/>
      <c r="Z24" s="144"/>
      <c r="AA24" s="144"/>
      <c r="AB24" s="144"/>
      <c r="AC24" s="18"/>
      <c r="AD24" s="18" t="s">
        <v>49</v>
      </c>
      <c r="AE24" s="18"/>
      <c r="AF24" s="18"/>
      <c r="AG24" s="18"/>
      <c r="AH24" s="18"/>
      <c r="AI24" s="18"/>
      <c r="AJ24" s="145"/>
      <c r="AK24" s="145"/>
      <c r="AL24" s="145"/>
      <c r="AM24" s="145"/>
      <c r="AN24" s="145"/>
      <c r="AO24" s="145"/>
      <c r="AP24" s="18" t="s">
        <v>27</v>
      </c>
      <c r="AQ24" s="19"/>
    </row>
    <row r="25" spans="2:43" ht="15" customHeight="1">
      <c r="B25" s="165"/>
      <c r="C25" s="172"/>
      <c r="D25" s="172"/>
      <c r="E25" s="172"/>
      <c r="F25" s="172"/>
      <c r="G25" s="166"/>
      <c r="H25" s="13" t="s">
        <v>394</v>
      </c>
      <c r="U25" s="13" t="s">
        <v>396</v>
      </c>
      <c r="AD25" s="1" t="s">
        <v>397</v>
      </c>
      <c r="AF25" s="13" t="s">
        <v>398</v>
      </c>
      <c r="AQ25" s="7"/>
    </row>
    <row r="26" spans="2:43" ht="15" customHeight="1">
      <c r="B26" s="173"/>
      <c r="C26" s="174"/>
      <c r="D26" s="174"/>
      <c r="E26" s="174"/>
      <c r="F26" s="174"/>
      <c r="G26" s="175"/>
      <c r="H26" s="21" t="s">
        <v>395</v>
      </c>
      <c r="I26" s="21"/>
      <c r="J26" s="21"/>
      <c r="K26" s="21"/>
      <c r="L26" s="21"/>
      <c r="M26" s="21"/>
      <c r="N26" s="21"/>
      <c r="O26" s="21"/>
      <c r="P26" s="21"/>
      <c r="Q26" s="21"/>
      <c r="R26" s="176">
        <v>42104</v>
      </c>
      <c r="S26" s="176"/>
      <c r="T26" s="176"/>
      <c r="U26" s="176"/>
      <c r="V26" s="176"/>
      <c r="W26" s="176"/>
      <c r="X26" s="176"/>
      <c r="Y26" s="21"/>
      <c r="Z26" s="21"/>
      <c r="AA26" s="21"/>
      <c r="AB26" s="21"/>
      <c r="AC26" s="21"/>
      <c r="AD26" s="21"/>
      <c r="AE26" s="21"/>
      <c r="AF26" s="21"/>
      <c r="AG26" s="21"/>
      <c r="AH26" s="21"/>
      <c r="AI26" s="21"/>
      <c r="AJ26" s="21"/>
      <c r="AK26" s="21"/>
      <c r="AL26" s="21"/>
      <c r="AM26" s="21"/>
      <c r="AN26" s="21"/>
      <c r="AO26" s="21"/>
      <c r="AP26" s="21"/>
      <c r="AQ26" s="22"/>
    </row>
    <row r="27" spans="2:43" ht="20.25" customHeight="1">
      <c r="B27" s="78" t="s">
        <v>8</v>
      </c>
      <c r="C27" s="79"/>
      <c r="D27" s="79"/>
      <c r="E27" s="79"/>
      <c r="F27" s="79"/>
      <c r="G27" s="80"/>
      <c r="H27" s="49"/>
      <c r="I27" s="50" t="s">
        <v>61</v>
      </c>
      <c r="J27" s="50"/>
      <c r="K27" s="39"/>
      <c r="L27" s="169"/>
      <c r="M27" s="169"/>
      <c r="N27" s="51" t="s">
        <v>230</v>
      </c>
      <c r="O27" s="50"/>
      <c r="P27" s="50"/>
      <c r="Q27" s="39"/>
      <c r="R27" s="169"/>
      <c r="S27" s="169"/>
      <c r="T27" s="39" t="s">
        <v>232</v>
      </c>
      <c r="U27" s="50"/>
      <c r="V27" s="49"/>
      <c r="W27" s="39"/>
      <c r="X27" s="192"/>
      <c r="Y27" s="192"/>
      <c r="Z27" s="39" t="s">
        <v>231</v>
      </c>
      <c r="AA27" s="50"/>
      <c r="AB27" s="50"/>
      <c r="AC27" s="52"/>
      <c r="AD27" s="168"/>
      <c r="AE27" s="168"/>
      <c r="AF27" s="50" t="s">
        <v>229</v>
      </c>
      <c r="AG27" s="50"/>
      <c r="AH27" s="169"/>
      <c r="AI27" s="169"/>
      <c r="AJ27" s="169"/>
      <c r="AK27" s="169"/>
      <c r="AL27" s="169"/>
      <c r="AM27" s="169"/>
      <c r="AN27" s="169"/>
      <c r="AO27" s="169"/>
      <c r="AP27" s="50" t="s">
        <v>29</v>
      </c>
      <c r="AQ27" s="53"/>
    </row>
    <row r="28" spans="2:43" ht="15" customHeight="1">
      <c r="B28" s="2"/>
      <c r="C28" s="3"/>
      <c r="D28" s="3"/>
      <c r="E28" s="3"/>
      <c r="F28" s="3"/>
      <c r="G28" s="4"/>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6"/>
    </row>
    <row r="29" spans="2:43" ht="15" customHeight="1">
      <c r="B29" s="165" t="s">
        <v>9</v>
      </c>
      <c r="C29" s="109"/>
      <c r="D29" s="109"/>
      <c r="E29" s="109"/>
      <c r="F29" s="109"/>
      <c r="G29" s="110"/>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9"/>
    </row>
    <row r="30" spans="2:43" ht="15" customHeight="1">
      <c r="B30" s="108"/>
      <c r="C30" s="109"/>
      <c r="D30" s="109"/>
      <c r="E30" s="109"/>
      <c r="F30" s="109"/>
      <c r="G30" s="110"/>
      <c r="H30" s="27"/>
      <c r="I30" s="18" t="s">
        <v>52</v>
      </c>
      <c r="J30" s="18"/>
      <c r="K30" s="18"/>
      <c r="L30" s="18" t="s">
        <v>53</v>
      </c>
      <c r="M30" s="18"/>
      <c r="N30" s="18"/>
      <c r="O30" s="13" t="s">
        <v>55</v>
      </c>
      <c r="P30" s="18"/>
      <c r="Q30" s="18"/>
      <c r="R30" s="18"/>
      <c r="S30" s="18"/>
      <c r="T30" s="18" t="s">
        <v>54</v>
      </c>
      <c r="U30" s="18"/>
      <c r="V30" s="18"/>
      <c r="W30" s="18"/>
      <c r="X30" s="18"/>
      <c r="Y30" s="18" t="s">
        <v>56</v>
      </c>
      <c r="AB30" s="18"/>
      <c r="AC30" s="18"/>
      <c r="AD30" s="40"/>
      <c r="AE30" s="18" t="s">
        <v>57</v>
      </c>
      <c r="AF30" s="18"/>
      <c r="AG30" s="18"/>
      <c r="AH30" s="18"/>
      <c r="AI30" s="18"/>
      <c r="AJ30" s="18"/>
      <c r="AK30" s="18"/>
      <c r="AL30" s="18"/>
      <c r="AM30" s="167"/>
      <c r="AN30" s="167"/>
      <c r="AO30" s="167"/>
      <c r="AP30" s="18"/>
      <c r="AQ30" s="19"/>
    </row>
    <row r="31" spans="2:43" ht="15" customHeight="1">
      <c r="B31" s="108"/>
      <c r="C31" s="109"/>
      <c r="D31" s="109"/>
      <c r="E31" s="109"/>
      <c r="F31" s="109"/>
      <c r="G31" s="110"/>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9"/>
    </row>
    <row r="32" spans="2:43" ht="15" customHeight="1">
      <c r="B32" s="8"/>
      <c r="C32" s="9"/>
      <c r="D32" s="9"/>
      <c r="E32" s="9"/>
      <c r="F32" s="9"/>
      <c r="G32" s="10"/>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2"/>
    </row>
    <row r="33" spans="2:43" ht="15" customHeight="1">
      <c r="B33" s="2"/>
      <c r="C33" s="3"/>
      <c r="D33" s="3"/>
      <c r="E33" s="3"/>
      <c r="F33" s="3"/>
      <c r="G33" s="4"/>
      <c r="H33" s="15"/>
      <c r="I33" s="15"/>
      <c r="J33" s="15"/>
      <c r="K33" s="15"/>
      <c r="L33" s="15"/>
      <c r="M33" s="15"/>
      <c r="N33" s="15"/>
      <c r="O33" s="15"/>
      <c r="P33" s="15"/>
      <c r="Q33" s="15"/>
      <c r="R33" s="15"/>
      <c r="S33" s="15"/>
      <c r="T33" s="15"/>
      <c r="U33" s="15"/>
      <c r="V33" s="15"/>
      <c r="W33" s="15"/>
      <c r="X33" s="15"/>
      <c r="Y33" s="15"/>
      <c r="Z33" s="15"/>
      <c r="AA33" s="15"/>
      <c r="AB33" s="15"/>
      <c r="AC33" s="15"/>
      <c r="AD33" s="82"/>
      <c r="AE33" s="82"/>
      <c r="AF33" s="82"/>
      <c r="AG33" s="82"/>
      <c r="AH33" s="82"/>
      <c r="AI33" s="82"/>
      <c r="AJ33" s="82"/>
      <c r="AK33" s="82"/>
      <c r="AL33" s="82"/>
      <c r="AM33" s="82"/>
      <c r="AN33" s="82"/>
      <c r="AO33" s="15"/>
      <c r="AP33" s="15"/>
      <c r="AQ33" s="16"/>
    </row>
    <row r="34" spans="2:43" ht="15" customHeight="1">
      <c r="B34" s="108" t="s">
        <v>10</v>
      </c>
      <c r="C34" s="109"/>
      <c r="D34" s="109"/>
      <c r="E34" s="109"/>
      <c r="F34" s="109"/>
      <c r="G34" s="110"/>
      <c r="H34" s="18"/>
      <c r="I34" s="18" t="s">
        <v>58</v>
      </c>
      <c r="J34" s="18"/>
      <c r="K34" s="18"/>
      <c r="L34" s="18"/>
      <c r="M34" s="18"/>
      <c r="N34" s="18" t="s">
        <v>59</v>
      </c>
      <c r="O34" s="18"/>
      <c r="P34" s="18"/>
      <c r="Q34" s="18"/>
      <c r="R34" s="18"/>
      <c r="S34" s="18" t="s">
        <v>60</v>
      </c>
      <c r="T34" s="18"/>
      <c r="U34" s="18"/>
      <c r="V34" s="18"/>
      <c r="W34" s="18"/>
      <c r="X34" s="18" t="s">
        <v>221</v>
      </c>
      <c r="Y34" s="18"/>
      <c r="Z34" s="18"/>
      <c r="AA34" s="18"/>
      <c r="AB34" s="18"/>
      <c r="AC34" s="18" t="s">
        <v>222</v>
      </c>
      <c r="AD34" s="85"/>
      <c r="AE34" s="85"/>
      <c r="AF34" s="85"/>
      <c r="AG34" s="85"/>
      <c r="AH34" s="85"/>
      <c r="AI34" s="85"/>
      <c r="AJ34" s="85"/>
      <c r="AK34" s="85"/>
      <c r="AL34" s="85"/>
      <c r="AM34" s="85"/>
      <c r="AN34" s="85"/>
      <c r="AO34" s="47" t="s">
        <v>27</v>
      </c>
      <c r="AP34" s="47"/>
      <c r="AQ34" s="19"/>
    </row>
    <row r="35" spans="2:43" ht="15" customHeight="1">
      <c r="B35" s="8"/>
      <c r="C35" s="9"/>
      <c r="D35" s="9"/>
      <c r="E35" s="9"/>
      <c r="F35" s="9"/>
      <c r="G35" s="10"/>
      <c r="H35" s="21"/>
      <c r="I35" s="21"/>
      <c r="J35" s="21"/>
      <c r="K35" s="21"/>
      <c r="L35" s="21"/>
      <c r="M35" s="21"/>
      <c r="N35" s="21"/>
      <c r="O35" s="21"/>
      <c r="P35" s="21"/>
      <c r="Q35" s="21"/>
      <c r="R35" s="21"/>
      <c r="S35" s="21"/>
      <c r="T35" s="21"/>
      <c r="U35" s="21"/>
      <c r="V35" s="21"/>
      <c r="W35" s="21"/>
      <c r="X35" s="21"/>
      <c r="Y35" s="21"/>
      <c r="Z35" s="21"/>
      <c r="AA35" s="21"/>
      <c r="AB35" s="21"/>
      <c r="AC35" s="21"/>
      <c r="AD35" s="88"/>
      <c r="AE35" s="88"/>
      <c r="AF35" s="88"/>
      <c r="AG35" s="88"/>
      <c r="AH35" s="88"/>
      <c r="AI35" s="88"/>
      <c r="AJ35" s="88"/>
      <c r="AK35" s="88"/>
      <c r="AL35" s="88"/>
      <c r="AM35" s="88"/>
      <c r="AN35" s="88"/>
      <c r="AO35" s="21"/>
      <c r="AP35" s="21"/>
      <c r="AQ35" s="22"/>
    </row>
    <row r="36" spans="2:43" ht="15" customHeight="1">
      <c r="B36" s="114" t="s">
        <v>11</v>
      </c>
      <c r="C36" s="106"/>
      <c r="D36" s="106"/>
      <c r="E36" s="106"/>
      <c r="F36" s="106"/>
      <c r="G36" s="107"/>
      <c r="H36" s="183" t="s">
        <v>361</v>
      </c>
      <c r="I36" s="184"/>
      <c r="J36" s="184"/>
      <c r="K36" s="184"/>
      <c r="L36" s="184"/>
      <c r="M36" s="184"/>
      <c r="N36" s="184"/>
      <c r="O36" s="184"/>
      <c r="P36" s="184"/>
      <c r="Q36" s="184"/>
      <c r="R36" s="184"/>
      <c r="S36" s="184"/>
      <c r="T36" s="184"/>
      <c r="U36" s="184"/>
      <c r="V36" s="184"/>
      <c r="W36" s="184"/>
      <c r="X36" s="184"/>
      <c r="Y36" s="185"/>
      <c r="Z36" s="2"/>
      <c r="AA36" s="4"/>
      <c r="AB36" s="105" t="s">
        <v>17</v>
      </c>
      <c r="AC36" s="106"/>
      <c r="AD36" s="106"/>
      <c r="AE36" s="106"/>
      <c r="AF36" s="106"/>
      <c r="AG36" s="28"/>
      <c r="AH36" s="29"/>
      <c r="AI36" s="29"/>
      <c r="AJ36" s="29"/>
      <c r="AK36" s="29"/>
      <c r="AL36" s="29"/>
      <c r="AM36" s="29"/>
      <c r="AN36" s="29"/>
      <c r="AO36" s="29"/>
      <c r="AP36" s="29"/>
      <c r="AQ36" s="30"/>
    </row>
    <row r="37" spans="2:43" ht="15" customHeight="1">
      <c r="B37" s="108"/>
      <c r="C37" s="109"/>
      <c r="D37" s="109"/>
      <c r="E37" s="109"/>
      <c r="F37" s="109"/>
      <c r="G37" s="110"/>
      <c r="H37" s="186"/>
      <c r="I37" s="187"/>
      <c r="J37" s="187"/>
      <c r="K37" s="187"/>
      <c r="L37" s="187"/>
      <c r="M37" s="187"/>
      <c r="N37" s="187"/>
      <c r="O37" s="187"/>
      <c r="P37" s="187"/>
      <c r="Q37" s="187"/>
      <c r="R37" s="187"/>
      <c r="S37" s="187"/>
      <c r="T37" s="187"/>
      <c r="U37" s="187"/>
      <c r="V37" s="187"/>
      <c r="W37" s="187"/>
      <c r="X37" s="187"/>
      <c r="Y37" s="188"/>
      <c r="Z37" s="165" t="s">
        <v>19</v>
      </c>
      <c r="AA37" s="166"/>
      <c r="AB37" s="108"/>
      <c r="AC37" s="109"/>
      <c r="AD37" s="109"/>
      <c r="AE37" s="109"/>
      <c r="AF37" s="109"/>
      <c r="AG37" s="31"/>
      <c r="AH37" s="31"/>
      <c r="AI37" s="31"/>
      <c r="AJ37" s="163" t="s">
        <v>278</v>
      </c>
      <c r="AK37" s="163"/>
      <c r="AL37" s="163"/>
      <c r="AM37" s="163"/>
      <c r="AN37" s="163"/>
      <c r="AO37" s="163"/>
      <c r="AP37" s="163"/>
      <c r="AQ37" s="164"/>
    </row>
    <row r="38" spans="2:43" ht="15" customHeight="1">
      <c r="B38" s="111"/>
      <c r="C38" s="112"/>
      <c r="D38" s="112"/>
      <c r="E38" s="112"/>
      <c r="F38" s="112"/>
      <c r="G38" s="113"/>
      <c r="H38" s="189"/>
      <c r="I38" s="190"/>
      <c r="J38" s="190"/>
      <c r="K38" s="190"/>
      <c r="L38" s="190"/>
      <c r="M38" s="190"/>
      <c r="N38" s="190"/>
      <c r="O38" s="190"/>
      <c r="P38" s="190"/>
      <c r="Q38" s="190"/>
      <c r="R38" s="190"/>
      <c r="S38" s="190"/>
      <c r="T38" s="190"/>
      <c r="U38" s="190"/>
      <c r="V38" s="190"/>
      <c r="W38" s="190"/>
      <c r="X38" s="190"/>
      <c r="Y38" s="191"/>
      <c r="Z38" s="165"/>
      <c r="AA38" s="166"/>
      <c r="AB38" s="61"/>
      <c r="AC38" s="62"/>
      <c r="AD38" s="62"/>
      <c r="AE38" s="62"/>
      <c r="AF38" s="62"/>
      <c r="AG38" s="63"/>
      <c r="AH38" s="63"/>
      <c r="AI38" s="63"/>
      <c r="AJ38" s="163"/>
      <c r="AK38" s="163"/>
      <c r="AL38" s="163"/>
      <c r="AM38" s="163"/>
      <c r="AN38" s="163"/>
      <c r="AO38" s="163"/>
      <c r="AP38" s="163"/>
      <c r="AQ38" s="164"/>
    </row>
    <row r="39" spans="2:43" ht="15" customHeight="1">
      <c r="B39" s="2"/>
      <c r="C39" s="3"/>
      <c r="D39" s="3"/>
      <c r="E39" s="3"/>
      <c r="F39" s="3"/>
      <c r="G39" s="4"/>
      <c r="H39" s="122" t="s">
        <v>380</v>
      </c>
      <c r="I39" s="123"/>
      <c r="J39" s="123"/>
      <c r="K39" s="123"/>
      <c r="L39" s="123"/>
      <c r="M39" s="123"/>
      <c r="N39" s="123"/>
      <c r="O39" s="123"/>
      <c r="P39" s="123"/>
      <c r="Q39" s="123"/>
      <c r="R39" s="124"/>
      <c r="S39" s="2"/>
      <c r="T39" s="4"/>
      <c r="U39" s="122" t="s">
        <v>362</v>
      </c>
      <c r="V39" s="123"/>
      <c r="W39" s="123"/>
      <c r="X39" s="123"/>
      <c r="Y39" s="124"/>
      <c r="Z39" s="165"/>
      <c r="AA39" s="166"/>
      <c r="AB39" s="61"/>
      <c r="AC39" s="62"/>
      <c r="AD39" s="62"/>
      <c r="AE39" s="62"/>
      <c r="AF39" s="62"/>
      <c r="AG39" s="63"/>
      <c r="AH39" s="63"/>
      <c r="AI39" s="63"/>
      <c r="AJ39" s="163"/>
      <c r="AK39" s="163"/>
      <c r="AL39" s="163"/>
      <c r="AM39" s="163"/>
      <c r="AN39" s="163"/>
      <c r="AO39" s="163"/>
      <c r="AP39" s="163"/>
      <c r="AQ39" s="164"/>
    </row>
    <row r="40" spans="2:43" ht="15" customHeight="1">
      <c r="B40" s="165" t="s">
        <v>63</v>
      </c>
      <c r="C40" s="109"/>
      <c r="D40" s="109"/>
      <c r="E40" s="109"/>
      <c r="F40" s="109"/>
      <c r="G40" s="110"/>
      <c r="H40" s="125"/>
      <c r="I40" s="126"/>
      <c r="J40" s="126"/>
      <c r="K40" s="126"/>
      <c r="L40" s="126"/>
      <c r="M40" s="126"/>
      <c r="N40" s="126"/>
      <c r="O40" s="126"/>
      <c r="P40" s="126"/>
      <c r="Q40" s="126"/>
      <c r="R40" s="127"/>
      <c r="S40" s="165" t="s">
        <v>18</v>
      </c>
      <c r="T40" s="166"/>
      <c r="U40" s="125"/>
      <c r="V40" s="126"/>
      <c r="W40" s="126"/>
      <c r="X40" s="126"/>
      <c r="Y40" s="127"/>
      <c r="Z40" s="165"/>
      <c r="AA40" s="166"/>
      <c r="AB40" s="61"/>
      <c r="AC40" s="62"/>
      <c r="AD40" s="62"/>
      <c r="AE40" s="62"/>
      <c r="AF40" s="62"/>
      <c r="AG40" s="63"/>
      <c r="AH40" s="63"/>
      <c r="AI40" s="63"/>
      <c r="AJ40" s="163"/>
      <c r="AK40" s="163"/>
      <c r="AL40" s="163"/>
      <c r="AM40" s="163"/>
      <c r="AN40" s="163"/>
      <c r="AO40" s="163"/>
      <c r="AP40" s="163"/>
      <c r="AQ40" s="164"/>
    </row>
    <row r="41" spans="2:43" ht="15" customHeight="1">
      <c r="B41" s="108"/>
      <c r="C41" s="109"/>
      <c r="D41" s="109"/>
      <c r="E41" s="109"/>
      <c r="F41" s="109"/>
      <c r="G41" s="110"/>
      <c r="H41" s="125"/>
      <c r="I41" s="126"/>
      <c r="J41" s="126"/>
      <c r="K41" s="126"/>
      <c r="L41" s="126"/>
      <c r="M41" s="126"/>
      <c r="N41" s="126"/>
      <c r="O41" s="126"/>
      <c r="P41" s="126"/>
      <c r="Q41" s="126"/>
      <c r="R41" s="127"/>
      <c r="S41" s="165"/>
      <c r="T41" s="166"/>
      <c r="U41" s="125"/>
      <c r="V41" s="126"/>
      <c r="W41" s="126"/>
      <c r="X41" s="126"/>
      <c r="Y41" s="127"/>
      <c r="Z41" s="165"/>
      <c r="AA41" s="166"/>
      <c r="AB41" s="61"/>
      <c r="AC41" s="62"/>
      <c r="AD41" s="62"/>
      <c r="AE41" s="62"/>
      <c r="AF41" s="62"/>
      <c r="AG41" s="63"/>
      <c r="AH41" s="63"/>
      <c r="AI41" s="63"/>
      <c r="AJ41" s="163"/>
      <c r="AK41" s="163"/>
      <c r="AL41" s="163"/>
      <c r="AM41" s="163"/>
      <c r="AN41" s="163"/>
      <c r="AO41" s="163"/>
      <c r="AP41" s="163"/>
      <c r="AQ41" s="164"/>
    </row>
    <row r="42" spans="2:43" ht="15" customHeight="1">
      <c r="B42" s="108"/>
      <c r="C42" s="109"/>
      <c r="D42" s="109"/>
      <c r="E42" s="109"/>
      <c r="F42" s="109"/>
      <c r="G42" s="110"/>
      <c r="H42" s="125"/>
      <c r="I42" s="126"/>
      <c r="J42" s="126"/>
      <c r="K42" s="126"/>
      <c r="L42" s="126"/>
      <c r="M42" s="126"/>
      <c r="N42" s="126"/>
      <c r="O42" s="126"/>
      <c r="P42" s="126"/>
      <c r="Q42" s="126"/>
      <c r="R42" s="127"/>
      <c r="S42" s="165"/>
      <c r="T42" s="166"/>
      <c r="U42" s="125"/>
      <c r="V42" s="126"/>
      <c r="W42" s="126"/>
      <c r="X42" s="126"/>
      <c r="Y42" s="127"/>
      <c r="Z42" s="165"/>
      <c r="AA42" s="166"/>
      <c r="AB42" s="61"/>
      <c r="AC42" s="62"/>
      <c r="AD42" s="62"/>
      <c r="AE42" s="62"/>
      <c r="AF42" s="62"/>
      <c r="AG42" s="63"/>
      <c r="AH42" s="63"/>
      <c r="AI42" s="63"/>
      <c r="AJ42" s="64"/>
      <c r="AK42" s="64"/>
      <c r="AL42" s="64"/>
      <c r="AM42" s="64"/>
      <c r="AN42" s="64"/>
      <c r="AO42" s="64"/>
      <c r="AP42" s="64"/>
      <c r="AQ42" s="65"/>
    </row>
    <row r="43" spans="2:43" ht="15" customHeight="1">
      <c r="B43" s="8"/>
      <c r="C43" s="9"/>
      <c r="D43" s="9"/>
      <c r="E43" s="9"/>
      <c r="F43" s="9"/>
      <c r="G43" s="10"/>
      <c r="H43" s="128"/>
      <c r="I43" s="129"/>
      <c r="J43" s="129"/>
      <c r="K43" s="129"/>
      <c r="L43" s="129"/>
      <c r="M43" s="129"/>
      <c r="N43" s="129"/>
      <c r="O43" s="129"/>
      <c r="P43" s="129"/>
      <c r="Q43" s="129"/>
      <c r="R43" s="130"/>
      <c r="S43" s="8"/>
      <c r="T43" s="10"/>
      <c r="U43" s="128"/>
      <c r="V43" s="129"/>
      <c r="W43" s="129"/>
      <c r="X43" s="129"/>
      <c r="Y43" s="130"/>
      <c r="Z43" s="5"/>
      <c r="AA43" s="7"/>
      <c r="AB43" s="61"/>
      <c r="AC43" s="62"/>
      <c r="AD43" s="62"/>
      <c r="AE43" s="62"/>
      <c r="AF43" s="62"/>
      <c r="AG43" s="62"/>
      <c r="AH43" s="62"/>
      <c r="AI43" s="62"/>
      <c r="AJ43" s="62"/>
      <c r="AK43" s="62"/>
      <c r="AL43" s="62"/>
      <c r="AM43" s="62"/>
      <c r="AN43" s="62"/>
      <c r="AO43" s="62"/>
      <c r="AP43" s="62"/>
      <c r="AQ43" s="66"/>
    </row>
    <row r="44" spans="2:43" ht="15" customHeight="1">
      <c r="B44" s="105" t="s">
        <v>12</v>
      </c>
      <c r="C44" s="106"/>
      <c r="D44" s="106"/>
      <c r="E44" s="106"/>
      <c r="F44" s="106"/>
      <c r="G44" s="107"/>
      <c r="H44" s="105" t="s">
        <v>13</v>
      </c>
      <c r="I44" s="106"/>
      <c r="J44" s="106"/>
      <c r="K44" s="106"/>
      <c r="L44" s="106"/>
      <c r="M44" s="107"/>
      <c r="N44" s="105" t="s">
        <v>14</v>
      </c>
      <c r="O44" s="106"/>
      <c r="P44" s="107"/>
      <c r="Q44" s="105" t="s">
        <v>15</v>
      </c>
      <c r="R44" s="106"/>
      <c r="S44" s="106"/>
      <c r="T44" s="106"/>
      <c r="U44" s="106"/>
      <c r="V44" s="106"/>
      <c r="W44" s="106"/>
      <c r="X44" s="106"/>
      <c r="Y44" s="107"/>
      <c r="Z44" s="5"/>
      <c r="AA44" s="7"/>
      <c r="AB44" s="61"/>
      <c r="AC44" s="62"/>
      <c r="AD44" s="62"/>
      <c r="AE44" s="62"/>
      <c r="AF44" s="62"/>
      <c r="AG44" s="62"/>
      <c r="AH44" s="62"/>
      <c r="AI44" s="62"/>
      <c r="AJ44" s="62"/>
      <c r="AK44" s="62"/>
      <c r="AL44" s="62"/>
      <c r="AM44" s="62"/>
      <c r="AN44" s="62"/>
      <c r="AO44" s="62"/>
      <c r="AP44" s="62"/>
      <c r="AQ44" s="66"/>
    </row>
    <row r="45" spans="2:43" ht="15" customHeight="1">
      <c r="B45" s="108"/>
      <c r="C45" s="109"/>
      <c r="D45" s="109"/>
      <c r="E45" s="109"/>
      <c r="F45" s="109"/>
      <c r="G45" s="110"/>
      <c r="H45" s="111"/>
      <c r="I45" s="112"/>
      <c r="J45" s="112"/>
      <c r="K45" s="112"/>
      <c r="L45" s="112"/>
      <c r="M45" s="113"/>
      <c r="N45" s="111"/>
      <c r="O45" s="112"/>
      <c r="P45" s="113"/>
      <c r="Q45" s="111"/>
      <c r="R45" s="112"/>
      <c r="S45" s="112"/>
      <c r="T45" s="112"/>
      <c r="U45" s="112"/>
      <c r="V45" s="112"/>
      <c r="W45" s="112"/>
      <c r="X45" s="112"/>
      <c r="Y45" s="113"/>
      <c r="Z45" s="5"/>
      <c r="AA45" s="7"/>
      <c r="AB45" s="61"/>
      <c r="AC45" s="62"/>
      <c r="AD45" s="62"/>
      <c r="AE45" s="62"/>
      <c r="AF45" s="62"/>
      <c r="AG45" s="62"/>
      <c r="AH45" s="62"/>
      <c r="AI45" s="62"/>
      <c r="AJ45" s="62"/>
      <c r="AK45" s="62"/>
      <c r="AL45" s="62"/>
      <c r="AM45" s="62"/>
      <c r="AN45" s="62"/>
      <c r="AO45" s="62"/>
      <c r="AP45" s="62"/>
      <c r="AQ45" s="66"/>
    </row>
    <row r="46" spans="2:43" ht="15" customHeight="1">
      <c r="B46" s="108"/>
      <c r="C46" s="109"/>
      <c r="D46" s="109"/>
      <c r="E46" s="109"/>
      <c r="F46" s="109"/>
      <c r="G46" s="110"/>
      <c r="H46" s="122" t="s">
        <v>361</v>
      </c>
      <c r="I46" s="123"/>
      <c r="J46" s="123"/>
      <c r="K46" s="123"/>
      <c r="L46" s="123"/>
      <c r="M46" s="124"/>
      <c r="N46" s="122" t="s">
        <v>362</v>
      </c>
      <c r="O46" s="123"/>
      <c r="P46" s="124"/>
      <c r="Q46" s="122" t="s">
        <v>380</v>
      </c>
      <c r="R46" s="123"/>
      <c r="S46" s="123"/>
      <c r="T46" s="123"/>
      <c r="U46" s="123"/>
      <c r="V46" s="123"/>
      <c r="W46" s="123"/>
      <c r="X46" s="123"/>
      <c r="Y46" s="124"/>
      <c r="Z46" s="5"/>
      <c r="AA46" s="7"/>
      <c r="AB46" s="61"/>
      <c r="AC46" s="62"/>
      <c r="AD46" s="62"/>
      <c r="AE46" s="62"/>
      <c r="AF46" s="62"/>
      <c r="AG46" s="62"/>
      <c r="AH46" s="62"/>
      <c r="AI46" s="62"/>
      <c r="AJ46" s="62"/>
      <c r="AK46" s="62"/>
      <c r="AL46" s="62"/>
      <c r="AM46" s="62"/>
      <c r="AN46" s="62"/>
      <c r="AO46" s="62"/>
      <c r="AP46" s="62"/>
      <c r="AQ46" s="66"/>
    </row>
    <row r="47" spans="2:43" ht="15" customHeight="1">
      <c r="B47" s="108"/>
      <c r="C47" s="109"/>
      <c r="D47" s="109"/>
      <c r="E47" s="109"/>
      <c r="F47" s="109"/>
      <c r="G47" s="110"/>
      <c r="H47" s="125"/>
      <c r="I47" s="126"/>
      <c r="J47" s="126"/>
      <c r="K47" s="126"/>
      <c r="L47" s="126"/>
      <c r="M47" s="127"/>
      <c r="N47" s="125"/>
      <c r="O47" s="126"/>
      <c r="P47" s="127"/>
      <c r="Q47" s="125"/>
      <c r="R47" s="126"/>
      <c r="S47" s="126"/>
      <c r="T47" s="126"/>
      <c r="U47" s="126"/>
      <c r="V47" s="126"/>
      <c r="W47" s="126"/>
      <c r="X47" s="126"/>
      <c r="Y47" s="127"/>
      <c r="Z47" s="5"/>
      <c r="AA47" s="7"/>
      <c r="AB47" s="61"/>
      <c r="AC47" s="62"/>
      <c r="AD47" s="62"/>
      <c r="AE47" s="62"/>
      <c r="AF47" s="62"/>
      <c r="AG47" s="62"/>
      <c r="AH47" s="62"/>
      <c r="AI47" s="62"/>
      <c r="AJ47" s="62"/>
      <c r="AK47" s="62"/>
      <c r="AL47" s="62"/>
      <c r="AM47" s="62"/>
      <c r="AN47" s="62"/>
      <c r="AO47" s="62"/>
      <c r="AP47" s="62"/>
      <c r="AQ47" s="66"/>
    </row>
    <row r="48" spans="2:43" ht="15" customHeight="1">
      <c r="B48" s="108"/>
      <c r="C48" s="109"/>
      <c r="D48" s="109"/>
      <c r="E48" s="109"/>
      <c r="F48" s="109"/>
      <c r="G48" s="110"/>
      <c r="H48" s="125"/>
      <c r="I48" s="126"/>
      <c r="J48" s="126"/>
      <c r="K48" s="126"/>
      <c r="L48" s="126"/>
      <c r="M48" s="127"/>
      <c r="N48" s="125"/>
      <c r="O48" s="126"/>
      <c r="P48" s="127"/>
      <c r="Q48" s="125"/>
      <c r="R48" s="126"/>
      <c r="S48" s="126"/>
      <c r="T48" s="126"/>
      <c r="U48" s="126"/>
      <c r="V48" s="126"/>
      <c r="W48" s="126"/>
      <c r="X48" s="126"/>
      <c r="Y48" s="127"/>
      <c r="Z48" s="5"/>
      <c r="AA48" s="7"/>
      <c r="AB48" s="61"/>
      <c r="AC48" s="62"/>
      <c r="AD48" s="62"/>
      <c r="AE48" s="62"/>
      <c r="AF48" s="62"/>
      <c r="AG48" s="62"/>
      <c r="AH48" s="62"/>
      <c r="AI48" s="62"/>
      <c r="AJ48" s="62"/>
      <c r="AK48" s="62"/>
      <c r="AL48" s="62"/>
      <c r="AM48" s="62"/>
      <c r="AN48" s="62"/>
      <c r="AO48" s="62"/>
      <c r="AP48" s="62"/>
      <c r="AQ48" s="66"/>
    </row>
    <row r="49" spans="2:43" ht="15" customHeight="1">
      <c r="B49" s="108"/>
      <c r="C49" s="109"/>
      <c r="D49" s="109"/>
      <c r="E49" s="109"/>
      <c r="F49" s="109"/>
      <c r="G49" s="110"/>
      <c r="H49" s="125"/>
      <c r="I49" s="126"/>
      <c r="J49" s="126"/>
      <c r="K49" s="126"/>
      <c r="L49" s="126"/>
      <c r="M49" s="127"/>
      <c r="N49" s="125"/>
      <c r="O49" s="126"/>
      <c r="P49" s="127"/>
      <c r="Q49" s="125"/>
      <c r="R49" s="126"/>
      <c r="S49" s="126"/>
      <c r="T49" s="126"/>
      <c r="U49" s="126"/>
      <c r="V49" s="126"/>
      <c r="W49" s="126"/>
      <c r="X49" s="126"/>
      <c r="Y49" s="127"/>
      <c r="Z49" s="5"/>
      <c r="AA49" s="7"/>
      <c r="AB49" s="61"/>
      <c r="AC49" s="62"/>
      <c r="AD49" s="62"/>
      <c r="AE49" s="62"/>
      <c r="AF49" s="62"/>
      <c r="AG49" s="62"/>
      <c r="AH49" s="62"/>
      <c r="AI49" s="62"/>
      <c r="AJ49" s="62"/>
      <c r="AK49" s="62"/>
      <c r="AL49" s="62"/>
      <c r="AM49" s="62"/>
      <c r="AN49" s="62"/>
      <c r="AO49" s="62"/>
      <c r="AP49" s="62"/>
      <c r="AQ49" s="66"/>
    </row>
    <row r="50" spans="2:43" ht="15" customHeight="1">
      <c r="B50" s="108"/>
      <c r="C50" s="109"/>
      <c r="D50" s="109"/>
      <c r="E50" s="109"/>
      <c r="F50" s="109"/>
      <c r="G50" s="110"/>
      <c r="H50" s="128"/>
      <c r="I50" s="129"/>
      <c r="J50" s="129"/>
      <c r="K50" s="129"/>
      <c r="L50" s="129"/>
      <c r="M50" s="130"/>
      <c r="N50" s="128"/>
      <c r="O50" s="129"/>
      <c r="P50" s="130"/>
      <c r="Q50" s="128"/>
      <c r="R50" s="129"/>
      <c r="S50" s="129"/>
      <c r="T50" s="129"/>
      <c r="U50" s="129"/>
      <c r="V50" s="129"/>
      <c r="W50" s="129"/>
      <c r="X50" s="129"/>
      <c r="Y50" s="130"/>
      <c r="Z50" s="5"/>
      <c r="AA50" s="7"/>
      <c r="AB50" s="61"/>
      <c r="AC50" s="62"/>
      <c r="AD50" s="62"/>
      <c r="AE50" s="62"/>
      <c r="AF50" s="62"/>
      <c r="AG50" s="62"/>
      <c r="AH50" s="62"/>
      <c r="AI50" s="62"/>
      <c r="AJ50" s="62"/>
      <c r="AK50" s="62"/>
      <c r="AL50" s="62"/>
      <c r="AM50" s="62"/>
      <c r="AN50" s="62"/>
      <c r="AO50" s="62"/>
      <c r="AP50" s="62"/>
      <c r="AQ50" s="66"/>
    </row>
    <row r="51" spans="2:43" ht="15" customHeight="1">
      <c r="B51" s="108"/>
      <c r="C51" s="109"/>
      <c r="D51" s="109"/>
      <c r="E51" s="109"/>
      <c r="F51" s="109"/>
      <c r="G51" s="110"/>
      <c r="H51" s="122" t="s">
        <v>363</v>
      </c>
      <c r="I51" s="123"/>
      <c r="J51" s="123"/>
      <c r="K51" s="123"/>
      <c r="L51" s="123"/>
      <c r="M51" s="124"/>
      <c r="N51" s="122" t="s">
        <v>364</v>
      </c>
      <c r="O51" s="123"/>
      <c r="P51" s="124"/>
      <c r="Q51" s="122" t="s">
        <v>380</v>
      </c>
      <c r="R51" s="123"/>
      <c r="S51" s="123"/>
      <c r="T51" s="123"/>
      <c r="U51" s="123"/>
      <c r="V51" s="123"/>
      <c r="W51" s="123"/>
      <c r="X51" s="123"/>
      <c r="Y51" s="124"/>
      <c r="Z51" s="5"/>
      <c r="AA51" s="7"/>
      <c r="AB51" s="61"/>
      <c r="AC51" s="62"/>
      <c r="AD51" s="62"/>
      <c r="AE51" s="62"/>
      <c r="AF51" s="62"/>
      <c r="AG51" s="62"/>
      <c r="AH51" s="62"/>
      <c r="AI51" s="62"/>
      <c r="AJ51" s="62"/>
      <c r="AK51" s="62"/>
      <c r="AL51" s="62"/>
      <c r="AM51" s="62"/>
      <c r="AN51" s="62"/>
      <c r="AO51" s="62"/>
      <c r="AP51" s="62"/>
      <c r="AQ51" s="66"/>
    </row>
    <row r="52" spans="2:43" ht="15" customHeight="1">
      <c r="B52" s="108"/>
      <c r="C52" s="109"/>
      <c r="D52" s="109"/>
      <c r="E52" s="109"/>
      <c r="F52" s="109"/>
      <c r="G52" s="110"/>
      <c r="H52" s="125"/>
      <c r="I52" s="126"/>
      <c r="J52" s="126"/>
      <c r="K52" s="126"/>
      <c r="L52" s="126"/>
      <c r="M52" s="127"/>
      <c r="N52" s="125"/>
      <c r="O52" s="126"/>
      <c r="P52" s="127"/>
      <c r="Q52" s="125"/>
      <c r="R52" s="126"/>
      <c r="S52" s="126"/>
      <c r="T52" s="126"/>
      <c r="U52" s="126"/>
      <c r="V52" s="126"/>
      <c r="W52" s="126"/>
      <c r="X52" s="126"/>
      <c r="Y52" s="127"/>
      <c r="Z52" s="5"/>
      <c r="AA52" s="7"/>
      <c r="AB52" s="61"/>
      <c r="AC52" s="62"/>
      <c r="AD52" s="62"/>
      <c r="AE52" s="62"/>
      <c r="AF52" s="62"/>
      <c r="AG52" s="62"/>
      <c r="AH52" s="62"/>
      <c r="AI52" s="62"/>
      <c r="AJ52" s="62"/>
      <c r="AK52" s="62"/>
      <c r="AL52" s="62"/>
      <c r="AM52" s="62"/>
      <c r="AN52" s="62"/>
      <c r="AO52" s="62"/>
      <c r="AP52" s="62"/>
      <c r="AQ52" s="66"/>
    </row>
    <row r="53" spans="2:43" ht="15" customHeight="1">
      <c r="B53" s="108"/>
      <c r="C53" s="109"/>
      <c r="D53" s="109"/>
      <c r="E53" s="109"/>
      <c r="F53" s="109"/>
      <c r="G53" s="110"/>
      <c r="H53" s="125"/>
      <c r="I53" s="126"/>
      <c r="J53" s="126"/>
      <c r="K53" s="126"/>
      <c r="L53" s="126"/>
      <c r="M53" s="127"/>
      <c r="N53" s="125"/>
      <c r="O53" s="126"/>
      <c r="P53" s="127"/>
      <c r="Q53" s="125"/>
      <c r="R53" s="126"/>
      <c r="S53" s="126"/>
      <c r="T53" s="126"/>
      <c r="U53" s="126"/>
      <c r="V53" s="126"/>
      <c r="W53" s="126"/>
      <c r="X53" s="126"/>
      <c r="Y53" s="127"/>
      <c r="Z53" s="5"/>
      <c r="AA53" s="7"/>
      <c r="AB53" s="61"/>
      <c r="AC53" s="62"/>
      <c r="AD53" s="62"/>
      <c r="AE53" s="62"/>
      <c r="AF53" s="62"/>
      <c r="AG53" s="62"/>
      <c r="AH53" s="62"/>
      <c r="AI53" s="62"/>
      <c r="AJ53" s="62"/>
      <c r="AK53" s="62"/>
      <c r="AL53" s="62"/>
      <c r="AM53" s="62"/>
      <c r="AN53" s="62"/>
      <c r="AO53" s="62"/>
      <c r="AP53" s="62"/>
      <c r="AQ53" s="66"/>
    </row>
    <row r="54" spans="2:43" ht="15" customHeight="1">
      <c r="B54" s="108"/>
      <c r="C54" s="109"/>
      <c r="D54" s="109"/>
      <c r="E54" s="109"/>
      <c r="F54" s="109"/>
      <c r="G54" s="110"/>
      <c r="H54" s="125"/>
      <c r="I54" s="126"/>
      <c r="J54" s="126"/>
      <c r="K54" s="126"/>
      <c r="L54" s="126"/>
      <c r="M54" s="127"/>
      <c r="N54" s="125"/>
      <c r="O54" s="126"/>
      <c r="P54" s="127"/>
      <c r="Q54" s="125"/>
      <c r="R54" s="126"/>
      <c r="S54" s="126"/>
      <c r="T54" s="126"/>
      <c r="U54" s="126"/>
      <c r="V54" s="126"/>
      <c r="W54" s="126"/>
      <c r="X54" s="126"/>
      <c r="Y54" s="127"/>
      <c r="Z54" s="5"/>
      <c r="AA54" s="7"/>
      <c r="AB54" s="61"/>
      <c r="AC54" s="62"/>
      <c r="AD54" s="62"/>
      <c r="AE54" s="62"/>
      <c r="AF54" s="62"/>
      <c r="AG54" s="62"/>
      <c r="AH54" s="62"/>
      <c r="AI54" s="62"/>
      <c r="AJ54" s="62"/>
      <c r="AK54" s="62"/>
      <c r="AL54" s="62"/>
      <c r="AM54" s="62"/>
      <c r="AN54" s="62"/>
      <c r="AO54" s="62"/>
      <c r="AP54" s="62"/>
      <c r="AQ54" s="66"/>
    </row>
    <row r="55" spans="2:43" ht="15" customHeight="1">
      <c r="B55" s="108"/>
      <c r="C55" s="109"/>
      <c r="D55" s="109"/>
      <c r="E55" s="109"/>
      <c r="F55" s="109"/>
      <c r="G55" s="110"/>
      <c r="H55" s="128"/>
      <c r="I55" s="129"/>
      <c r="J55" s="129"/>
      <c r="K55" s="129"/>
      <c r="L55" s="129"/>
      <c r="M55" s="130"/>
      <c r="N55" s="128"/>
      <c r="O55" s="129"/>
      <c r="P55" s="130"/>
      <c r="Q55" s="128"/>
      <c r="R55" s="129"/>
      <c r="S55" s="129"/>
      <c r="T55" s="129"/>
      <c r="U55" s="129"/>
      <c r="V55" s="129"/>
      <c r="W55" s="129"/>
      <c r="X55" s="129"/>
      <c r="Y55" s="130"/>
      <c r="Z55" s="5"/>
      <c r="AA55" s="7"/>
      <c r="AB55" s="61"/>
      <c r="AC55" s="62"/>
      <c r="AD55" s="62"/>
      <c r="AE55" s="62"/>
      <c r="AF55" s="62"/>
      <c r="AG55" s="62"/>
      <c r="AH55" s="62"/>
      <c r="AI55" s="62"/>
      <c r="AJ55" s="62"/>
      <c r="AK55" s="62"/>
      <c r="AL55" s="62"/>
      <c r="AM55" s="62"/>
      <c r="AN55" s="62"/>
      <c r="AO55" s="62"/>
      <c r="AP55" s="62"/>
      <c r="AQ55" s="66"/>
    </row>
    <row r="56" spans="2:43" ht="15" customHeight="1">
      <c r="B56" s="108"/>
      <c r="C56" s="109"/>
      <c r="D56" s="109"/>
      <c r="E56" s="109"/>
      <c r="F56" s="109"/>
      <c r="G56" s="110"/>
      <c r="H56" s="122"/>
      <c r="I56" s="123"/>
      <c r="J56" s="123"/>
      <c r="K56" s="123"/>
      <c r="L56" s="123"/>
      <c r="M56" s="124"/>
      <c r="N56" s="122"/>
      <c r="O56" s="123"/>
      <c r="P56" s="124"/>
      <c r="Q56" s="122"/>
      <c r="R56" s="123"/>
      <c r="S56" s="123"/>
      <c r="T56" s="123"/>
      <c r="U56" s="123"/>
      <c r="V56" s="123"/>
      <c r="W56" s="123"/>
      <c r="X56" s="123"/>
      <c r="Y56" s="124"/>
      <c r="Z56" s="5"/>
      <c r="AA56" s="7"/>
      <c r="AB56" s="61"/>
      <c r="AC56" s="62"/>
      <c r="AD56" s="62"/>
      <c r="AE56" s="62"/>
      <c r="AF56" s="62"/>
      <c r="AG56" s="62"/>
      <c r="AH56" s="62"/>
      <c r="AI56" s="62"/>
      <c r="AJ56" s="62"/>
      <c r="AK56" s="62"/>
      <c r="AL56" s="62"/>
      <c r="AM56" s="62"/>
      <c r="AN56" s="62"/>
      <c r="AO56" s="62"/>
      <c r="AP56" s="62"/>
      <c r="AQ56" s="66"/>
    </row>
    <row r="57" spans="2:43" ht="15" customHeight="1">
      <c r="B57" s="108"/>
      <c r="C57" s="109"/>
      <c r="D57" s="109"/>
      <c r="E57" s="109"/>
      <c r="F57" s="109"/>
      <c r="G57" s="110"/>
      <c r="H57" s="125"/>
      <c r="I57" s="126"/>
      <c r="J57" s="126"/>
      <c r="K57" s="126"/>
      <c r="L57" s="126"/>
      <c r="M57" s="127"/>
      <c r="N57" s="125"/>
      <c r="O57" s="126"/>
      <c r="P57" s="127"/>
      <c r="Q57" s="125"/>
      <c r="R57" s="126"/>
      <c r="S57" s="126"/>
      <c r="T57" s="126"/>
      <c r="U57" s="126"/>
      <c r="V57" s="126"/>
      <c r="W57" s="126"/>
      <c r="X57" s="126"/>
      <c r="Y57" s="127"/>
      <c r="Z57" s="5"/>
      <c r="AA57" s="7"/>
      <c r="AB57" s="5"/>
      <c r="AC57" s="6" t="s">
        <v>16</v>
      </c>
      <c r="AD57" s="6"/>
      <c r="AE57" s="6"/>
      <c r="AF57" s="6"/>
      <c r="AG57" s="6"/>
      <c r="AH57" s="6"/>
      <c r="AI57" s="6"/>
      <c r="AJ57" s="6"/>
      <c r="AK57" s="6"/>
      <c r="AL57" s="6"/>
      <c r="AM57" s="6"/>
      <c r="AN57" s="6"/>
      <c r="AO57" s="6"/>
      <c r="AP57" s="6"/>
      <c r="AQ57" s="7"/>
    </row>
    <row r="58" spans="2:43" ht="15" customHeight="1">
      <c r="B58" s="108"/>
      <c r="C58" s="109"/>
      <c r="D58" s="109"/>
      <c r="E58" s="109"/>
      <c r="F58" s="109"/>
      <c r="G58" s="110"/>
      <c r="H58" s="125"/>
      <c r="I58" s="126"/>
      <c r="J58" s="126"/>
      <c r="K58" s="126"/>
      <c r="L58" s="126"/>
      <c r="M58" s="127"/>
      <c r="N58" s="125"/>
      <c r="O58" s="126"/>
      <c r="P58" s="127"/>
      <c r="Q58" s="125"/>
      <c r="R58" s="126"/>
      <c r="S58" s="126"/>
      <c r="T58" s="126"/>
      <c r="U58" s="126"/>
      <c r="V58" s="126"/>
      <c r="W58" s="126"/>
      <c r="X58" s="126"/>
      <c r="Y58" s="127"/>
      <c r="Z58" s="5"/>
      <c r="AA58" s="7"/>
      <c r="AB58" s="116" t="s">
        <v>365</v>
      </c>
      <c r="AC58" s="117"/>
      <c r="AD58" s="117"/>
      <c r="AE58" s="117"/>
      <c r="AF58" s="117"/>
      <c r="AG58" s="117"/>
      <c r="AH58" s="117"/>
      <c r="AI58" s="117"/>
      <c r="AJ58" s="117"/>
      <c r="AK58" s="117"/>
      <c r="AL58" s="117"/>
      <c r="AM58" s="117"/>
      <c r="AN58" s="117"/>
      <c r="AO58" s="117"/>
      <c r="AP58" s="117"/>
      <c r="AQ58" s="118"/>
    </row>
    <row r="59" spans="2:43" ht="15" customHeight="1">
      <c r="B59" s="108"/>
      <c r="C59" s="109"/>
      <c r="D59" s="109"/>
      <c r="E59" s="109"/>
      <c r="F59" s="109"/>
      <c r="G59" s="110"/>
      <c r="H59" s="125"/>
      <c r="I59" s="126"/>
      <c r="J59" s="126"/>
      <c r="K59" s="126"/>
      <c r="L59" s="126"/>
      <c r="M59" s="127"/>
      <c r="N59" s="125"/>
      <c r="O59" s="126"/>
      <c r="P59" s="127"/>
      <c r="Q59" s="125"/>
      <c r="R59" s="126"/>
      <c r="S59" s="126"/>
      <c r="T59" s="126"/>
      <c r="U59" s="126"/>
      <c r="V59" s="126"/>
      <c r="W59" s="126"/>
      <c r="X59" s="126"/>
      <c r="Y59" s="127"/>
      <c r="Z59" s="5"/>
      <c r="AA59" s="7"/>
      <c r="AB59" s="116"/>
      <c r="AC59" s="117"/>
      <c r="AD59" s="117"/>
      <c r="AE59" s="117"/>
      <c r="AF59" s="117"/>
      <c r="AG59" s="117"/>
      <c r="AH59" s="117"/>
      <c r="AI59" s="117"/>
      <c r="AJ59" s="117"/>
      <c r="AK59" s="117"/>
      <c r="AL59" s="117"/>
      <c r="AM59" s="117"/>
      <c r="AN59" s="117"/>
      <c r="AO59" s="117"/>
      <c r="AP59" s="117"/>
      <c r="AQ59" s="118"/>
    </row>
    <row r="60" spans="2:43" ht="15" customHeight="1">
      <c r="B60" s="108"/>
      <c r="C60" s="109"/>
      <c r="D60" s="109"/>
      <c r="E60" s="109"/>
      <c r="F60" s="109"/>
      <c r="G60" s="110"/>
      <c r="H60" s="128"/>
      <c r="I60" s="129"/>
      <c r="J60" s="129"/>
      <c r="K60" s="129"/>
      <c r="L60" s="129"/>
      <c r="M60" s="130"/>
      <c r="N60" s="128"/>
      <c r="O60" s="129"/>
      <c r="P60" s="130"/>
      <c r="Q60" s="128"/>
      <c r="R60" s="129"/>
      <c r="S60" s="129"/>
      <c r="T60" s="129"/>
      <c r="U60" s="129"/>
      <c r="V60" s="129"/>
      <c r="W60" s="129"/>
      <c r="X60" s="129"/>
      <c r="Y60" s="130"/>
      <c r="Z60" s="5"/>
      <c r="AA60" s="7"/>
      <c r="AB60" s="116"/>
      <c r="AC60" s="117"/>
      <c r="AD60" s="117"/>
      <c r="AE60" s="117"/>
      <c r="AF60" s="117"/>
      <c r="AG60" s="117"/>
      <c r="AH60" s="117"/>
      <c r="AI60" s="117"/>
      <c r="AJ60" s="117"/>
      <c r="AK60" s="117"/>
      <c r="AL60" s="117"/>
      <c r="AM60" s="117"/>
      <c r="AN60" s="117"/>
      <c r="AO60" s="117"/>
      <c r="AP60" s="117"/>
      <c r="AQ60" s="118"/>
    </row>
    <row r="61" spans="2:43" ht="15" customHeight="1">
      <c r="B61" s="108"/>
      <c r="C61" s="109"/>
      <c r="D61" s="109"/>
      <c r="E61" s="109"/>
      <c r="F61" s="109"/>
      <c r="G61" s="110"/>
      <c r="H61" s="122"/>
      <c r="I61" s="123"/>
      <c r="J61" s="123"/>
      <c r="K61" s="123"/>
      <c r="L61" s="123"/>
      <c r="M61" s="124"/>
      <c r="N61" s="122"/>
      <c r="O61" s="123"/>
      <c r="P61" s="124"/>
      <c r="Q61" s="122"/>
      <c r="R61" s="123"/>
      <c r="S61" s="123"/>
      <c r="T61" s="123"/>
      <c r="U61" s="123"/>
      <c r="V61" s="123"/>
      <c r="W61" s="123"/>
      <c r="X61" s="123"/>
      <c r="Y61" s="124"/>
      <c r="Z61" s="5"/>
      <c r="AA61" s="7"/>
      <c r="AB61" s="116"/>
      <c r="AC61" s="117"/>
      <c r="AD61" s="117"/>
      <c r="AE61" s="117"/>
      <c r="AF61" s="117"/>
      <c r="AG61" s="117"/>
      <c r="AH61" s="117"/>
      <c r="AI61" s="117"/>
      <c r="AJ61" s="117"/>
      <c r="AK61" s="117"/>
      <c r="AL61" s="117"/>
      <c r="AM61" s="117"/>
      <c r="AN61" s="117"/>
      <c r="AO61" s="117"/>
      <c r="AP61" s="117"/>
      <c r="AQ61" s="118"/>
    </row>
    <row r="62" spans="2:43" ht="15" customHeight="1">
      <c r="B62" s="108"/>
      <c r="C62" s="109"/>
      <c r="D62" s="109"/>
      <c r="E62" s="109"/>
      <c r="F62" s="109"/>
      <c r="G62" s="110"/>
      <c r="H62" s="125"/>
      <c r="I62" s="126"/>
      <c r="J62" s="126"/>
      <c r="K62" s="126"/>
      <c r="L62" s="126"/>
      <c r="M62" s="127"/>
      <c r="N62" s="125"/>
      <c r="O62" s="126"/>
      <c r="P62" s="127"/>
      <c r="Q62" s="125"/>
      <c r="R62" s="126"/>
      <c r="S62" s="126"/>
      <c r="T62" s="126"/>
      <c r="U62" s="126"/>
      <c r="V62" s="126"/>
      <c r="W62" s="126"/>
      <c r="X62" s="126"/>
      <c r="Y62" s="127"/>
      <c r="Z62" s="5"/>
      <c r="AA62" s="7"/>
      <c r="AB62" s="116"/>
      <c r="AC62" s="117"/>
      <c r="AD62" s="117"/>
      <c r="AE62" s="117"/>
      <c r="AF62" s="117"/>
      <c r="AG62" s="117"/>
      <c r="AH62" s="117"/>
      <c r="AI62" s="117"/>
      <c r="AJ62" s="117"/>
      <c r="AK62" s="117"/>
      <c r="AL62" s="117"/>
      <c r="AM62" s="117"/>
      <c r="AN62" s="117"/>
      <c r="AO62" s="117"/>
      <c r="AP62" s="117"/>
      <c r="AQ62" s="118"/>
    </row>
    <row r="63" spans="2:43" ht="15" customHeight="1">
      <c r="B63" s="108"/>
      <c r="C63" s="109"/>
      <c r="D63" s="109"/>
      <c r="E63" s="109"/>
      <c r="F63" s="109"/>
      <c r="G63" s="110"/>
      <c r="H63" s="125"/>
      <c r="I63" s="126"/>
      <c r="J63" s="126"/>
      <c r="K63" s="126"/>
      <c r="L63" s="126"/>
      <c r="M63" s="127"/>
      <c r="N63" s="125"/>
      <c r="O63" s="126"/>
      <c r="P63" s="127"/>
      <c r="Q63" s="125"/>
      <c r="R63" s="126"/>
      <c r="S63" s="126"/>
      <c r="T63" s="126"/>
      <c r="U63" s="126"/>
      <c r="V63" s="126"/>
      <c r="W63" s="126"/>
      <c r="X63" s="126"/>
      <c r="Y63" s="127"/>
      <c r="Z63" s="5"/>
      <c r="AA63" s="7"/>
      <c r="AB63" s="116"/>
      <c r="AC63" s="117"/>
      <c r="AD63" s="117"/>
      <c r="AE63" s="117"/>
      <c r="AF63" s="117"/>
      <c r="AG63" s="117"/>
      <c r="AH63" s="117"/>
      <c r="AI63" s="117"/>
      <c r="AJ63" s="117"/>
      <c r="AK63" s="117"/>
      <c r="AL63" s="117"/>
      <c r="AM63" s="117"/>
      <c r="AN63" s="117"/>
      <c r="AO63" s="117"/>
      <c r="AP63" s="117"/>
      <c r="AQ63" s="118"/>
    </row>
    <row r="64" spans="2:43" ht="15" customHeight="1">
      <c r="B64" s="108"/>
      <c r="C64" s="109"/>
      <c r="D64" s="109"/>
      <c r="E64" s="109"/>
      <c r="F64" s="109"/>
      <c r="G64" s="110"/>
      <c r="H64" s="125"/>
      <c r="I64" s="126"/>
      <c r="J64" s="126"/>
      <c r="K64" s="126"/>
      <c r="L64" s="126"/>
      <c r="M64" s="127"/>
      <c r="N64" s="125"/>
      <c r="O64" s="126"/>
      <c r="P64" s="127"/>
      <c r="Q64" s="125"/>
      <c r="R64" s="126"/>
      <c r="S64" s="126"/>
      <c r="T64" s="126"/>
      <c r="U64" s="126"/>
      <c r="V64" s="126"/>
      <c r="W64" s="126"/>
      <c r="X64" s="126"/>
      <c r="Y64" s="127"/>
      <c r="Z64" s="5"/>
      <c r="AA64" s="7"/>
      <c r="AB64" s="116"/>
      <c r="AC64" s="117"/>
      <c r="AD64" s="117"/>
      <c r="AE64" s="117"/>
      <c r="AF64" s="117"/>
      <c r="AG64" s="117"/>
      <c r="AH64" s="117"/>
      <c r="AI64" s="117"/>
      <c r="AJ64" s="117"/>
      <c r="AK64" s="117"/>
      <c r="AL64" s="117"/>
      <c r="AM64" s="117"/>
      <c r="AN64" s="117"/>
      <c r="AO64" s="117"/>
      <c r="AP64" s="117"/>
      <c r="AQ64" s="118"/>
    </row>
    <row r="65" spans="2:43" ht="15" customHeight="1">
      <c r="B65" s="111"/>
      <c r="C65" s="112"/>
      <c r="D65" s="112"/>
      <c r="E65" s="112"/>
      <c r="F65" s="112"/>
      <c r="G65" s="113"/>
      <c r="H65" s="128"/>
      <c r="I65" s="129"/>
      <c r="J65" s="129"/>
      <c r="K65" s="129"/>
      <c r="L65" s="129"/>
      <c r="M65" s="130"/>
      <c r="N65" s="128"/>
      <c r="O65" s="129"/>
      <c r="P65" s="130"/>
      <c r="Q65" s="128"/>
      <c r="R65" s="129"/>
      <c r="S65" s="129"/>
      <c r="T65" s="129"/>
      <c r="U65" s="129"/>
      <c r="V65" s="129"/>
      <c r="W65" s="129"/>
      <c r="X65" s="129"/>
      <c r="Y65" s="130"/>
      <c r="Z65" s="8"/>
      <c r="AA65" s="10"/>
      <c r="AB65" s="119"/>
      <c r="AC65" s="120"/>
      <c r="AD65" s="120"/>
      <c r="AE65" s="120"/>
      <c r="AF65" s="120"/>
      <c r="AG65" s="120"/>
      <c r="AH65" s="120"/>
      <c r="AI65" s="120"/>
      <c r="AJ65" s="120"/>
      <c r="AK65" s="120"/>
      <c r="AL65" s="120"/>
      <c r="AM65" s="120"/>
      <c r="AN65" s="120"/>
      <c r="AO65" s="120"/>
      <c r="AP65" s="120"/>
      <c r="AQ65" s="121"/>
    </row>
    <row r="67" ht="15" customHeight="1">
      <c r="B67" s="33" t="s">
        <v>65</v>
      </c>
    </row>
    <row r="68" spans="2:43" ht="15" customHeight="1">
      <c r="B68" s="2"/>
      <c r="C68" s="3"/>
      <c r="D68" s="3"/>
      <c r="E68" s="3"/>
      <c r="F68" s="3"/>
      <c r="G68" s="4"/>
      <c r="H68" s="69" t="s">
        <v>366</v>
      </c>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1"/>
    </row>
    <row r="69" spans="2:43" ht="15" customHeight="1">
      <c r="B69" s="5"/>
      <c r="C69" s="6"/>
      <c r="D69" s="6"/>
      <c r="E69" s="6"/>
      <c r="F69" s="6"/>
      <c r="G69" s="7"/>
      <c r="H69" s="72"/>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4"/>
    </row>
    <row r="70" spans="2:43" ht="15" customHeight="1">
      <c r="B70" s="108" t="s">
        <v>66</v>
      </c>
      <c r="C70" s="109"/>
      <c r="D70" s="109"/>
      <c r="E70" s="109"/>
      <c r="F70" s="109"/>
      <c r="G70" s="110"/>
      <c r="H70" s="72"/>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4"/>
    </row>
    <row r="71" spans="2:43" ht="15" customHeight="1">
      <c r="B71" s="108"/>
      <c r="C71" s="109"/>
      <c r="D71" s="109"/>
      <c r="E71" s="109"/>
      <c r="F71" s="109"/>
      <c r="G71" s="110"/>
      <c r="H71" s="72"/>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4"/>
    </row>
    <row r="72" spans="2:43" ht="15" customHeight="1">
      <c r="B72" s="5"/>
      <c r="C72" s="6"/>
      <c r="D72" s="6"/>
      <c r="E72" s="6"/>
      <c r="F72" s="6"/>
      <c r="G72" s="7"/>
      <c r="H72" s="72"/>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4"/>
    </row>
    <row r="73" spans="2:43" ht="15" customHeight="1">
      <c r="B73" s="8"/>
      <c r="C73" s="9"/>
      <c r="D73" s="9"/>
      <c r="E73" s="9"/>
      <c r="F73" s="9"/>
      <c r="G73" s="10"/>
      <c r="H73" s="75"/>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7"/>
    </row>
    <row r="74" spans="2:43" ht="15" customHeight="1">
      <c r="B74" s="5"/>
      <c r="C74" s="6"/>
      <c r="D74" s="6"/>
      <c r="E74" s="6"/>
      <c r="F74" s="6"/>
      <c r="G74" s="7"/>
      <c r="H74" s="78" t="s">
        <v>356</v>
      </c>
      <c r="I74" s="79"/>
      <c r="J74" s="79"/>
      <c r="K74" s="79"/>
      <c r="L74" s="79"/>
      <c r="M74" s="79"/>
      <c r="N74" s="79"/>
      <c r="O74" s="79"/>
      <c r="P74" s="79"/>
      <c r="Q74" s="79"/>
      <c r="R74" s="79"/>
      <c r="S74" s="79"/>
      <c r="T74" s="79"/>
      <c r="U74" s="79"/>
      <c r="V74" s="79"/>
      <c r="W74" s="79"/>
      <c r="X74" s="79"/>
      <c r="Y74" s="79"/>
      <c r="Z74" s="79"/>
      <c r="AA74" s="79"/>
      <c r="AB74" s="80"/>
      <c r="AC74" s="78" t="s">
        <v>84</v>
      </c>
      <c r="AD74" s="79"/>
      <c r="AE74" s="79"/>
      <c r="AF74" s="79"/>
      <c r="AG74" s="79"/>
      <c r="AH74" s="79"/>
      <c r="AI74" s="79"/>
      <c r="AJ74" s="79"/>
      <c r="AK74" s="79"/>
      <c r="AL74" s="79"/>
      <c r="AM74" s="79"/>
      <c r="AN74" s="79"/>
      <c r="AO74" s="79"/>
      <c r="AP74" s="79"/>
      <c r="AQ74" s="80"/>
    </row>
    <row r="75" spans="2:43" ht="15" customHeight="1">
      <c r="B75" s="139" t="s">
        <v>67</v>
      </c>
      <c r="C75" s="140"/>
      <c r="D75" s="140"/>
      <c r="E75" s="140"/>
      <c r="F75" s="140"/>
      <c r="G75" s="141"/>
      <c r="H75" s="69" t="s">
        <v>367</v>
      </c>
      <c r="I75" s="70"/>
      <c r="J75" s="70"/>
      <c r="K75" s="70"/>
      <c r="L75" s="70"/>
      <c r="M75" s="70"/>
      <c r="N75" s="70"/>
      <c r="O75" s="70"/>
      <c r="P75" s="70"/>
      <c r="Q75" s="70"/>
      <c r="R75" s="70"/>
      <c r="S75" s="70"/>
      <c r="T75" s="70"/>
      <c r="U75" s="70"/>
      <c r="V75" s="70"/>
      <c r="W75" s="70"/>
      <c r="X75" s="70"/>
      <c r="Y75" s="70"/>
      <c r="Z75" s="70"/>
      <c r="AA75" s="70"/>
      <c r="AB75" s="71"/>
      <c r="AC75" s="69" t="s">
        <v>368</v>
      </c>
      <c r="AD75" s="70"/>
      <c r="AE75" s="70"/>
      <c r="AF75" s="70"/>
      <c r="AG75" s="70"/>
      <c r="AH75" s="70"/>
      <c r="AI75" s="70"/>
      <c r="AJ75" s="70"/>
      <c r="AK75" s="70"/>
      <c r="AL75" s="70"/>
      <c r="AM75" s="70"/>
      <c r="AN75" s="70"/>
      <c r="AO75" s="70"/>
      <c r="AP75" s="70"/>
      <c r="AQ75" s="71"/>
    </row>
    <row r="76" spans="2:43" ht="15" customHeight="1">
      <c r="B76" s="139"/>
      <c r="C76" s="140"/>
      <c r="D76" s="140"/>
      <c r="E76" s="140"/>
      <c r="F76" s="140"/>
      <c r="G76" s="141"/>
      <c r="H76" s="72"/>
      <c r="I76" s="73"/>
      <c r="J76" s="73"/>
      <c r="K76" s="73"/>
      <c r="L76" s="73"/>
      <c r="M76" s="73"/>
      <c r="N76" s="73"/>
      <c r="O76" s="73"/>
      <c r="P76" s="73"/>
      <c r="Q76" s="73"/>
      <c r="R76" s="73"/>
      <c r="S76" s="73"/>
      <c r="T76" s="73"/>
      <c r="U76" s="73"/>
      <c r="V76" s="73"/>
      <c r="W76" s="73"/>
      <c r="X76" s="73"/>
      <c r="Y76" s="73"/>
      <c r="Z76" s="73"/>
      <c r="AA76" s="73"/>
      <c r="AB76" s="74"/>
      <c r="AC76" s="72"/>
      <c r="AD76" s="73"/>
      <c r="AE76" s="73"/>
      <c r="AF76" s="73"/>
      <c r="AG76" s="73"/>
      <c r="AH76" s="73"/>
      <c r="AI76" s="73"/>
      <c r="AJ76" s="73"/>
      <c r="AK76" s="73"/>
      <c r="AL76" s="73"/>
      <c r="AM76" s="73"/>
      <c r="AN76" s="73"/>
      <c r="AO76" s="73"/>
      <c r="AP76" s="73"/>
      <c r="AQ76" s="74"/>
    </row>
    <row r="77" spans="2:43" ht="15" customHeight="1">
      <c r="B77" s="139"/>
      <c r="C77" s="140"/>
      <c r="D77" s="140"/>
      <c r="E77" s="140"/>
      <c r="F77" s="140"/>
      <c r="G77" s="141"/>
      <c r="H77" s="72"/>
      <c r="I77" s="73"/>
      <c r="J77" s="73"/>
      <c r="K77" s="73"/>
      <c r="L77" s="73"/>
      <c r="M77" s="73"/>
      <c r="N77" s="73"/>
      <c r="O77" s="73"/>
      <c r="P77" s="73"/>
      <c r="Q77" s="73"/>
      <c r="R77" s="73"/>
      <c r="S77" s="73"/>
      <c r="T77" s="73"/>
      <c r="U77" s="73"/>
      <c r="V77" s="73"/>
      <c r="W77" s="73"/>
      <c r="X77" s="73"/>
      <c r="Y77" s="73"/>
      <c r="Z77" s="73"/>
      <c r="AA77" s="73"/>
      <c r="AB77" s="74"/>
      <c r="AC77" s="72"/>
      <c r="AD77" s="73"/>
      <c r="AE77" s="73"/>
      <c r="AF77" s="73"/>
      <c r="AG77" s="73"/>
      <c r="AH77" s="73"/>
      <c r="AI77" s="73"/>
      <c r="AJ77" s="73"/>
      <c r="AK77" s="73"/>
      <c r="AL77" s="73"/>
      <c r="AM77" s="73"/>
      <c r="AN77" s="73"/>
      <c r="AO77" s="73"/>
      <c r="AP77" s="73"/>
      <c r="AQ77" s="74"/>
    </row>
    <row r="78" spans="2:43" ht="15" customHeight="1">
      <c r="B78" s="139"/>
      <c r="C78" s="140"/>
      <c r="D78" s="140"/>
      <c r="E78" s="140"/>
      <c r="F78" s="140"/>
      <c r="G78" s="141"/>
      <c r="H78" s="72"/>
      <c r="I78" s="73"/>
      <c r="J78" s="73"/>
      <c r="K78" s="73"/>
      <c r="L78" s="73"/>
      <c r="M78" s="73"/>
      <c r="N78" s="73"/>
      <c r="O78" s="73"/>
      <c r="P78" s="73"/>
      <c r="Q78" s="73"/>
      <c r="R78" s="73"/>
      <c r="S78" s="73"/>
      <c r="T78" s="73"/>
      <c r="U78" s="73"/>
      <c r="V78" s="73"/>
      <c r="W78" s="73"/>
      <c r="X78" s="73"/>
      <c r="Y78" s="73"/>
      <c r="Z78" s="73"/>
      <c r="AA78" s="73"/>
      <c r="AB78" s="74"/>
      <c r="AC78" s="72"/>
      <c r="AD78" s="73"/>
      <c r="AE78" s="73"/>
      <c r="AF78" s="73"/>
      <c r="AG78" s="73"/>
      <c r="AH78" s="73"/>
      <c r="AI78" s="73"/>
      <c r="AJ78" s="73"/>
      <c r="AK78" s="73"/>
      <c r="AL78" s="73"/>
      <c r="AM78" s="73"/>
      <c r="AN78" s="73"/>
      <c r="AO78" s="73"/>
      <c r="AP78" s="73"/>
      <c r="AQ78" s="74"/>
    </row>
    <row r="79" spans="2:43" ht="15" customHeight="1">
      <c r="B79" s="139"/>
      <c r="C79" s="140"/>
      <c r="D79" s="140"/>
      <c r="E79" s="140"/>
      <c r="F79" s="140"/>
      <c r="G79" s="141"/>
      <c r="H79" s="72"/>
      <c r="I79" s="73"/>
      <c r="J79" s="73"/>
      <c r="K79" s="73"/>
      <c r="L79" s="73"/>
      <c r="M79" s="73"/>
      <c r="N79" s="73"/>
      <c r="O79" s="73"/>
      <c r="P79" s="73"/>
      <c r="Q79" s="73"/>
      <c r="R79" s="73"/>
      <c r="S79" s="73"/>
      <c r="T79" s="73"/>
      <c r="U79" s="73"/>
      <c r="V79" s="73"/>
      <c r="W79" s="73"/>
      <c r="X79" s="73"/>
      <c r="Y79" s="73"/>
      <c r="Z79" s="73"/>
      <c r="AA79" s="73"/>
      <c r="AB79" s="74"/>
      <c r="AC79" s="72"/>
      <c r="AD79" s="73"/>
      <c r="AE79" s="73"/>
      <c r="AF79" s="73"/>
      <c r="AG79" s="73"/>
      <c r="AH79" s="73"/>
      <c r="AI79" s="73"/>
      <c r="AJ79" s="73"/>
      <c r="AK79" s="73"/>
      <c r="AL79" s="73"/>
      <c r="AM79" s="73"/>
      <c r="AN79" s="73"/>
      <c r="AO79" s="73"/>
      <c r="AP79" s="73"/>
      <c r="AQ79" s="74"/>
    </row>
    <row r="80" spans="2:43" ht="15" customHeight="1">
      <c r="B80" s="139"/>
      <c r="C80" s="140"/>
      <c r="D80" s="140"/>
      <c r="E80" s="140"/>
      <c r="F80" s="140"/>
      <c r="G80" s="141"/>
      <c r="H80" s="72"/>
      <c r="I80" s="73"/>
      <c r="J80" s="73"/>
      <c r="K80" s="73"/>
      <c r="L80" s="73"/>
      <c r="M80" s="73"/>
      <c r="N80" s="73"/>
      <c r="O80" s="73"/>
      <c r="P80" s="73"/>
      <c r="Q80" s="73"/>
      <c r="R80" s="73"/>
      <c r="S80" s="73"/>
      <c r="T80" s="73"/>
      <c r="U80" s="73"/>
      <c r="V80" s="73"/>
      <c r="W80" s="73"/>
      <c r="X80" s="73"/>
      <c r="Y80" s="73"/>
      <c r="Z80" s="73"/>
      <c r="AA80" s="73"/>
      <c r="AB80" s="74"/>
      <c r="AC80" s="72"/>
      <c r="AD80" s="73"/>
      <c r="AE80" s="73"/>
      <c r="AF80" s="73"/>
      <c r="AG80" s="73"/>
      <c r="AH80" s="73"/>
      <c r="AI80" s="73"/>
      <c r="AJ80" s="73"/>
      <c r="AK80" s="73"/>
      <c r="AL80" s="73"/>
      <c r="AM80" s="73"/>
      <c r="AN80" s="73"/>
      <c r="AO80" s="73"/>
      <c r="AP80" s="73"/>
      <c r="AQ80" s="74"/>
    </row>
    <row r="81" spans="2:43" ht="15" customHeight="1">
      <c r="B81" s="5"/>
      <c r="C81" s="6"/>
      <c r="D81" s="6"/>
      <c r="E81" s="6"/>
      <c r="F81" s="6"/>
      <c r="G81" s="7"/>
      <c r="H81" s="75"/>
      <c r="I81" s="76"/>
      <c r="J81" s="76"/>
      <c r="K81" s="76"/>
      <c r="L81" s="76"/>
      <c r="M81" s="76"/>
      <c r="N81" s="76"/>
      <c r="O81" s="76"/>
      <c r="P81" s="76"/>
      <c r="Q81" s="76"/>
      <c r="R81" s="76"/>
      <c r="S81" s="76"/>
      <c r="T81" s="76"/>
      <c r="U81" s="76"/>
      <c r="V81" s="76"/>
      <c r="W81" s="76"/>
      <c r="X81" s="76"/>
      <c r="Y81" s="76"/>
      <c r="Z81" s="76"/>
      <c r="AA81" s="76"/>
      <c r="AB81" s="77"/>
      <c r="AC81" s="72"/>
      <c r="AD81" s="73"/>
      <c r="AE81" s="73"/>
      <c r="AF81" s="73"/>
      <c r="AG81" s="73"/>
      <c r="AH81" s="73"/>
      <c r="AI81" s="73"/>
      <c r="AJ81" s="73"/>
      <c r="AK81" s="73"/>
      <c r="AL81" s="73"/>
      <c r="AM81" s="73"/>
      <c r="AN81" s="73"/>
      <c r="AO81" s="73"/>
      <c r="AP81" s="73"/>
      <c r="AQ81" s="74"/>
    </row>
    <row r="82" spans="2:43" ht="15" customHeight="1">
      <c r="B82" s="5"/>
      <c r="C82" s="6"/>
      <c r="D82" s="6"/>
      <c r="E82" s="6"/>
      <c r="F82" s="6"/>
      <c r="G82" s="7"/>
      <c r="H82" s="78" t="s">
        <v>68</v>
      </c>
      <c r="I82" s="79"/>
      <c r="J82" s="79"/>
      <c r="K82" s="79"/>
      <c r="L82" s="79"/>
      <c r="M82" s="80"/>
      <c r="N82" s="78" t="s">
        <v>69</v>
      </c>
      <c r="O82" s="79"/>
      <c r="P82" s="79"/>
      <c r="Q82" s="79"/>
      <c r="R82" s="79"/>
      <c r="S82" s="79"/>
      <c r="T82" s="80"/>
      <c r="U82" s="78" t="s">
        <v>73</v>
      </c>
      <c r="V82" s="79"/>
      <c r="W82" s="79"/>
      <c r="X82" s="79"/>
      <c r="Y82" s="79"/>
      <c r="Z82" s="79"/>
      <c r="AA82" s="79"/>
      <c r="AB82" s="80"/>
      <c r="AC82" s="72"/>
      <c r="AD82" s="73"/>
      <c r="AE82" s="73"/>
      <c r="AF82" s="73"/>
      <c r="AG82" s="73"/>
      <c r="AH82" s="73"/>
      <c r="AI82" s="73"/>
      <c r="AJ82" s="73"/>
      <c r="AK82" s="73"/>
      <c r="AL82" s="73"/>
      <c r="AM82" s="73"/>
      <c r="AN82" s="73"/>
      <c r="AO82" s="73"/>
      <c r="AP82" s="73"/>
      <c r="AQ82" s="74"/>
    </row>
    <row r="83" spans="2:43" ht="15" customHeight="1">
      <c r="B83" s="5"/>
      <c r="C83" s="6"/>
      <c r="D83" s="6"/>
      <c r="E83" s="6"/>
      <c r="F83" s="6"/>
      <c r="G83" s="7"/>
      <c r="H83" s="206" t="s">
        <v>381</v>
      </c>
      <c r="I83" s="70"/>
      <c r="J83" s="70"/>
      <c r="K83" s="70"/>
      <c r="L83" s="70"/>
      <c r="M83" s="71"/>
      <c r="N83" s="69" t="s">
        <v>369</v>
      </c>
      <c r="O83" s="70"/>
      <c r="P83" s="70"/>
      <c r="Q83" s="70"/>
      <c r="R83" s="70"/>
      <c r="S83" s="70"/>
      <c r="T83" s="71"/>
      <c r="U83" s="69"/>
      <c r="V83" s="70"/>
      <c r="W83" s="70"/>
      <c r="X83" s="70"/>
      <c r="Y83" s="70"/>
      <c r="Z83" s="70"/>
      <c r="AA83" s="70"/>
      <c r="AB83" s="71"/>
      <c r="AC83" s="75"/>
      <c r="AD83" s="76"/>
      <c r="AE83" s="76"/>
      <c r="AF83" s="76"/>
      <c r="AG83" s="76"/>
      <c r="AH83" s="76"/>
      <c r="AI83" s="76"/>
      <c r="AJ83" s="76"/>
      <c r="AK83" s="76"/>
      <c r="AL83" s="76"/>
      <c r="AM83" s="76"/>
      <c r="AN83" s="76"/>
      <c r="AO83" s="76"/>
      <c r="AP83" s="76"/>
      <c r="AQ83" s="77"/>
    </row>
    <row r="84" spans="2:43" ht="15" customHeight="1">
      <c r="B84" s="5"/>
      <c r="C84" s="6"/>
      <c r="D84" s="6"/>
      <c r="E84" s="6"/>
      <c r="F84" s="6"/>
      <c r="G84" s="7"/>
      <c r="H84" s="72"/>
      <c r="I84" s="73"/>
      <c r="J84" s="73"/>
      <c r="K84" s="73"/>
      <c r="L84" s="73"/>
      <c r="M84" s="74"/>
      <c r="N84" s="72"/>
      <c r="O84" s="73"/>
      <c r="P84" s="73"/>
      <c r="Q84" s="73"/>
      <c r="R84" s="73"/>
      <c r="S84" s="73"/>
      <c r="T84" s="74"/>
      <c r="U84" s="72"/>
      <c r="V84" s="73"/>
      <c r="W84" s="73"/>
      <c r="X84" s="73"/>
      <c r="Y84" s="73"/>
      <c r="Z84" s="73"/>
      <c r="AA84" s="73"/>
      <c r="AB84" s="74"/>
      <c r="AC84" s="78" t="s">
        <v>72</v>
      </c>
      <c r="AD84" s="79"/>
      <c r="AE84" s="79"/>
      <c r="AF84" s="79"/>
      <c r="AG84" s="79"/>
      <c r="AH84" s="79"/>
      <c r="AI84" s="79"/>
      <c r="AJ84" s="79"/>
      <c r="AK84" s="79"/>
      <c r="AL84" s="79"/>
      <c r="AM84" s="79"/>
      <c r="AN84" s="79"/>
      <c r="AO84" s="79"/>
      <c r="AP84" s="79"/>
      <c r="AQ84" s="80"/>
    </row>
    <row r="85" spans="2:43" ht="15" customHeight="1">
      <c r="B85" s="5"/>
      <c r="C85" s="6"/>
      <c r="D85" s="6"/>
      <c r="E85" s="6"/>
      <c r="F85" s="6"/>
      <c r="G85" s="7"/>
      <c r="H85" s="72"/>
      <c r="I85" s="73"/>
      <c r="J85" s="73"/>
      <c r="K85" s="73"/>
      <c r="L85" s="73"/>
      <c r="M85" s="74"/>
      <c r="N85" s="72"/>
      <c r="O85" s="73"/>
      <c r="P85" s="73"/>
      <c r="Q85" s="73"/>
      <c r="R85" s="73"/>
      <c r="S85" s="73"/>
      <c r="T85" s="74"/>
      <c r="U85" s="72"/>
      <c r="V85" s="73"/>
      <c r="W85" s="73"/>
      <c r="X85" s="73"/>
      <c r="Y85" s="73"/>
      <c r="Z85" s="73"/>
      <c r="AA85" s="73"/>
      <c r="AB85" s="74"/>
      <c r="AC85" s="69" t="s">
        <v>370</v>
      </c>
      <c r="AD85" s="70"/>
      <c r="AE85" s="70"/>
      <c r="AF85" s="70"/>
      <c r="AG85" s="70"/>
      <c r="AH85" s="70"/>
      <c r="AI85" s="70"/>
      <c r="AJ85" s="70"/>
      <c r="AK85" s="70"/>
      <c r="AL85" s="70"/>
      <c r="AM85" s="70"/>
      <c r="AN85" s="70"/>
      <c r="AO85" s="70"/>
      <c r="AP85" s="70"/>
      <c r="AQ85" s="71"/>
    </row>
    <row r="86" spans="2:43" ht="15" customHeight="1">
      <c r="B86" s="5"/>
      <c r="C86" s="6"/>
      <c r="D86" s="6"/>
      <c r="E86" s="6"/>
      <c r="F86" s="6"/>
      <c r="G86" s="7"/>
      <c r="H86" s="72"/>
      <c r="I86" s="73"/>
      <c r="J86" s="73"/>
      <c r="K86" s="73"/>
      <c r="L86" s="73"/>
      <c r="M86" s="74"/>
      <c r="N86" s="72"/>
      <c r="O86" s="73"/>
      <c r="P86" s="73"/>
      <c r="Q86" s="73"/>
      <c r="R86" s="73"/>
      <c r="S86" s="73"/>
      <c r="T86" s="74"/>
      <c r="U86" s="72"/>
      <c r="V86" s="73"/>
      <c r="W86" s="73"/>
      <c r="X86" s="73"/>
      <c r="Y86" s="73"/>
      <c r="Z86" s="73"/>
      <c r="AA86" s="73"/>
      <c r="AB86" s="74"/>
      <c r="AC86" s="72"/>
      <c r="AD86" s="73"/>
      <c r="AE86" s="73"/>
      <c r="AF86" s="73"/>
      <c r="AG86" s="73"/>
      <c r="AH86" s="73"/>
      <c r="AI86" s="73"/>
      <c r="AJ86" s="73"/>
      <c r="AK86" s="73"/>
      <c r="AL86" s="73"/>
      <c r="AM86" s="73"/>
      <c r="AN86" s="73"/>
      <c r="AO86" s="73"/>
      <c r="AP86" s="73"/>
      <c r="AQ86" s="74"/>
    </row>
    <row r="87" spans="2:43" ht="15" customHeight="1">
      <c r="B87" s="5"/>
      <c r="C87" s="6"/>
      <c r="D87" s="6"/>
      <c r="E87" s="6"/>
      <c r="F87" s="6"/>
      <c r="G87" s="7"/>
      <c r="H87" s="72"/>
      <c r="I87" s="73"/>
      <c r="J87" s="73"/>
      <c r="K87" s="73"/>
      <c r="L87" s="73"/>
      <c r="M87" s="74"/>
      <c r="N87" s="72"/>
      <c r="O87" s="73"/>
      <c r="P87" s="73"/>
      <c r="Q87" s="73"/>
      <c r="R87" s="73"/>
      <c r="S87" s="73"/>
      <c r="T87" s="74"/>
      <c r="U87" s="72"/>
      <c r="V87" s="73"/>
      <c r="W87" s="73"/>
      <c r="X87" s="73"/>
      <c r="Y87" s="73"/>
      <c r="Z87" s="73"/>
      <c r="AA87" s="73"/>
      <c r="AB87" s="74"/>
      <c r="AC87" s="72"/>
      <c r="AD87" s="73"/>
      <c r="AE87" s="73"/>
      <c r="AF87" s="73"/>
      <c r="AG87" s="73"/>
      <c r="AH87" s="73"/>
      <c r="AI87" s="73"/>
      <c r="AJ87" s="73"/>
      <c r="AK87" s="73"/>
      <c r="AL87" s="73"/>
      <c r="AM87" s="73"/>
      <c r="AN87" s="73"/>
      <c r="AO87" s="73"/>
      <c r="AP87" s="73"/>
      <c r="AQ87" s="74"/>
    </row>
    <row r="88" spans="2:43" ht="15" customHeight="1">
      <c r="B88" s="5"/>
      <c r="C88" s="6"/>
      <c r="D88" s="6"/>
      <c r="E88" s="6"/>
      <c r="F88" s="6"/>
      <c r="G88" s="7"/>
      <c r="H88" s="72"/>
      <c r="I88" s="73"/>
      <c r="J88" s="73"/>
      <c r="K88" s="73"/>
      <c r="L88" s="73"/>
      <c r="M88" s="74"/>
      <c r="N88" s="72"/>
      <c r="O88" s="73"/>
      <c r="P88" s="73"/>
      <c r="Q88" s="73"/>
      <c r="R88" s="73"/>
      <c r="S88" s="73"/>
      <c r="T88" s="74"/>
      <c r="U88" s="72"/>
      <c r="V88" s="73"/>
      <c r="W88" s="73"/>
      <c r="X88" s="73"/>
      <c r="Y88" s="73"/>
      <c r="Z88" s="73"/>
      <c r="AA88" s="73"/>
      <c r="AB88" s="74"/>
      <c r="AC88" s="72"/>
      <c r="AD88" s="73"/>
      <c r="AE88" s="73"/>
      <c r="AF88" s="73"/>
      <c r="AG88" s="73"/>
      <c r="AH88" s="73"/>
      <c r="AI88" s="73"/>
      <c r="AJ88" s="73"/>
      <c r="AK88" s="73"/>
      <c r="AL88" s="73"/>
      <c r="AM88" s="73"/>
      <c r="AN88" s="73"/>
      <c r="AO88" s="73"/>
      <c r="AP88" s="73"/>
      <c r="AQ88" s="74"/>
    </row>
    <row r="89" spans="2:43" ht="15" customHeight="1">
      <c r="B89" s="5"/>
      <c r="C89" s="6"/>
      <c r="D89" s="6"/>
      <c r="E89" s="6"/>
      <c r="F89" s="6"/>
      <c r="G89" s="7"/>
      <c r="H89" s="72"/>
      <c r="I89" s="73"/>
      <c r="J89" s="73"/>
      <c r="K89" s="73"/>
      <c r="L89" s="73"/>
      <c r="M89" s="74"/>
      <c r="N89" s="72"/>
      <c r="O89" s="73"/>
      <c r="P89" s="73"/>
      <c r="Q89" s="73"/>
      <c r="R89" s="73"/>
      <c r="S89" s="73"/>
      <c r="T89" s="74"/>
      <c r="U89" s="72"/>
      <c r="V89" s="73"/>
      <c r="W89" s="73"/>
      <c r="X89" s="73"/>
      <c r="Y89" s="73"/>
      <c r="Z89" s="73"/>
      <c r="AA89" s="73"/>
      <c r="AB89" s="74"/>
      <c r="AC89" s="72"/>
      <c r="AD89" s="73"/>
      <c r="AE89" s="73"/>
      <c r="AF89" s="73"/>
      <c r="AG89" s="73"/>
      <c r="AH89" s="73"/>
      <c r="AI89" s="73"/>
      <c r="AJ89" s="73"/>
      <c r="AK89" s="73"/>
      <c r="AL89" s="73"/>
      <c r="AM89" s="73"/>
      <c r="AN89" s="73"/>
      <c r="AO89" s="73"/>
      <c r="AP89" s="73"/>
      <c r="AQ89" s="74"/>
    </row>
    <row r="90" spans="2:43" ht="15" customHeight="1">
      <c r="B90" s="8"/>
      <c r="C90" s="9"/>
      <c r="D90" s="9"/>
      <c r="E90" s="9"/>
      <c r="F90" s="9"/>
      <c r="G90" s="10"/>
      <c r="H90" s="75"/>
      <c r="I90" s="76"/>
      <c r="J90" s="76"/>
      <c r="K90" s="76"/>
      <c r="L90" s="76"/>
      <c r="M90" s="77"/>
      <c r="N90" s="75"/>
      <c r="O90" s="76"/>
      <c r="P90" s="76"/>
      <c r="Q90" s="76"/>
      <c r="R90" s="76"/>
      <c r="S90" s="76"/>
      <c r="T90" s="77"/>
      <c r="U90" s="75"/>
      <c r="V90" s="76"/>
      <c r="W90" s="76"/>
      <c r="X90" s="76"/>
      <c r="Y90" s="76"/>
      <c r="Z90" s="76"/>
      <c r="AA90" s="76"/>
      <c r="AB90" s="77"/>
      <c r="AC90" s="75"/>
      <c r="AD90" s="76"/>
      <c r="AE90" s="76"/>
      <c r="AF90" s="76"/>
      <c r="AG90" s="76"/>
      <c r="AH90" s="76"/>
      <c r="AI90" s="76"/>
      <c r="AJ90" s="76"/>
      <c r="AK90" s="76"/>
      <c r="AL90" s="76"/>
      <c r="AM90" s="76"/>
      <c r="AN90" s="76"/>
      <c r="AO90" s="76"/>
      <c r="AP90" s="76"/>
      <c r="AQ90" s="77"/>
    </row>
    <row r="92" ht="15" customHeight="1">
      <c r="B92" s="33" t="s">
        <v>79</v>
      </c>
    </row>
    <row r="93" spans="2:43" ht="15" customHeight="1">
      <c r="B93" s="105" t="s">
        <v>70</v>
      </c>
      <c r="C93" s="106"/>
      <c r="D93" s="106"/>
      <c r="E93" s="106"/>
      <c r="F93" s="106"/>
      <c r="G93" s="106"/>
      <c r="H93" s="107"/>
      <c r="I93" s="105" t="s">
        <v>71</v>
      </c>
      <c r="J93" s="106"/>
      <c r="K93" s="106"/>
      <c r="L93" s="106"/>
      <c r="M93" s="106"/>
      <c r="N93" s="107"/>
      <c r="O93" s="114" t="s">
        <v>357</v>
      </c>
      <c r="P93" s="106"/>
      <c r="Q93" s="106"/>
      <c r="R93" s="106"/>
      <c r="S93" s="106"/>
      <c r="T93" s="106"/>
      <c r="U93" s="106"/>
      <c r="V93" s="106"/>
      <c r="W93" s="106"/>
      <c r="X93" s="106"/>
      <c r="Y93" s="106"/>
      <c r="Z93" s="106"/>
      <c r="AA93" s="106"/>
      <c r="AB93" s="106"/>
      <c r="AC93" s="107"/>
      <c r="AD93" s="105" t="s">
        <v>74</v>
      </c>
      <c r="AE93" s="106"/>
      <c r="AF93" s="106"/>
      <c r="AG93" s="106"/>
      <c r="AH93" s="107"/>
      <c r="AI93" s="105" t="s">
        <v>75</v>
      </c>
      <c r="AJ93" s="106"/>
      <c r="AK93" s="106"/>
      <c r="AL93" s="106"/>
      <c r="AM93" s="106"/>
      <c r="AN93" s="106"/>
      <c r="AO93" s="106"/>
      <c r="AP93" s="106"/>
      <c r="AQ93" s="107"/>
    </row>
    <row r="94" spans="2:43" ht="15" customHeight="1">
      <c r="B94" s="108"/>
      <c r="C94" s="109"/>
      <c r="D94" s="109"/>
      <c r="E94" s="109"/>
      <c r="F94" s="109"/>
      <c r="G94" s="109"/>
      <c r="H94" s="110"/>
      <c r="I94" s="108"/>
      <c r="J94" s="109"/>
      <c r="K94" s="109"/>
      <c r="L94" s="109"/>
      <c r="M94" s="109"/>
      <c r="N94" s="110"/>
      <c r="O94" s="108"/>
      <c r="P94" s="109"/>
      <c r="Q94" s="109"/>
      <c r="R94" s="109"/>
      <c r="S94" s="109"/>
      <c r="T94" s="109"/>
      <c r="U94" s="109"/>
      <c r="V94" s="109"/>
      <c r="W94" s="109"/>
      <c r="X94" s="109"/>
      <c r="Y94" s="109"/>
      <c r="Z94" s="109"/>
      <c r="AA94" s="109"/>
      <c r="AB94" s="109"/>
      <c r="AC94" s="110"/>
      <c r="AD94" s="108"/>
      <c r="AE94" s="109"/>
      <c r="AF94" s="109"/>
      <c r="AG94" s="109"/>
      <c r="AH94" s="110"/>
      <c r="AI94" s="108"/>
      <c r="AJ94" s="109"/>
      <c r="AK94" s="109"/>
      <c r="AL94" s="109"/>
      <c r="AM94" s="109"/>
      <c r="AN94" s="109"/>
      <c r="AO94" s="109"/>
      <c r="AP94" s="109"/>
      <c r="AQ94" s="110"/>
    </row>
    <row r="95" spans="2:43" ht="15" customHeight="1">
      <c r="B95" s="111"/>
      <c r="C95" s="112"/>
      <c r="D95" s="112"/>
      <c r="E95" s="112"/>
      <c r="F95" s="112"/>
      <c r="G95" s="112"/>
      <c r="H95" s="113"/>
      <c r="I95" s="111"/>
      <c r="J95" s="112"/>
      <c r="K95" s="112"/>
      <c r="L95" s="112"/>
      <c r="M95" s="112"/>
      <c r="N95" s="113"/>
      <c r="O95" s="111"/>
      <c r="P95" s="112"/>
      <c r="Q95" s="112"/>
      <c r="R95" s="112"/>
      <c r="S95" s="112"/>
      <c r="T95" s="112"/>
      <c r="U95" s="112"/>
      <c r="V95" s="112"/>
      <c r="W95" s="112"/>
      <c r="X95" s="112"/>
      <c r="Y95" s="112"/>
      <c r="Z95" s="112"/>
      <c r="AA95" s="112"/>
      <c r="AB95" s="112"/>
      <c r="AC95" s="113"/>
      <c r="AD95" s="111"/>
      <c r="AE95" s="112"/>
      <c r="AF95" s="112"/>
      <c r="AG95" s="112"/>
      <c r="AH95" s="113"/>
      <c r="AI95" s="111"/>
      <c r="AJ95" s="112"/>
      <c r="AK95" s="112"/>
      <c r="AL95" s="112"/>
      <c r="AM95" s="112"/>
      <c r="AN95" s="112"/>
      <c r="AO95" s="112"/>
      <c r="AP95" s="112"/>
      <c r="AQ95" s="113"/>
    </row>
    <row r="96" spans="2:43" ht="21" customHeight="1">
      <c r="B96" s="2"/>
      <c r="C96" s="3"/>
      <c r="D96" s="3"/>
      <c r="E96" s="3"/>
      <c r="F96" s="3"/>
      <c r="G96" s="3"/>
      <c r="H96" s="4"/>
      <c r="I96" s="81" t="s">
        <v>371</v>
      </c>
      <c r="J96" s="82"/>
      <c r="K96" s="82"/>
      <c r="L96" s="82"/>
      <c r="M96" s="82"/>
      <c r="N96" s="83"/>
      <c r="O96" s="81" t="s">
        <v>372</v>
      </c>
      <c r="P96" s="82"/>
      <c r="Q96" s="82"/>
      <c r="R96" s="82"/>
      <c r="S96" s="82"/>
      <c r="T96" s="82"/>
      <c r="U96" s="83"/>
      <c r="V96" s="90"/>
      <c r="W96" s="91"/>
      <c r="X96" s="3" t="s">
        <v>23</v>
      </c>
      <c r="Y96" s="3"/>
      <c r="Z96" s="3"/>
      <c r="AA96" s="3"/>
      <c r="AB96" s="3"/>
      <c r="AC96" s="4"/>
      <c r="AD96" s="2"/>
      <c r="AE96" s="15" t="s">
        <v>76</v>
      </c>
      <c r="AF96" s="3"/>
      <c r="AG96" s="3"/>
      <c r="AH96" s="4"/>
      <c r="AI96" s="81"/>
      <c r="AJ96" s="82"/>
      <c r="AK96" s="82"/>
      <c r="AL96" s="82"/>
      <c r="AM96" s="82"/>
      <c r="AN96" s="82"/>
      <c r="AO96" s="82"/>
      <c r="AP96" s="82"/>
      <c r="AQ96" s="83"/>
    </row>
    <row r="97" spans="2:43" ht="21" customHeight="1">
      <c r="B97" s="203" t="s">
        <v>373</v>
      </c>
      <c r="C97" s="204"/>
      <c r="D97" s="204"/>
      <c r="E97" s="204"/>
      <c r="F97" s="204"/>
      <c r="G97" s="204"/>
      <c r="H97" s="205"/>
      <c r="I97" s="84"/>
      <c r="J97" s="85"/>
      <c r="K97" s="85"/>
      <c r="L97" s="85"/>
      <c r="M97" s="85"/>
      <c r="N97" s="86"/>
      <c r="O97" s="84"/>
      <c r="P97" s="85"/>
      <c r="Q97" s="85"/>
      <c r="R97" s="85"/>
      <c r="S97" s="85"/>
      <c r="T97" s="85"/>
      <c r="U97" s="86"/>
      <c r="V97" s="92"/>
      <c r="W97" s="93"/>
      <c r="X97" s="99"/>
      <c r="Y97" s="100"/>
      <c r="Z97" s="100"/>
      <c r="AA97" s="100"/>
      <c r="AB97" s="100"/>
      <c r="AC97" s="101"/>
      <c r="AD97" s="5"/>
      <c r="AE97" s="48" t="s">
        <v>224</v>
      </c>
      <c r="AF97" s="6"/>
      <c r="AG97" s="6"/>
      <c r="AH97" s="7"/>
      <c r="AI97" s="84"/>
      <c r="AJ97" s="85"/>
      <c r="AK97" s="85"/>
      <c r="AL97" s="85"/>
      <c r="AM97" s="85"/>
      <c r="AN97" s="85"/>
      <c r="AO97" s="85"/>
      <c r="AP97" s="85"/>
      <c r="AQ97" s="86"/>
    </row>
    <row r="98" spans="2:43" ht="21" customHeight="1">
      <c r="B98" s="8"/>
      <c r="C98" s="9"/>
      <c r="D98" s="9"/>
      <c r="E98" s="9"/>
      <c r="F98" s="9"/>
      <c r="G98" s="9"/>
      <c r="H98" s="10"/>
      <c r="I98" s="87"/>
      <c r="J98" s="88"/>
      <c r="K98" s="88"/>
      <c r="L98" s="88"/>
      <c r="M98" s="88"/>
      <c r="N98" s="89"/>
      <c r="O98" s="87"/>
      <c r="P98" s="88"/>
      <c r="Q98" s="88"/>
      <c r="R98" s="88"/>
      <c r="S98" s="88"/>
      <c r="T98" s="88"/>
      <c r="U98" s="89"/>
      <c r="V98" s="94"/>
      <c r="W98" s="95"/>
      <c r="X98" s="102"/>
      <c r="Y98" s="103"/>
      <c r="Z98" s="103"/>
      <c r="AA98" s="103"/>
      <c r="AB98" s="103"/>
      <c r="AC98" s="104"/>
      <c r="AD98" s="8"/>
      <c r="AE98" s="21" t="s">
        <v>77</v>
      </c>
      <c r="AF98" s="9"/>
      <c r="AG98" s="9"/>
      <c r="AH98" s="10"/>
      <c r="AI98" s="87"/>
      <c r="AJ98" s="88"/>
      <c r="AK98" s="88"/>
      <c r="AL98" s="88"/>
      <c r="AM98" s="88"/>
      <c r="AN98" s="88"/>
      <c r="AO98" s="88"/>
      <c r="AP98" s="88"/>
      <c r="AQ98" s="89"/>
    </row>
    <row r="99" spans="2:43" ht="21" customHeight="1">
      <c r="B99" s="2"/>
      <c r="C99" s="3"/>
      <c r="D99" s="3"/>
      <c r="E99" s="3"/>
      <c r="F99" s="3"/>
      <c r="G99" s="3"/>
      <c r="H99" s="4"/>
      <c r="I99" s="81" t="s">
        <v>374</v>
      </c>
      <c r="J99" s="82"/>
      <c r="K99" s="82"/>
      <c r="L99" s="82"/>
      <c r="M99" s="82"/>
      <c r="N99" s="83"/>
      <c r="O99" s="81" t="s">
        <v>375</v>
      </c>
      <c r="P99" s="82"/>
      <c r="Q99" s="82"/>
      <c r="R99" s="82"/>
      <c r="S99" s="82"/>
      <c r="T99" s="82"/>
      <c r="U99" s="83"/>
      <c r="V99" s="90"/>
      <c r="W99" s="91"/>
      <c r="X99" s="3" t="s">
        <v>23</v>
      </c>
      <c r="Y99" s="3"/>
      <c r="Z99" s="3"/>
      <c r="AA99" s="3"/>
      <c r="AB99" s="3"/>
      <c r="AC99" s="4"/>
      <c r="AD99" s="2"/>
      <c r="AE99" s="15" t="s">
        <v>76</v>
      </c>
      <c r="AF99" s="3"/>
      <c r="AG99" s="3"/>
      <c r="AH99" s="4"/>
      <c r="AI99" s="81"/>
      <c r="AJ99" s="82"/>
      <c r="AK99" s="82"/>
      <c r="AL99" s="82"/>
      <c r="AM99" s="82"/>
      <c r="AN99" s="82"/>
      <c r="AO99" s="82"/>
      <c r="AP99" s="82"/>
      <c r="AQ99" s="83"/>
    </row>
    <row r="100" spans="2:43" ht="21" customHeight="1">
      <c r="B100" s="203" t="s">
        <v>376</v>
      </c>
      <c r="C100" s="204"/>
      <c r="D100" s="204"/>
      <c r="E100" s="204"/>
      <c r="F100" s="204"/>
      <c r="G100" s="204"/>
      <c r="H100" s="205"/>
      <c r="I100" s="84"/>
      <c r="J100" s="85"/>
      <c r="K100" s="85"/>
      <c r="L100" s="85"/>
      <c r="M100" s="85"/>
      <c r="N100" s="86"/>
      <c r="O100" s="84"/>
      <c r="P100" s="85"/>
      <c r="Q100" s="85"/>
      <c r="R100" s="85"/>
      <c r="S100" s="85"/>
      <c r="T100" s="85"/>
      <c r="U100" s="86"/>
      <c r="V100" s="92"/>
      <c r="W100" s="93"/>
      <c r="X100" s="99"/>
      <c r="Y100" s="100"/>
      <c r="Z100" s="100"/>
      <c r="AA100" s="100"/>
      <c r="AB100" s="100"/>
      <c r="AC100" s="101"/>
      <c r="AD100" s="5"/>
      <c r="AE100" s="48" t="s">
        <v>224</v>
      </c>
      <c r="AF100" s="6"/>
      <c r="AG100" s="6"/>
      <c r="AH100" s="7"/>
      <c r="AI100" s="84"/>
      <c r="AJ100" s="85"/>
      <c r="AK100" s="85"/>
      <c r="AL100" s="85"/>
      <c r="AM100" s="85"/>
      <c r="AN100" s="85"/>
      <c r="AO100" s="85"/>
      <c r="AP100" s="85"/>
      <c r="AQ100" s="86"/>
    </row>
    <row r="101" spans="2:43" ht="21" customHeight="1">
      <c r="B101" s="8"/>
      <c r="C101" s="9"/>
      <c r="D101" s="9"/>
      <c r="E101" s="9"/>
      <c r="F101" s="9"/>
      <c r="G101" s="9"/>
      <c r="H101" s="10"/>
      <c r="I101" s="87"/>
      <c r="J101" s="88"/>
      <c r="K101" s="88"/>
      <c r="L101" s="88"/>
      <c r="M101" s="88"/>
      <c r="N101" s="89"/>
      <c r="O101" s="87"/>
      <c r="P101" s="88"/>
      <c r="Q101" s="88"/>
      <c r="R101" s="88"/>
      <c r="S101" s="88"/>
      <c r="T101" s="88"/>
      <c r="U101" s="89"/>
      <c r="V101" s="94"/>
      <c r="W101" s="95"/>
      <c r="X101" s="102"/>
      <c r="Y101" s="103"/>
      <c r="Z101" s="103"/>
      <c r="AA101" s="103"/>
      <c r="AB101" s="103"/>
      <c r="AC101" s="104"/>
      <c r="AD101" s="8"/>
      <c r="AE101" s="21" t="s">
        <v>77</v>
      </c>
      <c r="AF101" s="9"/>
      <c r="AG101" s="9"/>
      <c r="AH101" s="10"/>
      <c r="AI101" s="87"/>
      <c r="AJ101" s="88"/>
      <c r="AK101" s="88"/>
      <c r="AL101" s="88"/>
      <c r="AM101" s="88"/>
      <c r="AN101" s="88"/>
      <c r="AO101" s="88"/>
      <c r="AP101" s="88"/>
      <c r="AQ101" s="89"/>
    </row>
    <row r="102" spans="2:43" ht="21" customHeight="1">
      <c r="B102" s="2"/>
      <c r="C102" s="3"/>
      <c r="D102" s="3"/>
      <c r="E102" s="3"/>
      <c r="F102" s="3"/>
      <c r="G102" s="3"/>
      <c r="H102" s="4"/>
      <c r="I102" s="81"/>
      <c r="J102" s="82"/>
      <c r="K102" s="82"/>
      <c r="L102" s="82"/>
      <c r="M102" s="82"/>
      <c r="N102" s="83"/>
      <c r="O102" s="81"/>
      <c r="P102" s="82"/>
      <c r="Q102" s="82"/>
      <c r="R102" s="82"/>
      <c r="S102" s="82"/>
      <c r="T102" s="82"/>
      <c r="U102" s="83"/>
      <c r="V102" s="90"/>
      <c r="W102" s="91"/>
      <c r="X102" s="3" t="s">
        <v>23</v>
      </c>
      <c r="Y102" s="3"/>
      <c r="Z102" s="3"/>
      <c r="AA102" s="3"/>
      <c r="AB102" s="3"/>
      <c r="AC102" s="4"/>
      <c r="AD102" s="2"/>
      <c r="AE102" s="15" t="s">
        <v>76</v>
      </c>
      <c r="AF102" s="3"/>
      <c r="AG102" s="3"/>
      <c r="AH102" s="4"/>
      <c r="AI102" s="81"/>
      <c r="AJ102" s="82"/>
      <c r="AK102" s="82"/>
      <c r="AL102" s="82"/>
      <c r="AM102" s="82"/>
      <c r="AN102" s="82"/>
      <c r="AO102" s="82"/>
      <c r="AP102" s="82"/>
      <c r="AQ102" s="83"/>
    </row>
    <row r="103" spans="2:43" ht="21" customHeight="1">
      <c r="B103" s="96"/>
      <c r="C103" s="97"/>
      <c r="D103" s="97"/>
      <c r="E103" s="97"/>
      <c r="F103" s="97"/>
      <c r="G103" s="97"/>
      <c r="H103" s="98"/>
      <c r="I103" s="84"/>
      <c r="J103" s="85"/>
      <c r="K103" s="85"/>
      <c r="L103" s="85"/>
      <c r="M103" s="85"/>
      <c r="N103" s="86"/>
      <c r="O103" s="84"/>
      <c r="P103" s="85"/>
      <c r="Q103" s="85"/>
      <c r="R103" s="85"/>
      <c r="S103" s="85"/>
      <c r="T103" s="85"/>
      <c r="U103" s="86"/>
      <c r="V103" s="92"/>
      <c r="W103" s="93"/>
      <c r="X103" s="99"/>
      <c r="Y103" s="100"/>
      <c r="Z103" s="100"/>
      <c r="AA103" s="100"/>
      <c r="AB103" s="100"/>
      <c r="AC103" s="101"/>
      <c r="AD103" s="5"/>
      <c r="AE103" s="48" t="s">
        <v>224</v>
      </c>
      <c r="AF103" s="6"/>
      <c r="AG103" s="6"/>
      <c r="AH103" s="7"/>
      <c r="AI103" s="84"/>
      <c r="AJ103" s="85"/>
      <c r="AK103" s="85"/>
      <c r="AL103" s="85"/>
      <c r="AM103" s="85"/>
      <c r="AN103" s="85"/>
      <c r="AO103" s="85"/>
      <c r="AP103" s="85"/>
      <c r="AQ103" s="86"/>
    </row>
    <row r="104" spans="2:43" ht="21" customHeight="1">
      <c r="B104" s="8"/>
      <c r="C104" s="9"/>
      <c r="D104" s="9"/>
      <c r="E104" s="9"/>
      <c r="F104" s="9"/>
      <c r="G104" s="9"/>
      <c r="H104" s="10"/>
      <c r="I104" s="87"/>
      <c r="J104" s="88"/>
      <c r="K104" s="88"/>
      <c r="L104" s="88"/>
      <c r="M104" s="88"/>
      <c r="N104" s="89"/>
      <c r="O104" s="87"/>
      <c r="P104" s="88"/>
      <c r="Q104" s="88"/>
      <c r="R104" s="88"/>
      <c r="S104" s="88"/>
      <c r="T104" s="88"/>
      <c r="U104" s="89"/>
      <c r="V104" s="94"/>
      <c r="W104" s="95"/>
      <c r="X104" s="102"/>
      <c r="Y104" s="103"/>
      <c r="Z104" s="103"/>
      <c r="AA104" s="103"/>
      <c r="AB104" s="103"/>
      <c r="AC104" s="104"/>
      <c r="AD104" s="8"/>
      <c r="AE104" s="21" t="s">
        <v>77</v>
      </c>
      <c r="AF104" s="9"/>
      <c r="AG104" s="9"/>
      <c r="AH104" s="10"/>
      <c r="AI104" s="87"/>
      <c r="AJ104" s="88"/>
      <c r="AK104" s="88"/>
      <c r="AL104" s="88"/>
      <c r="AM104" s="88"/>
      <c r="AN104" s="88"/>
      <c r="AO104" s="88"/>
      <c r="AP104" s="88"/>
      <c r="AQ104" s="89"/>
    </row>
    <row r="105" spans="2:43" ht="21" customHeight="1">
      <c r="B105" s="2"/>
      <c r="C105" s="3"/>
      <c r="D105" s="3"/>
      <c r="E105" s="3"/>
      <c r="F105" s="3"/>
      <c r="G105" s="3"/>
      <c r="H105" s="4"/>
      <c r="I105" s="81"/>
      <c r="J105" s="82"/>
      <c r="K105" s="82"/>
      <c r="L105" s="82"/>
      <c r="M105" s="82"/>
      <c r="N105" s="83"/>
      <c r="O105" s="81"/>
      <c r="P105" s="82"/>
      <c r="Q105" s="82"/>
      <c r="R105" s="82"/>
      <c r="S105" s="82"/>
      <c r="T105" s="82"/>
      <c r="U105" s="83"/>
      <c r="V105" s="90"/>
      <c r="W105" s="91"/>
      <c r="X105" s="3" t="s">
        <v>23</v>
      </c>
      <c r="Y105" s="3"/>
      <c r="Z105" s="3"/>
      <c r="AA105" s="3"/>
      <c r="AB105" s="3"/>
      <c r="AC105" s="4"/>
      <c r="AD105" s="2"/>
      <c r="AE105" s="15" t="s">
        <v>76</v>
      </c>
      <c r="AF105" s="3"/>
      <c r="AG105" s="3"/>
      <c r="AH105" s="4"/>
      <c r="AI105" s="81"/>
      <c r="AJ105" s="82"/>
      <c r="AK105" s="82"/>
      <c r="AL105" s="82"/>
      <c r="AM105" s="82"/>
      <c r="AN105" s="82"/>
      <c r="AO105" s="82"/>
      <c r="AP105" s="82"/>
      <c r="AQ105" s="83"/>
    </row>
    <row r="106" spans="2:43" ht="21" customHeight="1">
      <c r="B106" s="96"/>
      <c r="C106" s="97"/>
      <c r="D106" s="97"/>
      <c r="E106" s="97"/>
      <c r="F106" s="97"/>
      <c r="G106" s="97"/>
      <c r="H106" s="98"/>
      <c r="I106" s="84"/>
      <c r="J106" s="85"/>
      <c r="K106" s="85"/>
      <c r="L106" s="85"/>
      <c r="M106" s="85"/>
      <c r="N106" s="86"/>
      <c r="O106" s="84"/>
      <c r="P106" s="85"/>
      <c r="Q106" s="85"/>
      <c r="R106" s="85"/>
      <c r="S106" s="85"/>
      <c r="T106" s="85"/>
      <c r="U106" s="86"/>
      <c r="V106" s="92"/>
      <c r="W106" s="93"/>
      <c r="X106" s="99"/>
      <c r="Y106" s="100"/>
      <c r="Z106" s="100"/>
      <c r="AA106" s="100"/>
      <c r="AB106" s="100"/>
      <c r="AC106" s="101"/>
      <c r="AD106" s="5"/>
      <c r="AE106" s="48" t="s">
        <v>224</v>
      </c>
      <c r="AF106" s="6"/>
      <c r="AG106" s="6"/>
      <c r="AH106" s="7"/>
      <c r="AI106" s="84"/>
      <c r="AJ106" s="85"/>
      <c r="AK106" s="85"/>
      <c r="AL106" s="85"/>
      <c r="AM106" s="85"/>
      <c r="AN106" s="85"/>
      <c r="AO106" s="85"/>
      <c r="AP106" s="85"/>
      <c r="AQ106" s="86"/>
    </row>
    <row r="107" spans="2:43" ht="21" customHeight="1">
      <c r="B107" s="8"/>
      <c r="C107" s="9"/>
      <c r="D107" s="9"/>
      <c r="E107" s="9"/>
      <c r="F107" s="9"/>
      <c r="G107" s="9"/>
      <c r="H107" s="10"/>
      <c r="I107" s="87"/>
      <c r="J107" s="88"/>
      <c r="K107" s="88"/>
      <c r="L107" s="88"/>
      <c r="M107" s="88"/>
      <c r="N107" s="89"/>
      <c r="O107" s="87"/>
      <c r="P107" s="88"/>
      <c r="Q107" s="88"/>
      <c r="R107" s="88"/>
      <c r="S107" s="88"/>
      <c r="T107" s="88"/>
      <c r="U107" s="89"/>
      <c r="V107" s="94"/>
      <c r="W107" s="95"/>
      <c r="X107" s="102"/>
      <c r="Y107" s="103"/>
      <c r="Z107" s="103"/>
      <c r="AA107" s="103"/>
      <c r="AB107" s="103"/>
      <c r="AC107" s="104"/>
      <c r="AD107" s="8"/>
      <c r="AE107" s="21" t="s">
        <v>77</v>
      </c>
      <c r="AF107" s="9"/>
      <c r="AG107" s="9"/>
      <c r="AH107" s="10"/>
      <c r="AI107" s="87"/>
      <c r="AJ107" s="88"/>
      <c r="AK107" s="88"/>
      <c r="AL107" s="88"/>
      <c r="AM107" s="88"/>
      <c r="AN107" s="88"/>
      <c r="AO107" s="88"/>
      <c r="AP107" s="88"/>
      <c r="AQ107" s="89"/>
    </row>
    <row r="109" ht="15" customHeight="1">
      <c r="B109" s="33" t="s">
        <v>80</v>
      </c>
    </row>
    <row r="110" spans="2:43" ht="15" customHeight="1">
      <c r="B110" s="78" t="s">
        <v>81</v>
      </c>
      <c r="C110" s="79"/>
      <c r="D110" s="79"/>
      <c r="E110" s="79"/>
      <c r="F110" s="79"/>
      <c r="G110" s="79"/>
      <c r="H110" s="79"/>
      <c r="I110" s="79"/>
      <c r="J110" s="79"/>
      <c r="K110" s="79"/>
      <c r="L110" s="79"/>
      <c r="M110" s="79"/>
      <c r="N110" s="79"/>
      <c r="O110" s="79"/>
      <c r="P110" s="79"/>
      <c r="Q110" s="79"/>
      <c r="R110" s="79"/>
      <c r="S110" s="79"/>
      <c r="T110" s="79"/>
      <c r="U110" s="79"/>
      <c r="V110" s="80"/>
      <c r="W110" s="78" t="s">
        <v>82</v>
      </c>
      <c r="X110" s="79"/>
      <c r="Y110" s="79"/>
      <c r="Z110" s="79"/>
      <c r="AA110" s="79"/>
      <c r="AB110" s="79"/>
      <c r="AC110" s="79"/>
      <c r="AD110" s="79"/>
      <c r="AE110" s="79"/>
      <c r="AF110" s="79"/>
      <c r="AG110" s="79"/>
      <c r="AH110" s="79"/>
      <c r="AI110" s="79"/>
      <c r="AJ110" s="79"/>
      <c r="AK110" s="79"/>
      <c r="AL110" s="79"/>
      <c r="AM110" s="79"/>
      <c r="AN110" s="79"/>
      <c r="AO110" s="79"/>
      <c r="AP110" s="79"/>
      <c r="AQ110" s="80"/>
    </row>
    <row r="111" spans="2:43" ht="15" customHeight="1">
      <c r="B111" s="69"/>
      <c r="C111" s="70"/>
      <c r="D111" s="70"/>
      <c r="E111" s="70"/>
      <c r="F111" s="70"/>
      <c r="G111" s="70"/>
      <c r="H111" s="70"/>
      <c r="I111" s="70"/>
      <c r="J111" s="70"/>
      <c r="K111" s="70"/>
      <c r="L111" s="70"/>
      <c r="M111" s="70"/>
      <c r="N111" s="70"/>
      <c r="O111" s="70"/>
      <c r="P111" s="70"/>
      <c r="Q111" s="70"/>
      <c r="R111" s="70"/>
      <c r="S111" s="70"/>
      <c r="T111" s="70"/>
      <c r="U111" s="70"/>
      <c r="V111" s="71"/>
      <c r="W111" s="69"/>
      <c r="X111" s="70"/>
      <c r="Y111" s="70"/>
      <c r="Z111" s="70"/>
      <c r="AA111" s="70"/>
      <c r="AB111" s="70"/>
      <c r="AC111" s="70"/>
      <c r="AD111" s="70"/>
      <c r="AE111" s="70"/>
      <c r="AF111" s="70"/>
      <c r="AG111" s="70"/>
      <c r="AH111" s="70"/>
      <c r="AI111" s="70"/>
      <c r="AJ111" s="70"/>
      <c r="AK111" s="70"/>
      <c r="AL111" s="70"/>
      <c r="AM111" s="70"/>
      <c r="AN111" s="70"/>
      <c r="AO111" s="70"/>
      <c r="AP111" s="70"/>
      <c r="AQ111" s="71"/>
    </row>
    <row r="112" spans="2:43" ht="15" customHeight="1">
      <c r="B112" s="72"/>
      <c r="C112" s="73"/>
      <c r="D112" s="73"/>
      <c r="E112" s="73"/>
      <c r="F112" s="73"/>
      <c r="G112" s="73"/>
      <c r="H112" s="73"/>
      <c r="I112" s="73"/>
      <c r="J112" s="73"/>
      <c r="K112" s="73"/>
      <c r="L112" s="73"/>
      <c r="M112" s="73"/>
      <c r="N112" s="73"/>
      <c r="O112" s="73"/>
      <c r="P112" s="73"/>
      <c r="Q112" s="73"/>
      <c r="R112" s="73"/>
      <c r="S112" s="73"/>
      <c r="T112" s="73"/>
      <c r="U112" s="73"/>
      <c r="V112" s="74"/>
      <c r="W112" s="72"/>
      <c r="X112" s="73"/>
      <c r="Y112" s="73"/>
      <c r="Z112" s="73"/>
      <c r="AA112" s="73"/>
      <c r="AB112" s="73"/>
      <c r="AC112" s="73"/>
      <c r="AD112" s="73"/>
      <c r="AE112" s="73"/>
      <c r="AF112" s="73"/>
      <c r="AG112" s="73"/>
      <c r="AH112" s="73"/>
      <c r="AI112" s="73"/>
      <c r="AJ112" s="73"/>
      <c r="AK112" s="73"/>
      <c r="AL112" s="73"/>
      <c r="AM112" s="73"/>
      <c r="AN112" s="73"/>
      <c r="AO112" s="73"/>
      <c r="AP112" s="73"/>
      <c r="AQ112" s="74"/>
    </row>
    <row r="113" spans="2:43" ht="15" customHeight="1">
      <c r="B113" s="72"/>
      <c r="C113" s="73"/>
      <c r="D113" s="73"/>
      <c r="E113" s="73"/>
      <c r="F113" s="73"/>
      <c r="G113" s="73"/>
      <c r="H113" s="73"/>
      <c r="I113" s="73"/>
      <c r="J113" s="73"/>
      <c r="K113" s="73"/>
      <c r="L113" s="73"/>
      <c r="M113" s="73"/>
      <c r="N113" s="73"/>
      <c r="O113" s="73"/>
      <c r="P113" s="73"/>
      <c r="Q113" s="73"/>
      <c r="R113" s="73"/>
      <c r="S113" s="73"/>
      <c r="T113" s="73"/>
      <c r="U113" s="73"/>
      <c r="V113" s="74"/>
      <c r="W113" s="72"/>
      <c r="X113" s="73"/>
      <c r="Y113" s="73"/>
      <c r="Z113" s="73"/>
      <c r="AA113" s="73"/>
      <c r="AB113" s="73"/>
      <c r="AC113" s="73"/>
      <c r="AD113" s="73"/>
      <c r="AE113" s="73"/>
      <c r="AF113" s="73"/>
      <c r="AG113" s="73"/>
      <c r="AH113" s="73"/>
      <c r="AI113" s="73"/>
      <c r="AJ113" s="73"/>
      <c r="AK113" s="73"/>
      <c r="AL113" s="73"/>
      <c r="AM113" s="73"/>
      <c r="AN113" s="73"/>
      <c r="AO113" s="73"/>
      <c r="AP113" s="73"/>
      <c r="AQ113" s="74"/>
    </row>
    <row r="114" spans="2:43" ht="15" customHeight="1">
      <c r="B114" s="72"/>
      <c r="C114" s="73"/>
      <c r="D114" s="73"/>
      <c r="E114" s="73"/>
      <c r="F114" s="73"/>
      <c r="G114" s="73"/>
      <c r="H114" s="73"/>
      <c r="I114" s="73"/>
      <c r="J114" s="73"/>
      <c r="K114" s="73"/>
      <c r="L114" s="73"/>
      <c r="M114" s="73"/>
      <c r="N114" s="73"/>
      <c r="O114" s="73"/>
      <c r="P114" s="73"/>
      <c r="Q114" s="73"/>
      <c r="R114" s="73"/>
      <c r="S114" s="73"/>
      <c r="T114" s="73"/>
      <c r="U114" s="73"/>
      <c r="V114" s="74"/>
      <c r="W114" s="72"/>
      <c r="X114" s="73"/>
      <c r="Y114" s="73"/>
      <c r="Z114" s="73"/>
      <c r="AA114" s="73"/>
      <c r="AB114" s="73"/>
      <c r="AC114" s="73"/>
      <c r="AD114" s="73"/>
      <c r="AE114" s="73"/>
      <c r="AF114" s="73"/>
      <c r="AG114" s="73"/>
      <c r="AH114" s="73"/>
      <c r="AI114" s="73"/>
      <c r="AJ114" s="73"/>
      <c r="AK114" s="73"/>
      <c r="AL114" s="73"/>
      <c r="AM114" s="73"/>
      <c r="AN114" s="73"/>
      <c r="AO114" s="73"/>
      <c r="AP114" s="73"/>
      <c r="AQ114" s="74"/>
    </row>
    <row r="115" spans="2:43" ht="15" customHeight="1">
      <c r="B115" s="75"/>
      <c r="C115" s="76"/>
      <c r="D115" s="76"/>
      <c r="E115" s="76"/>
      <c r="F115" s="76"/>
      <c r="G115" s="76"/>
      <c r="H115" s="76"/>
      <c r="I115" s="76"/>
      <c r="J115" s="76"/>
      <c r="K115" s="76"/>
      <c r="L115" s="76"/>
      <c r="M115" s="76"/>
      <c r="N115" s="76"/>
      <c r="O115" s="76"/>
      <c r="P115" s="76"/>
      <c r="Q115" s="76"/>
      <c r="R115" s="76"/>
      <c r="S115" s="76"/>
      <c r="T115" s="76"/>
      <c r="U115" s="76"/>
      <c r="V115" s="77"/>
      <c r="W115" s="75"/>
      <c r="X115" s="76"/>
      <c r="Y115" s="76"/>
      <c r="Z115" s="76"/>
      <c r="AA115" s="76"/>
      <c r="AB115" s="76"/>
      <c r="AC115" s="76"/>
      <c r="AD115" s="76"/>
      <c r="AE115" s="76"/>
      <c r="AF115" s="76"/>
      <c r="AG115" s="76"/>
      <c r="AH115" s="76"/>
      <c r="AI115" s="76"/>
      <c r="AJ115" s="76"/>
      <c r="AK115" s="76"/>
      <c r="AL115" s="76"/>
      <c r="AM115" s="76"/>
      <c r="AN115" s="76"/>
      <c r="AO115" s="76"/>
      <c r="AP115" s="76"/>
      <c r="AQ115" s="77"/>
    </row>
    <row r="117" spans="2:43" ht="15" customHeight="1">
      <c r="B117" s="133" t="s">
        <v>403</v>
      </c>
      <c r="C117" s="134"/>
      <c r="D117" s="134"/>
      <c r="E117" s="134"/>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5"/>
    </row>
    <row r="118" spans="2:43" ht="15" customHeight="1">
      <c r="B118" s="136"/>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8"/>
    </row>
    <row r="119" spans="2:43" ht="15" customHeight="1">
      <c r="B119" s="136"/>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8"/>
    </row>
    <row r="120" spans="2:43" ht="15" customHeight="1">
      <c r="B120" s="136"/>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8"/>
    </row>
    <row r="121" spans="2:43" ht="15" customHeight="1">
      <c r="B121" s="136"/>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8"/>
    </row>
    <row r="122" spans="2:43" ht="15" customHeight="1">
      <c r="B122" s="5"/>
      <c r="C122" s="6"/>
      <c r="D122" s="6"/>
      <c r="E122" s="6"/>
      <c r="F122" s="6"/>
      <c r="G122" s="6"/>
      <c r="H122" s="6"/>
      <c r="I122" s="6"/>
      <c r="J122" s="6"/>
      <c r="K122" s="6"/>
      <c r="L122" s="6"/>
      <c r="M122" s="6"/>
      <c r="N122" s="6"/>
      <c r="O122" s="6"/>
      <c r="P122" s="6"/>
      <c r="Q122" s="200">
        <v>42134</v>
      </c>
      <c r="R122" s="200"/>
      <c r="S122" s="200"/>
      <c r="T122" s="200"/>
      <c r="U122" s="200"/>
      <c r="V122" s="200"/>
      <c r="W122" s="200"/>
      <c r="X122" s="200"/>
      <c r="Y122" s="200"/>
      <c r="Z122" s="36" t="s">
        <v>13</v>
      </c>
      <c r="AA122" s="35"/>
      <c r="AB122" s="35"/>
      <c r="AC122" s="199" t="s">
        <v>358</v>
      </c>
      <c r="AD122" s="199"/>
      <c r="AE122" s="199"/>
      <c r="AF122" s="199"/>
      <c r="AG122" s="199"/>
      <c r="AH122" s="199"/>
      <c r="AI122" s="199"/>
      <c r="AJ122" s="199"/>
      <c r="AK122" s="199"/>
      <c r="AL122" s="199"/>
      <c r="AM122" s="199"/>
      <c r="AN122" s="199"/>
      <c r="AO122" s="199"/>
      <c r="AP122" s="9" t="s">
        <v>83</v>
      </c>
      <c r="AQ122" s="7"/>
    </row>
    <row r="123" spans="2:43" ht="15" customHeight="1">
      <c r="B123" s="8"/>
      <c r="C123" s="9"/>
      <c r="D123" s="9"/>
      <c r="E123" s="9"/>
      <c r="F123" s="9"/>
      <c r="G123" s="9"/>
      <c r="H123" s="9"/>
      <c r="I123" s="9"/>
      <c r="J123" s="9"/>
      <c r="K123" s="9"/>
      <c r="L123" s="9"/>
      <c r="M123" s="9"/>
      <c r="N123" s="9"/>
      <c r="O123" s="9"/>
      <c r="P123" s="9"/>
      <c r="Q123" s="35"/>
      <c r="R123" s="35"/>
      <c r="S123" s="35"/>
      <c r="T123" s="35"/>
      <c r="U123" s="35"/>
      <c r="V123" s="35"/>
      <c r="W123" s="35"/>
      <c r="X123" s="35"/>
      <c r="Y123" s="35"/>
      <c r="Z123" s="35"/>
      <c r="AA123" s="35"/>
      <c r="AB123" s="35"/>
      <c r="AC123" s="34"/>
      <c r="AD123" s="34"/>
      <c r="AE123" s="34"/>
      <c r="AF123" s="34"/>
      <c r="AG123" s="34"/>
      <c r="AH123" s="34"/>
      <c r="AI123" s="34"/>
      <c r="AJ123" s="34"/>
      <c r="AK123" s="34"/>
      <c r="AL123" s="34"/>
      <c r="AM123" s="34"/>
      <c r="AN123" s="34"/>
      <c r="AO123" s="34"/>
      <c r="AP123" s="9"/>
      <c r="AQ123" s="10"/>
    </row>
    <row r="127" spans="1:21" ht="15" customHeight="1" hidden="1">
      <c r="A127" s="1" t="s">
        <v>143</v>
      </c>
      <c r="B127" s="1" t="s">
        <v>30</v>
      </c>
      <c r="C127" s="1" t="s">
        <v>31</v>
      </c>
      <c r="H127" s="1" t="s">
        <v>347</v>
      </c>
      <c r="I127" s="1" t="s">
        <v>348</v>
      </c>
      <c r="J127" s="1" t="s">
        <v>349</v>
      </c>
      <c r="K127" s="1" t="s">
        <v>350</v>
      </c>
      <c r="L127" s="1" t="s">
        <v>351</v>
      </c>
      <c r="M127" s="1" t="s">
        <v>352</v>
      </c>
      <c r="N127" s="1" t="s">
        <v>353</v>
      </c>
      <c r="O127" s="1" t="s">
        <v>354</v>
      </c>
      <c r="P127" s="1" t="s">
        <v>355</v>
      </c>
      <c r="Q127" s="1" t="s">
        <v>384</v>
      </c>
      <c r="U127" s="1" t="s">
        <v>383</v>
      </c>
    </row>
  </sheetData>
  <sheetProtection password="D803" sheet="1" objects="1" scenarios="1" formatCells="0" formatColumns="0" formatRows="0"/>
  <mergeCells count="119">
    <mergeCell ref="V24:AB24"/>
    <mergeCell ref="AJ24:AO24"/>
    <mergeCell ref="R26:X26"/>
    <mergeCell ref="M2:AD2"/>
    <mergeCell ref="AH3:AP3"/>
    <mergeCell ref="B6:G7"/>
    <mergeCell ref="H6:T7"/>
    <mergeCell ref="Y7:AE7"/>
    <mergeCell ref="AK7:AP7"/>
    <mergeCell ref="B10:G10"/>
    <mergeCell ref="V10:AL10"/>
    <mergeCell ref="H12:T13"/>
    <mergeCell ref="B13:G13"/>
    <mergeCell ref="V13:X14"/>
    <mergeCell ref="Z13:AH14"/>
    <mergeCell ref="AI13:AJ14"/>
    <mergeCell ref="AK13:AL14"/>
    <mergeCell ref="AM13:AN14"/>
    <mergeCell ref="B14:G15"/>
    <mergeCell ref="H14:T15"/>
    <mergeCell ref="H16:Z20"/>
    <mergeCell ref="AA16:AC17"/>
    <mergeCell ref="AD16:AQ17"/>
    <mergeCell ref="B17:G19"/>
    <mergeCell ref="AA18:AC19"/>
    <mergeCell ref="AD18:AQ19"/>
    <mergeCell ref="B21:G21"/>
    <mergeCell ref="H21:T21"/>
    <mergeCell ref="B22:G22"/>
    <mergeCell ref="H22:T22"/>
    <mergeCell ref="B23:G26"/>
    <mergeCell ref="M24:S24"/>
    <mergeCell ref="B27:G27"/>
    <mergeCell ref="L27:M27"/>
    <mergeCell ref="R27:S27"/>
    <mergeCell ref="X27:Y27"/>
    <mergeCell ref="AD27:AE27"/>
    <mergeCell ref="AH27:AO27"/>
    <mergeCell ref="B29:G31"/>
    <mergeCell ref="AM30:AO30"/>
    <mergeCell ref="AD33:AN35"/>
    <mergeCell ref="B34:G34"/>
    <mergeCell ref="B36:G38"/>
    <mergeCell ref="H36:Y38"/>
    <mergeCell ref="AB36:AF37"/>
    <mergeCell ref="Z37:AA42"/>
    <mergeCell ref="AJ37:AQ41"/>
    <mergeCell ref="H39:R43"/>
    <mergeCell ref="U39:Y43"/>
    <mergeCell ref="B40:G42"/>
    <mergeCell ref="S40:T42"/>
    <mergeCell ref="B44:G65"/>
    <mergeCell ref="H44:M45"/>
    <mergeCell ref="N44:P45"/>
    <mergeCell ref="Q44:Y45"/>
    <mergeCell ref="H46:M50"/>
    <mergeCell ref="N46:P50"/>
    <mergeCell ref="Q46:Y50"/>
    <mergeCell ref="H51:M55"/>
    <mergeCell ref="N51:P55"/>
    <mergeCell ref="Q51:Y55"/>
    <mergeCell ref="H56:M60"/>
    <mergeCell ref="N56:P60"/>
    <mergeCell ref="Q56:Y60"/>
    <mergeCell ref="AB58:AQ65"/>
    <mergeCell ref="H61:M65"/>
    <mergeCell ref="N61:P65"/>
    <mergeCell ref="Q61:Y65"/>
    <mergeCell ref="H68:AQ73"/>
    <mergeCell ref="B70:G71"/>
    <mergeCell ref="H74:AB74"/>
    <mergeCell ref="AC74:AQ74"/>
    <mergeCell ref="B75:G80"/>
    <mergeCell ref="H75:AB81"/>
    <mergeCell ref="AC75:AQ83"/>
    <mergeCell ref="H82:M82"/>
    <mergeCell ref="N82:T82"/>
    <mergeCell ref="U82:AB82"/>
    <mergeCell ref="H83:M90"/>
    <mergeCell ref="N83:T90"/>
    <mergeCell ref="U83:AB90"/>
    <mergeCell ref="AC84:AQ84"/>
    <mergeCell ref="AC85:AQ90"/>
    <mergeCell ref="B93:H95"/>
    <mergeCell ref="I93:N95"/>
    <mergeCell ref="O93:AC95"/>
    <mergeCell ref="AD93:AH95"/>
    <mergeCell ref="AI93:AQ95"/>
    <mergeCell ref="I96:N98"/>
    <mergeCell ref="O96:U98"/>
    <mergeCell ref="V96:W98"/>
    <mergeCell ref="AI96:AQ98"/>
    <mergeCell ref="B97:H97"/>
    <mergeCell ref="X97:AC98"/>
    <mergeCell ref="I99:N101"/>
    <mergeCell ref="O99:U101"/>
    <mergeCell ref="V99:W101"/>
    <mergeCell ref="AI99:AQ101"/>
    <mergeCell ref="B100:H100"/>
    <mergeCell ref="X100:AC101"/>
    <mergeCell ref="I102:N104"/>
    <mergeCell ref="O102:U104"/>
    <mergeCell ref="V102:W104"/>
    <mergeCell ref="AI102:AQ104"/>
    <mergeCell ref="B103:H103"/>
    <mergeCell ref="X103:AC104"/>
    <mergeCell ref="I105:N107"/>
    <mergeCell ref="O105:U107"/>
    <mergeCell ref="V105:W107"/>
    <mergeCell ref="AI105:AQ107"/>
    <mergeCell ref="B106:H106"/>
    <mergeCell ref="X106:AC107"/>
    <mergeCell ref="B110:V110"/>
    <mergeCell ref="W110:AQ110"/>
    <mergeCell ref="B111:V115"/>
    <mergeCell ref="W111:AQ115"/>
    <mergeCell ref="B117:AQ121"/>
    <mergeCell ref="Q122:Y122"/>
    <mergeCell ref="AC122:AO122"/>
  </mergeCells>
  <dataValidations count="3">
    <dataValidation type="list" allowBlank="1" showInputMessage="1" showErrorMessage="1" sqref="AJ24:AO24">
      <formula1>$G$127:$Q$127</formula1>
    </dataValidation>
    <dataValidation type="list" allowBlank="1" showInputMessage="1" showErrorMessage="1" sqref="V96:W107">
      <formula1>$T$127:$U$127</formula1>
    </dataValidation>
    <dataValidation type="list" allowBlank="1" showInputMessage="1" showErrorMessage="1" sqref="V13:X14">
      <formula1>$B$127:$D$127</formula1>
    </dataValidation>
  </dataValidations>
  <printOptions horizontalCentered="1" verticalCentered="1"/>
  <pageMargins left="0" right="0" top="0" bottom="0" header="0" footer="0"/>
  <pageSetup horizontalDpi="600" verticalDpi="600" orientation="portrait" paperSize="9" scale="85" r:id="rId3"/>
  <rowBreaks count="1" manualBreakCount="1">
    <brk id="66"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D101"/>
  <sheetViews>
    <sheetView zoomScalePageLayoutView="0" workbookViewId="0" topLeftCell="A1">
      <selection activeCell="A2" sqref="A2"/>
    </sheetView>
  </sheetViews>
  <sheetFormatPr defaultColWidth="9.00390625" defaultRowHeight="13.5"/>
  <cols>
    <col min="1" max="1" width="13.125" style="38" customWidth="1"/>
    <col min="2" max="2" width="28.875" style="38" customWidth="1"/>
    <col min="3" max="3" width="18.25390625" style="38" customWidth="1"/>
    <col min="4" max="4" width="25.375" style="38" customWidth="1"/>
    <col min="5" max="16384" width="9.00390625" style="38" customWidth="1"/>
  </cols>
  <sheetData>
    <row r="1" spans="1:4" ht="11.25">
      <c r="A1" s="37" t="s">
        <v>136</v>
      </c>
      <c r="B1" s="37" t="s">
        <v>85</v>
      </c>
      <c r="C1" s="37" t="s">
        <v>112</v>
      </c>
      <c r="D1" s="37" t="s">
        <v>111</v>
      </c>
    </row>
    <row r="2" spans="1:3" ht="11.25">
      <c r="A2" s="38" t="s">
        <v>137</v>
      </c>
      <c r="B2" s="38" t="s">
        <v>86</v>
      </c>
      <c r="C2" s="38">
        <f>'利用者基本情報'!H6</f>
        <v>0</v>
      </c>
    </row>
    <row r="3" spans="1:3" ht="11.25">
      <c r="A3" s="38" t="s">
        <v>137</v>
      </c>
      <c r="B3" s="38" t="s">
        <v>116</v>
      </c>
      <c r="C3" s="38">
        <f>'利用者基本情報'!AH3</f>
        <v>0</v>
      </c>
    </row>
    <row r="4" spans="1:3" ht="11.25">
      <c r="A4" s="38" t="s">
        <v>137</v>
      </c>
      <c r="B4" s="38" t="s">
        <v>208</v>
      </c>
      <c r="C4" s="38">
        <f>'利用者基本情報'!Q122</f>
        <v>0</v>
      </c>
    </row>
    <row r="5" spans="1:3" ht="11.25">
      <c r="A5" s="38" t="s">
        <v>137</v>
      </c>
      <c r="B5" s="38" t="s">
        <v>209</v>
      </c>
      <c r="C5" s="38">
        <f>'利用者基本情報'!AC122</f>
        <v>0</v>
      </c>
    </row>
    <row r="6" spans="1:4" ht="11.25">
      <c r="A6" s="38" t="s">
        <v>137</v>
      </c>
      <c r="B6" s="38" t="s">
        <v>273</v>
      </c>
      <c r="C6" s="38" t="s">
        <v>138</v>
      </c>
      <c r="D6" s="38" t="s">
        <v>113</v>
      </c>
    </row>
    <row r="7" spans="1:3" ht="11.25">
      <c r="A7" s="38" t="s">
        <v>137</v>
      </c>
      <c r="B7" s="38" t="s">
        <v>146</v>
      </c>
      <c r="C7" s="38">
        <f>'利用者基本情報'!Y7</f>
        <v>0</v>
      </c>
    </row>
    <row r="8" spans="1:4" ht="11.25">
      <c r="A8" s="38" t="s">
        <v>137</v>
      </c>
      <c r="B8" s="38" t="s">
        <v>274</v>
      </c>
      <c r="C8" s="38" t="s">
        <v>139</v>
      </c>
      <c r="D8" s="38" t="s">
        <v>114</v>
      </c>
    </row>
    <row r="9" spans="1:3" ht="11.25">
      <c r="A9" s="38" t="s">
        <v>137</v>
      </c>
      <c r="B9" s="38" t="s">
        <v>144</v>
      </c>
      <c r="C9" s="38">
        <f>'利用者基本情報'!AL7</f>
        <v>0</v>
      </c>
    </row>
    <row r="10" spans="1:4" ht="11.25">
      <c r="A10" s="38" t="s">
        <v>137</v>
      </c>
      <c r="B10" s="38" t="s">
        <v>213</v>
      </c>
      <c r="C10" s="38" t="s">
        <v>216</v>
      </c>
      <c r="D10" s="46" t="s">
        <v>219</v>
      </c>
    </row>
    <row r="11" spans="1:4" ht="11.25">
      <c r="A11" s="38" t="s">
        <v>137</v>
      </c>
      <c r="B11" s="38" t="s">
        <v>214</v>
      </c>
      <c r="C11" s="38" t="s">
        <v>217</v>
      </c>
      <c r="D11" s="46" t="s">
        <v>219</v>
      </c>
    </row>
    <row r="12" spans="1:4" ht="11.25">
      <c r="A12" s="38" t="s">
        <v>137</v>
      </c>
      <c r="B12" s="38" t="s">
        <v>215</v>
      </c>
      <c r="C12" s="38" t="s">
        <v>218</v>
      </c>
      <c r="D12" s="46" t="s">
        <v>219</v>
      </c>
    </row>
    <row r="13" spans="1:3" ht="11.25">
      <c r="A13" s="38" t="s">
        <v>137</v>
      </c>
      <c r="B13" s="38" t="s">
        <v>145</v>
      </c>
      <c r="C13" s="38">
        <f>'利用者基本情報'!T10</f>
        <v>0</v>
      </c>
    </row>
    <row r="14" spans="1:2" ht="11.25">
      <c r="A14" s="38" t="s">
        <v>137</v>
      </c>
      <c r="B14" s="38" t="s">
        <v>200</v>
      </c>
    </row>
    <row r="15" spans="1:2" ht="11.25">
      <c r="A15" s="38" t="s">
        <v>137</v>
      </c>
      <c r="B15" s="38" t="s">
        <v>201</v>
      </c>
    </row>
    <row r="16" spans="1:4" ht="11.25">
      <c r="A16" s="38" t="s">
        <v>137</v>
      </c>
      <c r="B16" s="38" t="s">
        <v>202</v>
      </c>
      <c r="D16" s="38" t="s">
        <v>341</v>
      </c>
    </row>
    <row r="17" spans="1:2" ht="11.25">
      <c r="A17" s="38" t="s">
        <v>137</v>
      </c>
      <c r="B17" s="38" t="s">
        <v>203</v>
      </c>
    </row>
    <row r="18" spans="1:2" ht="11.25">
      <c r="A18" s="38" t="s">
        <v>137</v>
      </c>
      <c r="B18" s="38" t="s">
        <v>204</v>
      </c>
    </row>
    <row r="19" spans="1:2" ht="11.25">
      <c r="A19" s="38" t="s">
        <v>137</v>
      </c>
      <c r="B19" s="38" t="s">
        <v>205</v>
      </c>
    </row>
    <row r="20" spans="1:2" ht="11.25">
      <c r="A20" s="38" t="s">
        <v>137</v>
      </c>
      <c r="B20" s="38" t="s">
        <v>206</v>
      </c>
    </row>
    <row r="21" spans="1:2" ht="11.25">
      <c r="A21" s="38" t="s">
        <v>137</v>
      </c>
      <c r="B21" s="38" t="s">
        <v>207</v>
      </c>
    </row>
    <row r="22" spans="1:3" ht="11.25">
      <c r="A22" s="38" t="s">
        <v>137</v>
      </c>
      <c r="B22" s="38" t="s">
        <v>198</v>
      </c>
      <c r="C22" s="38" t="s">
        <v>179</v>
      </c>
    </row>
    <row r="23" spans="1:3" ht="11.25">
      <c r="A23" s="38" t="s">
        <v>137</v>
      </c>
      <c r="B23" s="38" t="s">
        <v>199</v>
      </c>
      <c r="C23" s="38" t="s">
        <v>140</v>
      </c>
    </row>
    <row r="24" spans="1:3" ht="11.25">
      <c r="A24" s="38" t="s">
        <v>137</v>
      </c>
      <c r="B24" s="38" t="s">
        <v>234</v>
      </c>
      <c r="C24" s="38" t="s">
        <v>180</v>
      </c>
    </row>
    <row r="25" spans="1:3" ht="11.25">
      <c r="A25" s="38" t="s">
        <v>137</v>
      </c>
      <c r="B25" s="38" t="s">
        <v>147</v>
      </c>
      <c r="C25" s="38">
        <f>'利用者基本情報'!M24</f>
        <v>0</v>
      </c>
    </row>
    <row r="26" spans="1:3" ht="11.25">
      <c r="A26" s="38" t="s">
        <v>137</v>
      </c>
      <c r="B26" s="38" t="s">
        <v>87</v>
      </c>
      <c r="C26" s="38">
        <f>'利用者基本情報'!V24</f>
        <v>0</v>
      </c>
    </row>
    <row r="27" spans="1:3" ht="11.25">
      <c r="A27" s="38" t="s">
        <v>137</v>
      </c>
      <c r="B27" s="38" t="s">
        <v>88</v>
      </c>
      <c r="C27" s="38">
        <f>'利用者基本情報'!AJ24</f>
        <v>0</v>
      </c>
    </row>
    <row r="28" spans="1:3" ht="11.25">
      <c r="A28" s="38" t="s">
        <v>137</v>
      </c>
      <c r="B28" s="38" t="s">
        <v>89</v>
      </c>
      <c r="C28" s="38" t="s">
        <v>181</v>
      </c>
    </row>
    <row r="29" spans="1:3" ht="11.25">
      <c r="A29" s="38" t="s">
        <v>137</v>
      </c>
      <c r="B29" s="38" t="s">
        <v>90</v>
      </c>
      <c r="C29" s="38">
        <f>'利用者基本情報'!K27</f>
        <v>0</v>
      </c>
    </row>
    <row r="30" spans="1:3" ht="11.25">
      <c r="A30" s="38" t="s">
        <v>137</v>
      </c>
      <c r="B30" s="38" t="s">
        <v>279</v>
      </c>
      <c r="C30" s="38" t="s">
        <v>182</v>
      </c>
    </row>
    <row r="31" spans="1:3" ht="11.25">
      <c r="A31" s="38" t="s">
        <v>137</v>
      </c>
      <c r="B31" s="38" t="s">
        <v>92</v>
      </c>
      <c r="C31" s="38">
        <f>'利用者基本情報'!Q27</f>
        <v>0</v>
      </c>
    </row>
    <row r="32" spans="1:3" ht="11.25">
      <c r="A32" s="38" t="s">
        <v>137</v>
      </c>
      <c r="B32" s="38" t="s">
        <v>280</v>
      </c>
      <c r="C32" s="38" t="s">
        <v>183</v>
      </c>
    </row>
    <row r="33" spans="1:3" ht="11.25">
      <c r="A33" s="38" t="s">
        <v>137</v>
      </c>
      <c r="B33" s="38" t="s">
        <v>94</v>
      </c>
      <c r="C33" s="38">
        <f>'利用者基本情報'!W27</f>
        <v>0</v>
      </c>
    </row>
    <row r="34" spans="1:3" ht="11.25">
      <c r="A34" s="38" t="s">
        <v>137</v>
      </c>
      <c r="B34" s="38" t="s">
        <v>281</v>
      </c>
      <c r="C34" s="38" t="s">
        <v>184</v>
      </c>
    </row>
    <row r="35" spans="1:3" ht="11.25">
      <c r="A35" s="38" t="s">
        <v>137</v>
      </c>
      <c r="B35" s="38" t="s">
        <v>96</v>
      </c>
      <c r="C35" s="38">
        <f>'利用者基本情報'!AC27</f>
        <v>0</v>
      </c>
    </row>
    <row r="36" spans="1:3" ht="11.25">
      <c r="A36" s="38" t="s">
        <v>137</v>
      </c>
      <c r="B36" s="38" t="s">
        <v>97</v>
      </c>
      <c r="C36" s="38">
        <f>'利用者基本情報'!AJ27</f>
        <v>0</v>
      </c>
    </row>
    <row r="37" spans="1:3" ht="11.25">
      <c r="A37" s="38" t="s">
        <v>137</v>
      </c>
      <c r="B37" s="38" t="s">
        <v>275</v>
      </c>
      <c r="C37" s="38" t="s">
        <v>185</v>
      </c>
    </row>
    <row r="38" spans="1:3" ht="11.25">
      <c r="A38" s="38" t="s">
        <v>137</v>
      </c>
      <c r="B38" s="38" t="s">
        <v>282</v>
      </c>
      <c r="C38" s="38" t="s">
        <v>186</v>
      </c>
    </row>
    <row r="39" spans="1:3" ht="11.25">
      <c r="A39" s="38" t="s">
        <v>137</v>
      </c>
      <c r="B39" s="38" t="s">
        <v>99</v>
      </c>
      <c r="C39" s="38" t="s">
        <v>187</v>
      </c>
    </row>
    <row r="40" spans="1:3" ht="11.25">
      <c r="A40" s="38" t="s">
        <v>137</v>
      </c>
      <c r="B40" s="38" t="s">
        <v>100</v>
      </c>
      <c r="C40" s="38" t="s">
        <v>188</v>
      </c>
    </row>
    <row r="41" spans="1:3" ht="11.25">
      <c r="A41" s="38" t="s">
        <v>137</v>
      </c>
      <c r="B41" s="38" t="s">
        <v>101</v>
      </c>
      <c r="C41" s="38" t="s">
        <v>189</v>
      </c>
    </row>
    <row r="42" spans="1:3" ht="11.25">
      <c r="A42" s="38" t="s">
        <v>137</v>
      </c>
      <c r="B42" s="38" t="s">
        <v>148</v>
      </c>
      <c r="C42" s="38">
        <f>'利用者基本情報'!AD30</f>
        <v>0</v>
      </c>
    </row>
    <row r="43" spans="1:3" ht="11.25">
      <c r="A43" s="38" t="s">
        <v>137</v>
      </c>
      <c r="B43" s="38" t="s">
        <v>149</v>
      </c>
      <c r="C43" s="38" t="s">
        <v>233</v>
      </c>
    </row>
    <row r="44" spans="1:3" ht="11.25">
      <c r="A44" s="38" t="s">
        <v>137</v>
      </c>
      <c r="B44" s="38" t="s">
        <v>283</v>
      </c>
      <c r="C44" s="38" t="s">
        <v>190</v>
      </c>
    </row>
    <row r="45" spans="1:3" ht="11.25">
      <c r="A45" s="38" t="s">
        <v>137</v>
      </c>
      <c r="B45" s="38" t="s">
        <v>103</v>
      </c>
      <c r="C45" s="38" t="s">
        <v>191</v>
      </c>
    </row>
    <row r="46" spans="1:3" ht="11.25">
      <c r="A46" s="38" t="s">
        <v>137</v>
      </c>
      <c r="B46" s="38" t="s">
        <v>284</v>
      </c>
      <c r="C46" s="38" t="s">
        <v>193</v>
      </c>
    </row>
    <row r="47" spans="1:3" ht="11.25">
      <c r="A47" s="38" t="s">
        <v>137</v>
      </c>
      <c r="B47" s="38" t="s">
        <v>285</v>
      </c>
      <c r="C47" s="38" t="s">
        <v>192</v>
      </c>
    </row>
    <row r="48" spans="1:3" ht="11.25">
      <c r="A48" s="38" t="s">
        <v>137</v>
      </c>
      <c r="B48" s="38" t="s">
        <v>106</v>
      </c>
      <c r="C48" s="38">
        <f>'利用者基本情報'!AE34</f>
        <v>0</v>
      </c>
    </row>
    <row r="49" spans="1:3" ht="11.25">
      <c r="A49" s="38" t="s">
        <v>137</v>
      </c>
      <c r="B49" s="38" t="s">
        <v>150</v>
      </c>
      <c r="C49" s="38">
        <f>'利用者基本情報'!H36</f>
        <v>0</v>
      </c>
    </row>
    <row r="50" spans="1:3" ht="11.25">
      <c r="A50" s="38" t="s">
        <v>137</v>
      </c>
      <c r="B50" s="38" t="s">
        <v>107</v>
      </c>
      <c r="C50" s="38">
        <f>'利用者基本情報'!H39</f>
        <v>0</v>
      </c>
    </row>
    <row r="51" spans="1:3" ht="11.25">
      <c r="A51" s="38" t="s">
        <v>137</v>
      </c>
      <c r="B51" s="38" t="s">
        <v>108</v>
      </c>
      <c r="C51" s="38">
        <f>'利用者基本情報'!U39</f>
        <v>0</v>
      </c>
    </row>
    <row r="52" spans="1:3" ht="11.25">
      <c r="A52" s="38" t="s">
        <v>137</v>
      </c>
      <c r="B52" s="38" t="s">
        <v>151</v>
      </c>
      <c r="C52" s="38">
        <f>'利用者基本情報'!H46</f>
        <v>0</v>
      </c>
    </row>
    <row r="53" spans="1:3" ht="11.25">
      <c r="A53" s="38" t="s">
        <v>137</v>
      </c>
      <c r="B53" s="38" t="s">
        <v>152</v>
      </c>
      <c r="C53" s="38">
        <f>'利用者基本情報'!N46</f>
        <v>0</v>
      </c>
    </row>
    <row r="54" spans="1:3" ht="11.25">
      <c r="A54" s="38" t="s">
        <v>137</v>
      </c>
      <c r="B54" s="38" t="s">
        <v>153</v>
      </c>
      <c r="C54" s="38">
        <f>'利用者基本情報'!Q46</f>
        <v>0</v>
      </c>
    </row>
    <row r="55" spans="1:3" ht="11.25">
      <c r="A55" s="38" t="s">
        <v>137</v>
      </c>
      <c r="B55" s="38" t="s">
        <v>154</v>
      </c>
      <c r="C55" s="38">
        <f>'利用者基本情報'!H51</f>
        <v>0</v>
      </c>
    </row>
    <row r="56" spans="1:3" ht="11.25">
      <c r="A56" s="38" t="s">
        <v>137</v>
      </c>
      <c r="B56" s="38" t="s">
        <v>155</v>
      </c>
      <c r="C56" s="38">
        <f>'利用者基本情報'!N51</f>
        <v>0</v>
      </c>
    </row>
    <row r="57" spans="1:3" ht="11.25">
      <c r="A57" s="38" t="s">
        <v>137</v>
      </c>
      <c r="B57" s="38" t="s">
        <v>156</v>
      </c>
      <c r="C57" s="38">
        <f>'利用者基本情報'!Q51</f>
        <v>0</v>
      </c>
    </row>
    <row r="58" spans="1:3" ht="11.25">
      <c r="A58" s="38" t="s">
        <v>137</v>
      </c>
      <c r="B58" s="38" t="s">
        <v>157</v>
      </c>
      <c r="C58" s="38">
        <f>'利用者基本情報'!H56</f>
        <v>0</v>
      </c>
    </row>
    <row r="59" spans="1:3" ht="11.25">
      <c r="A59" s="38" t="s">
        <v>137</v>
      </c>
      <c r="B59" s="38" t="s">
        <v>158</v>
      </c>
      <c r="C59" s="38">
        <f>'利用者基本情報'!N56</f>
        <v>0</v>
      </c>
    </row>
    <row r="60" spans="1:3" ht="11.25">
      <c r="A60" s="38" t="s">
        <v>137</v>
      </c>
      <c r="B60" s="38" t="s">
        <v>159</v>
      </c>
      <c r="C60" s="38">
        <f>'利用者基本情報'!Q56</f>
        <v>0</v>
      </c>
    </row>
    <row r="61" spans="1:3" ht="11.25">
      <c r="A61" s="38" t="s">
        <v>137</v>
      </c>
      <c r="B61" s="38" t="s">
        <v>160</v>
      </c>
      <c r="C61" s="38">
        <f>'利用者基本情報'!H61</f>
        <v>0</v>
      </c>
    </row>
    <row r="62" spans="1:3" ht="11.25">
      <c r="A62" s="38" t="s">
        <v>137</v>
      </c>
      <c r="B62" s="38" t="s">
        <v>161</v>
      </c>
      <c r="C62" s="38">
        <f>'利用者基本情報'!N61</f>
        <v>0</v>
      </c>
    </row>
    <row r="63" spans="1:3" ht="11.25">
      <c r="A63" s="38" t="s">
        <v>137</v>
      </c>
      <c r="B63" s="38" t="s">
        <v>162</v>
      </c>
      <c r="C63" s="38">
        <f>'利用者基本情報'!Q61</f>
        <v>0</v>
      </c>
    </row>
    <row r="64" spans="1:3" ht="11.25">
      <c r="A64" s="38" t="s">
        <v>137</v>
      </c>
      <c r="B64" s="38" t="s">
        <v>163</v>
      </c>
      <c r="C64" s="38">
        <f>'利用者基本情報'!AB58</f>
        <v>0</v>
      </c>
    </row>
    <row r="65" spans="1:3" ht="11.25">
      <c r="A65" s="38" t="s">
        <v>137</v>
      </c>
      <c r="B65" s="38" t="s">
        <v>164</v>
      </c>
      <c r="C65" s="38">
        <f>'利用者基本情報'!H68</f>
        <v>0</v>
      </c>
    </row>
    <row r="66" spans="1:3" ht="11.25">
      <c r="A66" s="38" t="s">
        <v>137</v>
      </c>
      <c r="B66" s="38" t="s">
        <v>167</v>
      </c>
      <c r="C66" s="38">
        <f>'利用者基本情報'!H75</f>
        <v>0</v>
      </c>
    </row>
    <row r="67" spans="1:3" ht="11.25">
      <c r="A67" s="38" t="s">
        <v>137</v>
      </c>
      <c r="B67" s="38" t="s">
        <v>165</v>
      </c>
      <c r="C67" s="38">
        <f>'利用者基本情報'!AC75</f>
        <v>0</v>
      </c>
    </row>
    <row r="68" spans="1:3" ht="11.25">
      <c r="A68" s="38" t="s">
        <v>137</v>
      </c>
      <c r="B68" s="38" t="s">
        <v>166</v>
      </c>
      <c r="C68" s="38">
        <f>'利用者基本情報'!AC85</f>
        <v>0</v>
      </c>
    </row>
    <row r="69" spans="1:3" ht="11.25">
      <c r="A69" s="38" t="s">
        <v>137</v>
      </c>
      <c r="B69" s="38" t="s">
        <v>168</v>
      </c>
      <c r="C69" s="38">
        <f>'利用者基本情報'!B111</f>
        <v>0</v>
      </c>
    </row>
    <row r="70" spans="1:3" ht="11.25">
      <c r="A70" s="38" t="s">
        <v>137</v>
      </c>
      <c r="B70" s="38" t="s">
        <v>169</v>
      </c>
      <c r="C70" s="38">
        <f>'利用者基本情報'!W111</f>
        <v>0</v>
      </c>
    </row>
    <row r="71" spans="1:3" ht="11.25">
      <c r="A71" s="38" t="s">
        <v>137</v>
      </c>
      <c r="B71" s="38" t="s">
        <v>109</v>
      </c>
      <c r="C71" s="38">
        <f>'利用者基本情報'!H83</f>
        <v>0</v>
      </c>
    </row>
    <row r="72" spans="1:3" ht="11.25">
      <c r="A72" s="38" t="s">
        <v>137</v>
      </c>
      <c r="B72" s="38" t="s">
        <v>110</v>
      </c>
      <c r="C72" s="38">
        <f>'利用者基本情報'!N83</f>
        <v>0</v>
      </c>
    </row>
    <row r="73" spans="1:3" ht="11.25">
      <c r="A73" s="38" t="s">
        <v>137</v>
      </c>
      <c r="B73" s="38" t="s">
        <v>170</v>
      </c>
      <c r="C73" s="38">
        <f>'利用者基本情報'!U83</f>
        <v>0</v>
      </c>
    </row>
    <row r="74" spans="1:3" ht="11.25">
      <c r="A74" s="38" t="s">
        <v>137</v>
      </c>
      <c r="B74" s="38" t="s">
        <v>117</v>
      </c>
      <c r="C74" s="38">
        <f>'利用者基本情報'!B97</f>
        <v>0</v>
      </c>
    </row>
    <row r="75" spans="1:3" ht="11.25">
      <c r="A75" s="38" t="s">
        <v>137</v>
      </c>
      <c r="B75" s="38" t="s">
        <v>121</v>
      </c>
      <c r="C75" s="38">
        <f>'利用者基本情報'!I96</f>
        <v>0</v>
      </c>
    </row>
    <row r="76" spans="1:3" ht="11.25">
      <c r="A76" s="38" t="s">
        <v>137</v>
      </c>
      <c r="B76" s="38" t="s">
        <v>120</v>
      </c>
      <c r="C76" s="38">
        <f>'利用者基本情報'!O96</f>
        <v>0</v>
      </c>
    </row>
    <row r="77" spans="1:4" ht="11.25">
      <c r="A77" s="38" t="s">
        <v>137</v>
      </c>
      <c r="B77" s="38" t="s">
        <v>172</v>
      </c>
      <c r="C77" s="38">
        <f>'利用者基本情報'!V96</f>
        <v>0</v>
      </c>
      <c r="D77" s="38" t="s">
        <v>115</v>
      </c>
    </row>
    <row r="78" spans="1:3" ht="11.25">
      <c r="A78" s="38" t="s">
        <v>137</v>
      </c>
      <c r="B78" s="38" t="s">
        <v>122</v>
      </c>
      <c r="C78" s="38">
        <f>'利用者基本情報'!X97</f>
        <v>0</v>
      </c>
    </row>
    <row r="79" spans="1:4" ht="11.25">
      <c r="A79" s="38" t="s">
        <v>137</v>
      </c>
      <c r="B79" s="38" t="s">
        <v>276</v>
      </c>
      <c r="C79" s="38" t="s">
        <v>194</v>
      </c>
      <c r="D79" s="38" t="s">
        <v>225</v>
      </c>
    </row>
    <row r="80" spans="1:3" ht="11.25">
      <c r="A80" s="38" t="s">
        <v>137</v>
      </c>
      <c r="B80" s="38" t="s">
        <v>171</v>
      </c>
      <c r="C80" s="38">
        <f>'利用者基本情報'!AI96</f>
        <v>0</v>
      </c>
    </row>
    <row r="81" spans="1:3" ht="11.25">
      <c r="A81" s="38" t="s">
        <v>137</v>
      </c>
      <c r="B81" s="38" t="s">
        <v>123</v>
      </c>
      <c r="C81" s="38">
        <f>'利用者基本情報'!B104</f>
        <v>0</v>
      </c>
    </row>
    <row r="82" spans="1:3" ht="11.25">
      <c r="A82" s="38" t="s">
        <v>137</v>
      </c>
      <c r="B82" s="38" t="s">
        <v>118</v>
      </c>
      <c r="C82" s="38">
        <f>'利用者基本情報'!I103</f>
        <v>0</v>
      </c>
    </row>
    <row r="83" spans="1:3" ht="11.25">
      <c r="A83" s="38" t="s">
        <v>137</v>
      </c>
      <c r="B83" s="38" t="s">
        <v>124</v>
      </c>
      <c r="C83" s="38">
        <f>'利用者基本情報'!O103</f>
        <v>0</v>
      </c>
    </row>
    <row r="84" spans="1:4" ht="11.25">
      <c r="A84" s="38" t="s">
        <v>137</v>
      </c>
      <c r="B84" s="38" t="s">
        <v>173</v>
      </c>
      <c r="C84" s="38">
        <f>'利用者基本情報'!V103</f>
        <v>0</v>
      </c>
      <c r="D84" s="38" t="s">
        <v>115</v>
      </c>
    </row>
    <row r="85" spans="1:3" ht="11.25">
      <c r="A85" s="38" t="s">
        <v>137</v>
      </c>
      <c r="B85" s="38" t="s">
        <v>125</v>
      </c>
      <c r="C85" s="38">
        <f>'利用者基本情報'!X104</f>
        <v>0</v>
      </c>
    </row>
    <row r="86" spans="1:4" ht="11.25">
      <c r="A86" s="38" t="s">
        <v>137</v>
      </c>
      <c r="B86" s="38" t="s">
        <v>126</v>
      </c>
      <c r="C86" s="38" t="s">
        <v>195</v>
      </c>
      <c r="D86" s="38" t="s">
        <v>226</v>
      </c>
    </row>
    <row r="87" spans="1:3" ht="11.25">
      <c r="A87" s="38" t="s">
        <v>137</v>
      </c>
      <c r="B87" s="38" t="s">
        <v>178</v>
      </c>
      <c r="C87" s="38">
        <f>'利用者基本情報'!AI103</f>
        <v>0</v>
      </c>
    </row>
    <row r="88" spans="1:3" ht="11.25">
      <c r="A88" s="38" t="s">
        <v>137</v>
      </c>
      <c r="B88" s="38" t="s">
        <v>127</v>
      </c>
      <c r="C88" s="38">
        <f>'利用者基本情報'!B111</f>
        <v>0</v>
      </c>
    </row>
    <row r="89" spans="1:3" ht="11.25">
      <c r="A89" s="38" t="s">
        <v>137</v>
      </c>
      <c r="B89" s="38" t="s">
        <v>128</v>
      </c>
      <c r="C89" s="38">
        <f>'利用者基本情報'!I110</f>
        <v>0</v>
      </c>
    </row>
    <row r="90" spans="1:3" ht="11.25">
      <c r="A90" s="38" t="s">
        <v>137</v>
      </c>
      <c r="B90" s="38" t="s">
        <v>119</v>
      </c>
      <c r="C90" s="38">
        <f>'利用者基本情報'!O110</f>
        <v>0</v>
      </c>
    </row>
    <row r="91" spans="1:4" ht="11.25">
      <c r="A91" s="38" t="s">
        <v>137</v>
      </c>
      <c r="B91" s="38" t="s">
        <v>174</v>
      </c>
      <c r="C91" s="38">
        <f>'利用者基本情報'!V110</f>
        <v>0</v>
      </c>
      <c r="D91" s="38" t="s">
        <v>115</v>
      </c>
    </row>
    <row r="92" spans="1:3" ht="11.25">
      <c r="A92" s="38" t="s">
        <v>137</v>
      </c>
      <c r="B92" s="38" t="s">
        <v>129</v>
      </c>
      <c r="C92" s="38">
        <f>'利用者基本情報'!X111</f>
        <v>0</v>
      </c>
    </row>
    <row r="93" spans="1:4" ht="11.25">
      <c r="A93" s="38" t="s">
        <v>137</v>
      </c>
      <c r="B93" s="38" t="s">
        <v>130</v>
      </c>
      <c r="C93" s="38" t="s">
        <v>196</v>
      </c>
      <c r="D93" s="38" t="s">
        <v>227</v>
      </c>
    </row>
    <row r="94" spans="1:3" ht="11.25">
      <c r="A94" s="38" t="s">
        <v>137</v>
      </c>
      <c r="B94" s="38" t="s">
        <v>176</v>
      </c>
      <c r="C94" s="38">
        <f>'利用者基本情報'!AI110</f>
        <v>0</v>
      </c>
    </row>
    <row r="95" spans="1:3" ht="11.25">
      <c r="A95" s="38" t="s">
        <v>137</v>
      </c>
      <c r="B95" s="38" t="s">
        <v>131</v>
      </c>
      <c r="C95" s="38">
        <f>'利用者基本情報'!B118</f>
        <v>0</v>
      </c>
    </row>
    <row r="96" spans="1:3" ht="11.25">
      <c r="A96" s="38" t="s">
        <v>137</v>
      </c>
      <c r="B96" s="38" t="s">
        <v>132</v>
      </c>
      <c r="C96" s="38">
        <f>'利用者基本情報'!I117</f>
        <v>0</v>
      </c>
    </row>
    <row r="97" spans="1:3" ht="11.25">
      <c r="A97" s="38" t="s">
        <v>137</v>
      </c>
      <c r="B97" s="38" t="s">
        <v>133</v>
      </c>
      <c r="C97" s="38">
        <f>'利用者基本情報'!O117</f>
        <v>0</v>
      </c>
    </row>
    <row r="98" spans="1:4" ht="11.25">
      <c r="A98" s="38" t="s">
        <v>137</v>
      </c>
      <c r="B98" s="38" t="s">
        <v>175</v>
      </c>
      <c r="C98" s="38">
        <f>'利用者基本情報'!V117</f>
        <v>0</v>
      </c>
      <c r="D98" s="38" t="s">
        <v>115</v>
      </c>
    </row>
    <row r="99" spans="1:3" ht="11.25">
      <c r="A99" s="38" t="s">
        <v>137</v>
      </c>
      <c r="B99" s="38" t="s">
        <v>134</v>
      </c>
      <c r="C99" s="38">
        <f>'利用者基本情報'!X118</f>
        <v>0</v>
      </c>
    </row>
    <row r="100" spans="1:4" ht="11.25">
      <c r="A100" s="38" t="s">
        <v>137</v>
      </c>
      <c r="B100" s="38" t="s">
        <v>135</v>
      </c>
      <c r="C100" s="38" t="s">
        <v>197</v>
      </c>
      <c r="D100" s="38" t="s">
        <v>225</v>
      </c>
    </row>
    <row r="101" spans="1:3" ht="11.25">
      <c r="A101" s="38" t="s">
        <v>137</v>
      </c>
      <c r="B101" s="38" t="s">
        <v>177</v>
      </c>
      <c r="C101" s="38">
        <f>'利用者基本情報'!AI117</f>
        <v>0</v>
      </c>
    </row>
  </sheetData>
  <sheetProtection password="D803" sheet="1" objects="1" scenarios="1"/>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F2"/>
  <sheetViews>
    <sheetView zoomScalePageLayoutView="0" workbookViewId="0" topLeftCell="A1">
      <selection activeCell="G2" sqref="G2"/>
    </sheetView>
  </sheetViews>
  <sheetFormatPr defaultColWidth="9.00390625" defaultRowHeight="13.5"/>
  <sheetData>
    <row r="1" spans="1:6" s="60" customFormat="1" ht="11.25">
      <c r="A1" s="59" t="s">
        <v>277</v>
      </c>
      <c r="B1" s="59" t="s">
        <v>342</v>
      </c>
      <c r="C1" s="59" t="s">
        <v>269</v>
      </c>
      <c r="D1" s="59" t="s">
        <v>270</v>
      </c>
      <c r="E1" s="59" t="s">
        <v>271</v>
      </c>
      <c r="F1" s="59" t="s">
        <v>344</v>
      </c>
    </row>
    <row r="2" spans="1:6" ht="13.5">
      <c r="A2" s="56"/>
      <c r="B2" s="56"/>
      <c r="C2" s="56"/>
      <c r="D2" s="56"/>
      <c r="E2" s="56"/>
      <c r="F2" s="56"/>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3"/>
  <dimension ref="A1:DD2"/>
  <sheetViews>
    <sheetView zoomScalePageLayoutView="0" workbookViewId="0" topLeftCell="A1">
      <selection activeCell="A2" sqref="A2"/>
    </sheetView>
  </sheetViews>
  <sheetFormatPr defaultColWidth="9.00390625" defaultRowHeight="13.5"/>
  <sheetData>
    <row r="1" spans="1:108" s="60" customFormat="1" ht="11.25">
      <c r="A1" s="37" t="s">
        <v>272</v>
      </c>
      <c r="B1" s="37" t="s">
        <v>116</v>
      </c>
      <c r="C1" s="37" t="s">
        <v>286</v>
      </c>
      <c r="D1" s="37" t="s">
        <v>287</v>
      </c>
      <c r="E1" s="37" t="s">
        <v>288</v>
      </c>
      <c r="F1" s="37" t="s">
        <v>289</v>
      </c>
      <c r="G1" s="37" t="s">
        <v>290</v>
      </c>
      <c r="H1" s="37" t="s">
        <v>291</v>
      </c>
      <c r="I1" s="37" t="s">
        <v>235</v>
      </c>
      <c r="J1" s="37" t="s">
        <v>236</v>
      </c>
      <c r="K1" s="37" t="s">
        <v>237</v>
      </c>
      <c r="L1" s="37" t="s">
        <v>292</v>
      </c>
      <c r="M1" s="37" t="s">
        <v>293</v>
      </c>
      <c r="N1" s="37" t="s">
        <v>4</v>
      </c>
      <c r="O1" s="37" t="s">
        <v>143</v>
      </c>
      <c r="P1" s="37" t="s">
        <v>238</v>
      </c>
      <c r="Q1" s="37" t="s">
        <v>239</v>
      </c>
      <c r="R1" s="37" t="s">
        <v>240</v>
      </c>
      <c r="S1" s="37" t="s">
        <v>241</v>
      </c>
      <c r="T1" s="37" t="s">
        <v>242</v>
      </c>
      <c r="U1" s="37" t="s">
        <v>294</v>
      </c>
      <c r="V1" s="37" t="s">
        <v>243</v>
      </c>
      <c r="W1" s="37" t="s">
        <v>244</v>
      </c>
      <c r="X1" s="37" t="s">
        <v>295</v>
      </c>
      <c r="Y1" s="37" t="s">
        <v>296</v>
      </c>
      <c r="Z1" s="37" t="s">
        <v>297</v>
      </c>
      <c r="AA1" s="37" t="s">
        <v>298</v>
      </c>
      <c r="AB1" s="37" t="s">
        <v>299</v>
      </c>
      <c r="AC1" s="37" t="s">
        <v>91</v>
      </c>
      <c r="AD1" s="37" t="s">
        <v>300</v>
      </c>
      <c r="AE1" s="37" t="s">
        <v>93</v>
      </c>
      <c r="AF1" s="37" t="s">
        <v>301</v>
      </c>
      <c r="AG1" s="37" t="s">
        <v>95</v>
      </c>
      <c r="AH1" s="37" t="s">
        <v>302</v>
      </c>
      <c r="AI1" s="37" t="s">
        <v>303</v>
      </c>
      <c r="AJ1" s="37" t="s">
        <v>304</v>
      </c>
      <c r="AK1" s="37" t="s">
        <v>98</v>
      </c>
      <c r="AL1" s="37" t="s">
        <v>305</v>
      </c>
      <c r="AM1" s="37" t="s">
        <v>306</v>
      </c>
      <c r="AN1" s="37" t="s">
        <v>307</v>
      </c>
      <c r="AO1" s="37" t="s">
        <v>308</v>
      </c>
      <c r="AP1" s="37" t="s">
        <v>309</v>
      </c>
      <c r="AQ1" s="37" t="s">
        <v>102</v>
      </c>
      <c r="AR1" s="37" t="s">
        <v>310</v>
      </c>
      <c r="AS1" s="37" t="s">
        <v>104</v>
      </c>
      <c r="AT1" s="37" t="s">
        <v>105</v>
      </c>
      <c r="AU1" s="37" t="s">
        <v>346</v>
      </c>
      <c r="AV1" s="37" t="s">
        <v>311</v>
      </c>
      <c r="AW1" s="37" t="s">
        <v>312</v>
      </c>
      <c r="AX1" s="37" t="s">
        <v>313</v>
      </c>
      <c r="AY1" s="37" t="s">
        <v>314</v>
      </c>
      <c r="AZ1" s="37" t="s">
        <v>315</v>
      </c>
      <c r="BA1" s="37" t="s">
        <v>316</v>
      </c>
      <c r="BB1" s="37" t="s">
        <v>245</v>
      </c>
      <c r="BC1" s="37" t="s">
        <v>317</v>
      </c>
      <c r="BD1" s="37" t="s">
        <v>318</v>
      </c>
      <c r="BE1" s="37" t="s">
        <v>246</v>
      </c>
      <c r="BF1" s="37" t="s">
        <v>319</v>
      </c>
      <c r="BG1" s="37" t="s">
        <v>320</v>
      </c>
      <c r="BH1" s="37" t="s">
        <v>321</v>
      </c>
      <c r="BI1" s="37" t="s">
        <v>322</v>
      </c>
      <c r="BJ1" s="37" t="s">
        <v>323</v>
      </c>
      <c r="BK1" s="37" t="s">
        <v>324</v>
      </c>
      <c r="BL1" s="37" t="s">
        <v>325</v>
      </c>
      <c r="BM1" s="37" t="s">
        <v>167</v>
      </c>
      <c r="BN1" s="37" t="s">
        <v>326</v>
      </c>
      <c r="BO1" s="37" t="s">
        <v>327</v>
      </c>
      <c r="BP1" s="37" t="s">
        <v>328</v>
      </c>
      <c r="BQ1" s="37" t="s">
        <v>329</v>
      </c>
      <c r="BR1" s="37" t="s">
        <v>330</v>
      </c>
      <c r="BS1" s="37" t="s">
        <v>331</v>
      </c>
      <c r="BT1" s="37" t="s">
        <v>332</v>
      </c>
      <c r="BU1" s="37" t="s">
        <v>333</v>
      </c>
      <c r="BV1" s="37" t="s">
        <v>334</v>
      </c>
      <c r="BW1" s="37" t="s">
        <v>335</v>
      </c>
      <c r="BX1" s="37" t="s">
        <v>336</v>
      </c>
      <c r="BY1" s="37" t="s">
        <v>337</v>
      </c>
      <c r="BZ1" s="37" t="s">
        <v>338</v>
      </c>
      <c r="CA1" s="37" t="s">
        <v>339</v>
      </c>
      <c r="CB1" s="37" t="s">
        <v>247</v>
      </c>
      <c r="CC1" s="37" t="s">
        <v>248</v>
      </c>
      <c r="CD1" s="37" t="s">
        <v>249</v>
      </c>
      <c r="CE1" s="37" t="s">
        <v>250</v>
      </c>
      <c r="CF1" s="37" t="s">
        <v>251</v>
      </c>
      <c r="CG1" s="37" t="s">
        <v>252</v>
      </c>
      <c r="CH1" s="37" t="s">
        <v>253</v>
      </c>
      <c r="CI1" s="37" t="s">
        <v>254</v>
      </c>
      <c r="CJ1" s="37" t="s">
        <v>255</v>
      </c>
      <c r="CK1" s="37" t="s">
        <v>256</v>
      </c>
      <c r="CL1" s="37" t="s">
        <v>257</v>
      </c>
      <c r="CM1" s="37" t="s">
        <v>258</v>
      </c>
      <c r="CN1" s="37" t="s">
        <v>259</v>
      </c>
      <c r="CO1" s="37" t="s">
        <v>260</v>
      </c>
      <c r="CP1" s="37" t="s">
        <v>261</v>
      </c>
      <c r="CQ1" s="37" t="s">
        <v>262</v>
      </c>
      <c r="CR1" s="37" t="s">
        <v>263</v>
      </c>
      <c r="CS1" s="37" t="s">
        <v>264</v>
      </c>
      <c r="CT1" s="37" t="s">
        <v>265</v>
      </c>
      <c r="CU1" s="37" t="s">
        <v>266</v>
      </c>
      <c r="CV1" s="37" t="s">
        <v>267</v>
      </c>
      <c r="CW1" s="37" t="s">
        <v>340</v>
      </c>
      <c r="CX1" s="37" t="s">
        <v>268</v>
      </c>
      <c r="CY1" s="37" t="s">
        <v>269</v>
      </c>
      <c r="CZ1" s="37" t="s">
        <v>270</v>
      </c>
      <c r="DA1" s="37" t="s">
        <v>271</v>
      </c>
      <c r="DB1" s="37" t="s">
        <v>345</v>
      </c>
      <c r="DC1" s="37" t="s">
        <v>400</v>
      </c>
      <c r="DD1" s="37" t="s">
        <v>401</v>
      </c>
    </row>
    <row r="2" spans="1:108" s="55" customFormat="1" ht="13.5">
      <c r="A2" s="58" t="s">
        <v>343</v>
      </c>
      <c r="B2" s="55">
        <f>IF(作成担当者="","",作成担当者)</f>
      </c>
      <c r="C2" s="58" t="s">
        <v>343</v>
      </c>
      <c r="D2" s="55">
        <f>IF(同意者氏名="","",同意者氏名)</f>
      </c>
      <c r="H2" s="58" t="s">
        <v>343</v>
      </c>
      <c r="I2" s="55">
        <v>0</v>
      </c>
      <c r="J2" s="55">
        <v>0</v>
      </c>
      <c r="K2" s="55">
        <v>0</v>
      </c>
      <c r="M2" s="55">
        <f>IF(フリガナ="","",フリガナ)</f>
      </c>
      <c r="N2" s="55">
        <f>IF(本人氏名="","",本人氏名)</f>
      </c>
      <c r="O2" s="55">
        <f>IF(性別="男",1,IF(性別="女",0,IF(性別="",2,"")))</f>
        <v>2</v>
      </c>
      <c r="P2" s="58" t="s">
        <v>343</v>
      </c>
      <c r="Q2" s="55">
        <f>IF(歳="","",歳)</f>
      </c>
      <c r="S2" s="58" t="s">
        <v>343</v>
      </c>
      <c r="T2" s="58" t="s">
        <v>343</v>
      </c>
      <c r="U2" s="55">
        <v>0</v>
      </c>
      <c r="V2" s="55">
        <v>0</v>
      </c>
      <c r="X2" s="58" t="s">
        <v>343</v>
      </c>
      <c r="Y2" s="58" t="s">
        <v>343</v>
      </c>
      <c r="AB2" s="55">
        <f>IF(身障等級="","",身障等級)</f>
      </c>
      <c r="AD2" s="55">
        <f>IF(療育等級="","",療育等級)</f>
      </c>
      <c r="AF2" s="55">
        <f>IF(精神等級="","",精神等級)</f>
      </c>
      <c r="AO2" s="55">
        <f>IF(自室の階="","",自室の階)</f>
      </c>
      <c r="BU2" s="58" t="s">
        <v>343</v>
      </c>
      <c r="BX2" s="55">
        <f>IF(年月日1="","",IF(意見書作成者1="☆",1,IF(意見書作成者1="",0,"")))</f>
      </c>
      <c r="BY2" s="58" t="s">
        <v>343</v>
      </c>
      <c r="CB2" s="58" t="s">
        <v>343</v>
      </c>
      <c r="CE2" s="55">
        <f>IF(年月日2="","",IF(意見書作成者2="☆",1,IF(意見書作成者2="",0,"")))</f>
      </c>
      <c r="CF2" s="58" t="s">
        <v>343</v>
      </c>
      <c r="CI2" s="58" t="s">
        <v>343</v>
      </c>
      <c r="CL2" s="55">
        <f>IF(年月日3="","",IF(意見書作成者3="☆",1,IF(意見書作成者3="",0,"")))</f>
      </c>
      <c r="CM2" s="58" t="s">
        <v>343</v>
      </c>
      <c r="CP2" s="58" t="s">
        <v>343</v>
      </c>
      <c r="CS2" s="55">
        <f>IF(年月日4="","",IF(意見書作成者4="☆",1,IF(意見書作成者4="",0,"")))</f>
      </c>
      <c r="CT2" s="58" t="s">
        <v>343</v>
      </c>
      <c r="CW2" s="57">
        <f>IF(認定日="","",認定日)</f>
      </c>
      <c r="CX2" s="58">
        <f>IF(被保険者番号="","",被保険者番号)</f>
      </c>
      <c r="CY2" s="55">
        <f>IF(内部ID="","",内部ID)</f>
      </c>
      <c r="CZ2" s="55">
        <f>IF(委託先内部ID="","",委託先内部ID)</f>
      </c>
      <c r="DA2" s="58">
        <f>IF(保険者番号="","",保険者番号)</f>
      </c>
      <c r="DB2" s="55">
        <f>IF(利用者基本情報番号="","",利用者基本情報番号)</f>
      </c>
      <c r="DD2" s="58" t="s">
        <v>343</v>
      </c>
    </row>
  </sheetData>
  <sheetProtection/>
  <printOptions/>
  <pageMargins left="0.3937007874015748" right="0.3937007874015748" top="0.7874015748031497" bottom="0.984251968503937"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NDSoftware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利用者基本情報</dc:title>
  <dc:subject/>
  <dc:creator>NDS</dc:creator>
  <cp:keywords/>
  <dc:description/>
  <cp:lastModifiedBy>yukari-h</cp:lastModifiedBy>
  <cp:lastPrinted>2016-02-15T05:34:21Z</cp:lastPrinted>
  <dcterms:created xsi:type="dcterms:W3CDTF">2006-04-22T02:55:10Z</dcterms:created>
  <dcterms:modified xsi:type="dcterms:W3CDTF">2016-02-15T06:23:32Z</dcterms:modified>
  <cp:category/>
  <cp:version/>
  <cp:contentType/>
  <cp:contentStatus/>
</cp:coreProperties>
</file>