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27" activeTab="0"/>
  </bookViews>
  <sheets>
    <sheet name="大街・3区分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<sst xmlns="http://schemas.openxmlformats.org/spreadsheetml/2006/main" count="60" uniqueCount="40">
  <si>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項目</t>
  </si>
  <si>
    <t>総数</t>
  </si>
  <si>
    <t>0～14歳</t>
  </si>
  <si>
    <t>15～64歳</t>
  </si>
  <si>
    <t>65歳以上</t>
  </si>
  <si>
    <t>計</t>
  </si>
  <si>
    <t>総数</t>
  </si>
  <si>
    <t>男</t>
  </si>
  <si>
    <t>女</t>
  </si>
  <si>
    <t>上街</t>
  </si>
  <si>
    <t>高知街</t>
  </si>
  <si>
    <t>南街</t>
  </si>
  <si>
    <t>北街</t>
  </si>
  <si>
    <t>下知</t>
  </si>
  <si>
    <t>小高坂</t>
  </si>
  <si>
    <t>旭街</t>
  </si>
  <si>
    <t>潮江</t>
  </si>
  <si>
    <t>三里</t>
  </si>
  <si>
    <t>五台山</t>
  </si>
  <si>
    <t>高須</t>
  </si>
  <si>
    <t>布師田</t>
  </si>
  <si>
    <t>一宮</t>
  </si>
  <si>
    <t>秦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</si>
  <si>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</si>
  <si>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</si>
  <si>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</si>
  <si>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</si>
  <si>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</si>
  <si>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</si>
  <si>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</si>
  <si>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</si>
  <si>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鏡</t>
  </si>
  <si>
    <t>土佐山</t>
  </si>
  <si>
    <t>江ノ口</t>
  </si>
  <si>
    <t>人口</t>
  </si>
  <si>
    <t>割合（％）</t>
  </si>
  <si>
    <t>春野</t>
  </si>
  <si>
    <t>【注】平成24年７月９日の住民基本台帳法改正により，外国人が住民基本台帳の登録対象となったため，</t>
  </si>
  <si>
    <t>　　　世帯数・人口の数値には外国人が含まれています。</t>
  </si>
  <si>
    <t>高知市大街，年齢別（３区分）人口及び割合（平成26年10月１日現在住民基本台帳）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</si>
</sst>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_);[Red]\(#,##0\)"/>
    <numFmt numFmtId="178" formatCode="#,##0_ "/>
    <numFmt numFmtId="179" formatCode="_ * #,##0.000_ ;_ * \-#,##0.000_ ;_ * &quot;-&quot;??_ ;_ @_ "/>
    <numFmt numFmtId="180" formatCode="_ * #,##0.0000_ ;_ * \-#,##0.0000_ ;_ * &quot;-&quot;??_ ;_ @_ "/>
    <numFmt numFmtId="181" formatCode="_ * #,##0_ ;_ * \-#,##0_ ;_ * &quot;-&quot;??_ ;_ @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10" xfId="60" applyFont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60" applyFont="1" applyAlignment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60" applyFont="1" applyAlignment="1">
      <alignment vertical="center"/>
      <protection/>
    </xf>
    <xf numFmtId="176" fontId="3" fillId="0" borderId="0" xfId="48" applyNumberFormat="1" applyFont="1" applyAlignment="1">
      <alignment horizontal="right" vertical="center"/>
    </xf>
    <xf numFmtId="177" fontId="3" fillId="0" borderId="0" xfId="60" applyNumberFormat="1" applyFont="1" applyAlignment="1">
      <alignment vertical="center"/>
      <protection/>
    </xf>
    <xf numFmtId="38" fontId="0" fillId="0" borderId="0" xfId="48" applyFont="1" applyAlignment="1">
      <alignment vertical="center"/>
    </xf>
    <xf numFmtId="38" fontId="5" fillId="0" borderId="0" xfId="48" applyFont="1" applyAlignment="1">
      <alignment horizontal="right" vertical="center"/>
    </xf>
    <xf numFmtId="38" fontId="5" fillId="0" borderId="0" xfId="0" applyNumberFormat="1" applyFont="1" applyAlignment="1">
      <alignment vertical="center"/>
    </xf>
    <xf numFmtId="38" fontId="3" fillId="0" borderId="0" xfId="60" applyNumberFormat="1" applyFont="1" applyAlignment="1">
      <alignment vertical="center"/>
      <protection/>
    </xf>
    <xf numFmtId="0" fontId="3" fillId="0" borderId="10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pane xSplit="1" ySplit="5" topLeftCell="B6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A1" sqref="A1"/>
    </sheetView>
  </sheetViews>
  <sheetFormatPr defaultColWidth="8.25390625" defaultRowHeight="13.5"/>
  <cols>
    <col min="1" max="1" width="9.00390625" style="6" customWidth="1"/>
    <col min="2" max="22" width="7.25390625" style="6" customWidth="1"/>
    <col min="23" max="16384" width="8.25390625" style="6" customWidth="1"/>
  </cols>
  <sheetData>
    <row r="1" ht="14.25">
      <c r="A1" s="8" t="s">
        <v>39</v>
      </c>
    </row>
    <row r="2" ht="11.25">
      <c r="D2" s="10"/>
    </row>
    <row r="3" spans="1:22" s="2" customFormat="1" ht="13.5" customHeight="1">
      <c r="A3" s="15" t="s">
        <v>0</v>
      </c>
      <c r="B3" s="15" t="s">
        <v>34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 t="s">
        <v>35</v>
      </c>
      <c r="O3" s="15"/>
      <c r="P3" s="15"/>
      <c r="Q3" s="15"/>
      <c r="R3" s="15"/>
      <c r="S3" s="15"/>
      <c r="T3" s="15"/>
      <c r="U3" s="15"/>
      <c r="V3" s="15"/>
    </row>
    <row r="4" spans="1:22" s="2" customFormat="1" ht="13.5" customHeight="1">
      <c r="A4" s="15"/>
      <c r="B4" s="15" t="s">
        <v>6</v>
      </c>
      <c r="C4" s="15"/>
      <c r="D4" s="15"/>
      <c r="E4" s="15"/>
      <c r="F4" s="15" t="s">
        <v>7</v>
      </c>
      <c r="G4" s="15"/>
      <c r="H4" s="15"/>
      <c r="I4" s="15"/>
      <c r="J4" s="15" t="s">
        <v>8</v>
      </c>
      <c r="K4" s="15"/>
      <c r="L4" s="15"/>
      <c r="M4" s="15"/>
      <c r="N4" s="15" t="s">
        <v>6</v>
      </c>
      <c r="O4" s="15"/>
      <c r="P4" s="15"/>
      <c r="Q4" s="15" t="s">
        <v>7</v>
      </c>
      <c r="R4" s="15"/>
      <c r="S4" s="15"/>
      <c r="T4" s="15" t="s">
        <v>8</v>
      </c>
      <c r="U4" s="15"/>
      <c r="V4" s="15"/>
    </row>
    <row r="5" spans="1:22" s="2" customFormat="1" ht="11.25">
      <c r="A5" s="15"/>
      <c r="B5" s="1" t="s">
        <v>5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2</v>
      </c>
      <c r="L5" s="1" t="s">
        <v>3</v>
      </c>
      <c r="M5" s="1" t="s">
        <v>4</v>
      </c>
      <c r="N5" s="1" t="s">
        <v>2</v>
      </c>
      <c r="O5" s="1" t="s">
        <v>3</v>
      </c>
      <c r="P5" s="1" t="s">
        <v>4</v>
      </c>
      <c r="Q5" s="1" t="s">
        <v>2</v>
      </c>
      <c r="R5" s="1" t="s">
        <v>3</v>
      </c>
      <c r="S5" s="1" t="s">
        <v>4</v>
      </c>
      <c r="T5" s="1" t="s">
        <v>2</v>
      </c>
      <c r="U5" s="1" t="s">
        <v>3</v>
      </c>
      <c r="V5" s="1" t="s">
        <v>4</v>
      </c>
    </row>
    <row r="6" spans="1:22" ht="12">
      <c r="A6" s="3" t="s">
        <v>1</v>
      </c>
      <c r="B6" s="12">
        <v>337524</v>
      </c>
      <c r="C6" s="12">
        <v>43874</v>
      </c>
      <c r="D6" s="12">
        <v>204376</v>
      </c>
      <c r="E6" s="12">
        <v>89274</v>
      </c>
      <c r="F6" s="12">
        <v>157404</v>
      </c>
      <c r="G6" s="12">
        <v>22372</v>
      </c>
      <c r="H6" s="12">
        <v>98971</v>
      </c>
      <c r="I6" s="12">
        <v>36061</v>
      </c>
      <c r="J6" s="12">
        <v>180120</v>
      </c>
      <c r="K6" s="12">
        <v>21502</v>
      </c>
      <c r="L6" s="12">
        <v>105405</v>
      </c>
      <c r="M6" s="12">
        <v>53213</v>
      </c>
      <c r="N6" s="9">
        <f>C6/$B6*100</f>
        <v>12.998779346061317</v>
      </c>
      <c r="O6" s="9">
        <f>D6/$B6*100</f>
        <v>60.55154596413884</v>
      </c>
      <c r="P6" s="9">
        <f>E6/$B6*100</f>
        <v>26.449674689799835</v>
      </c>
      <c r="Q6" s="9">
        <f>G6/$F6*100</f>
        <v>14.21310767197784</v>
      </c>
      <c r="R6" s="9">
        <f>H6/$F6*100</f>
        <v>62.877055220960074</v>
      </c>
      <c r="S6" s="9">
        <f>I6/$F6*100</f>
        <v>22.90983710706208</v>
      </c>
      <c r="T6" s="9">
        <f>K6/$J6*100</f>
        <v>11.937597157450588</v>
      </c>
      <c r="U6" s="9">
        <f>L6/$J6*100</f>
        <v>58.51932045303131</v>
      </c>
      <c r="V6" s="9">
        <f>M6/$J6*100</f>
        <v>29.543082389518098</v>
      </c>
    </row>
    <row r="7" spans="1:22" s="7" customFormat="1" ht="12">
      <c r="A7" s="4" t="s">
        <v>9</v>
      </c>
      <c r="B7" s="12">
        <v>3254</v>
      </c>
      <c r="C7" s="12">
        <v>328</v>
      </c>
      <c r="D7" s="12">
        <v>1889</v>
      </c>
      <c r="E7" s="12">
        <v>1037</v>
      </c>
      <c r="F7" s="12">
        <v>1400</v>
      </c>
      <c r="G7" s="12">
        <v>158</v>
      </c>
      <c r="H7" s="12">
        <v>871</v>
      </c>
      <c r="I7" s="12">
        <v>371</v>
      </c>
      <c r="J7" s="12">
        <v>1854</v>
      </c>
      <c r="K7" s="12">
        <v>170</v>
      </c>
      <c r="L7" s="12">
        <v>1018</v>
      </c>
      <c r="M7" s="12">
        <v>666</v>
      </c>
      <c r="N7" s="9">
        <f aca="true" t="shared" si="0" ref="N7:N32">C7/$B7*100</f>
        <v>10.079901659496004</v>
      </c>
      <c r="O7" s="9">
        <f aca="true" t="shared" si="1" ref="O7:O32">D7/$B7*100</f>
        <v>58.05162876459742</v>
      </c>
      <c r="P7" s="9">
        <f aca="true" t="shared" si="2" ref="P7:P32">E7/$B7*100</f>
        <v>31.868469575906577</v>
      </c>
      <c r="Q7" s="9">
        <f aca="true" t="shared" si="3" ref="Q7:Q32">G7/$F7*100</f>
        <v>11.285714285714285</v>
      </c>
      <c r="R7" s="9">
        <f aca="true" t="shared" si="4" ref="R7:R32">H7/$F7*100</f>
        <v>62.21428571428571</v>
      </c>
      <c r="S7" s="9">
        <f aca="true" t="shared" si="5" ref="S7:S32">I7/$F7*100</f>
        <v>26.5</v>
      </c>
      <c r="T7" s="9">
        <f aca="true" t="shared" si="6" ref="T7:T32">K7/$J7*100</f>
        <v>9.169363538295578</v>
      </c>
      <c r="U7" s="9">
        <f aca="true" t="shared" si="7" ref="U7:U32">L7/$J7*100</f>
        <v>54.90830636461704</v>
      </c>
      <c r="V7" s="9">
        <f aca="true" t="shared" si="8" ref="V7:V32">M7/$J7*100</f>
        <v>35.92233009708738</v>
      </c>
    </row>
    <row r="8" spans="1:22" s="7" customFormat="1" ht="12">
      <c r="A8" s="4" t="s">
        <v>10</v>
      </c>
      <c r="B8" s="12">
        <v>4920</v>
      </c>
      <c r="C8" s="12">
        <v>459</v>
      </c>
      <c r="D8" s="12">
        <v>2960</v>
      </c>
      <c r="E8" s="12">
        <v>1501</v>
      </c>
      <c r="F8" s="12">
        <v>2159</v>
      </c>
      <c r="G8" s="12">
        <v>202</v>
      </c>
      <c r="H8" s="12">
        <v>1404</v>
      </c>
      <c r="I8" s="12">
        <v>553</v>
      </c>
      <c r="J8" s="12">
        <v>2761</v>
      </c>
      <c r="K8" s="12">
        <v>257</v>
      </c>
      <c r="L8" s="12">
        <v>1556</v>
      </c>
      <c r="M8" s="12">
        <v>948</v>
      </c>
      <c r="N8" s="9">
        <f t="shared" si="0"/>
        <v>9.329268292682928</v>
      </c>
      <c r="O8" s="9">
        <f t="shared" si="1"/>
        <v>60.16260162601627</v>
      </c>
      <c r="P8" s="9">
        <f t="shared" si="2"/>
        <v>30.50813008130081</v>
      </c>
      <c r="Q8" s="9">
        <f t="shared" si="3"/>
        <v>9.35618341824919</v>
      </c>
      <c r="R8" s="9">
        <f t="shared" si="4"/>
        <v>65.0301065308013</v>
      </c>
      <c r="S8" s="9">
        <f t="shared" si="5"/>
        <v>25.61371005094951</v>
      </c>
      <c r="T8" s="9">
        <f t="shared" si="6"/>
        <v>9.308221658819269</v>
      </c>
      <c r="U8" s="9">
        <f t="shared" si="7"/>
        <v>56.3563926113727</v>
      </c>
      <c r="V8" s="9">
        <f t="shared" si="8"/>
        <v>34.33538572980804</v>
      </c>
    </row>
    <row r="9" spans="1:22" s="7" customFormat="1" ht="12">
      <c r="A9" s="4" t="s">
        <v>11</v>
      </c>
      <c r="B9" s="12">
        <v>3343</v>
      </c>
      <c r="C9" s="12">
        <v>345</v>
      </c>
      <c r="D9" s="12">
        <v>1967</v>
      </c>
      <c r="E9" s="12">
        <v>1031</v>
      </c>
      <c r="F9" s="12">
        <v>1482</v>
      </c>
      <c r="G9" s="12">
        <v>183</v>
      </c>
      <c r="H9" s="12">
        <v>915</v>
      </c>
      <c r="I9" s="12">
        <v>384</v>
      </c>
      <c r="J9" s="12">
        <v>1861</v>
      </c>
      <c r="K9" s="12">
        <v>162</v>
      </c>
      <c r="L9" s="12">
        <v>1052</v>
      </c>
      <c r="M9" s="12">
        <v>647</v>
      </c>
      <c r="N9" s="9">
        <f t="shared" si="0"/>
        <v>10.320071791803768</v>
      </c>
      <c r="O9" s="9">
        <f t="shared" si="1"/>
        <v>58.8393658390667</v>
      </c>
      <c r="P9" s="9">
        <f t="shared" si="2"/>
        <v>30.840562369129525</v>
      </c>
      <c r="Q9" s="9">
        <f t="shared" si="3"/>
        <v>12.348178137651821</v>
      </c>
      <c r="R9" s="9">
        <f t="shared" si="4"/>
        <v>61.74089068825911</v>
      </c>
      <c r="S9" s="9">
        <f t="shared" si="5"/>
        <v>25.910931174089068</v>
      </c>
      <c r="T9" s="9">
        <f t="shared" si="6"/>
        <v>8.704997313272434</v>
      </c>
      <c r="U9" s="9">
        <f t="shared" si="7"/>
        <v>56.52874798495433</v>
      </c>
      <c r="V9" s="9">
        <f t="shared" si="8"/>
        <v>34.76625470177324</v>
      </c>
    </row>
    <row r="10" spans="1:22" s="7" customFormat="1" ht="12">
      <c r="A10" s="4" t="s">
        <v>12</v>
      </c>
      <c r="B10" s="12">
        <v>3429</v>
      </c>
      <c r="C10" s="12">
        <v>327</v>
      </c>
      <c r="D10" s="12">
        <v>2101</v>
      </c>
      <c r="E10" s="12">
        <v>1001</v>
      </c>
      <c r="F10" s="12">
        <v>1569</v>
      </c>
      <c r="G10" s="12">
        <v>173</v>
      </c>
      <c r="H10" s="12">
        <v>1008</v>
      </c>
      <c r="I10" s="12">
        <v>388</v>
      </c>
      <c r="J10" s="12">
        <v>1860</v>
      </c>
      <c r="K10" s="12">
        <v>154</v>
      </c>
      <c r="L10" s="12">
        <v>1093</v>
      </c>
      <c r="M10" s="12">
        <v>613</v>
      </c>
      <c r="N10" s="9">
        <f t="shared" si="0"/>
        <v>9.53630796150481</v>
      </c>
      <c r="O10" s="9">
        <f t="shared" si="1"/>
        <v>61.271507728200646</v>
      </c>
      <c r="P10" s="9">
        <f t="shared" si="2"/>
        <v>29.192184310294543</v>
      </c>
      <c r="Q10" s="9">
        <f t="shared" si="3"/>
        <v>11.026131293817718</v>
      </c>
      <c r="R10" s="9">
        <f t="shared" si="4"/>
        <v>64.24474187380497</v>
      </c>
      <c r="S10" s="9">
        <f t="shared" si="5"/>
        <v>24.72912683237731</v>
      </c>
      <c r="T10" s="9">
        <f t="shared" si="6"/>
        <v>8.279569892473118</v>
      </c>
      <c r="U10" s="9">
        <f t="shared" si="7"/>
        <v>58.763440860215056</v>
      </c>
      <c r="V10" s="9">
        <f t="shared" si="8"/>
        <v>32.95698924731183</v>
      </c>
    </row>
    <row r="11" spans="1:22" s="7" customFormat="1" ht="12">
      <c r="A11" s="4" t="s">
        <v>13</v>
      </c>
      <c r="B11" s="12">
        <v>15921</v>
      </c>
      <c r="C11" s="12">
        <v>2136</v>
      </c>
      <c r="D11" s="12">
        <v>10671</v>
      </c>
      <c r="E11" s="12">
        <v>3114</v>
      </c>
      <c r="F11" s="12">
        <v>7336</v>
      </c>
      <c r="G11" s="12">
        <v>1087</v>
      </c>
      <c r="H11" s="12">
        <v>5098</v>
      </c>
      <c r="I11" s="12">
        <v>1151</v>
      </c>
      <c r="J11" s="12">
        <v>8585</v>
      </c>
      <c r="K11" s="12">
        <v>1049</v>
      </c>
      <c r="L11" s="12">
        <v>5573</v>
      </c>
      <c r="M11" s="12">
        <v>1963</v>
      </c>
      <c r="N11" s="9">
        <f t="shared" si="0"/>
        <v>13.41624269832297</v>
      </c>
      <c r="O11" s="9">
        <f t="shared" si="1"/>
        <v>67.02468437912191</v>
      </c>
      <c r="P11" s="9">
        <f t="shared" si="2"/>
        <v>19.559072922555114</v>
      </c>
      <c r="Q11" s="9">
        <f t="shared" si="3"/>
        <v>14.817339149400219</v>
      </c>
      <c r="R11" s="9">
        <f t="shared" si="4"/>
        <v>69.4929116684842</v>
      </c>
      <c r="S11" s="9">
        <f t="shared" si="5"/>
        <v>15.689749182115595</v>
      </c>
      <c r="T11" s="9">
        <f t="shared" si="6"/>
        <v>12.218986604542808</v>
      </c>
      <c r="U11" s="9">
        <f t="shared" si="7"/>
        <v>64.91555037856726</v>
      </c>
      <c r="V11" s="9">
        <f t="shared" si="8"/>
        <v>22.865463016889926</v>
      </c>
    </row>
    <row r="12" spans="1:22" s="7" customFormat="1" ht="12">
      <c r="A12" s="4" t="s">
        <v>33</v>
      </c>
      <c r="B12" s="12">
        <v>17646</v>
      </c>
      <c r="C12" s="12">
        <v>1893</v>
      </c>
      <c r="D12" s="12">
        <v>10575</v>
      </c>
      <c r="E12" s="12">
        <v>5178</v>
      </c>
      <c r="F12" s="12">
        <v>7814</v>
      </c>
      <c r="G12" s="12">
        <v>973</v>
      </c>
      <c r="H12" s="12">
        <v>4933</v>
      </c>
      <c r="I12" s="12">
        <v>1908</v>
      </c>
      <c r="J12" s="12">
        <v>9832</v>
      </c>
      <c r="K12" s="12">
        <v>920</v>
      </c>
      <c r="L12" s="12">
        <v>5642</v>
      </c>
      <c r="M12" s="12">
        <v>3270</v>
      </c>
      <c r="N12" s="9">
        <f t="shared" si="0"/>
        <v>10.727643658619519</v>
      </c>
      <c r="O12" s="9">
        <f t="shared" si="1"/>
        <v>59.92859571574295</v>
      </c>
      <c r="P12" s="9">
        <f t="shared" si="2"/>
        <v>29.34376062563754</v>
      </c>
      <c r="Q12" s="9">
        <f t="shared" si="3"/>
        <v>12.452009214230868</v>
      </c>
      <c r="R12" s="9">
        <f t="shared" si="4"/>
        <v>63.130278986434604</v>
      </c>
      <c r="S12" s="9">
        <f t="shared" si="5"/>
        <v>24.417711799334526</v>
      </c>
      <c r="T12" s="9">
        <f t="shared" si="6"/>
        <v>9.35720097640358</v>
      </c>
      <c r="U12" s="9">
        <f t="shared" si="7"/>
        <v>57.38405207485761</v>
      </c>
      <c r="V12" s="9">
        <f t="shared" si="8"/>
        <v>33.25874694873881</v>
      </c>
    </row>
    <row r="13" spans="1:22" s="7" customFormat="1" ht="12">
      <c r="A13" s="4" t="s">
        <v>14</v>
      </c>
      <c r="B13" s="12">
        <v>9313</v>
      </c>
      <c r="C13" s="12">
        <v>1041</v>
      </c>
      <c r="D13" s="12">
        <v>5495</v>
      </c>
      <c r="E13" s="12">
        <v>2777</v>
      </c>
      <c r="F13" s="12">
        <v>4179</v>
      </c>
      <c r="G13" s="12">
        <v>527</v>
      </c>
      <c r="H13" s="12">
        <v>2639</v>
      </c>
      <c r="I13" s="12">
        <v>1013</v>
      </c>
      <c r="J13" s="12">
        <v>5134</v>
      </c>
      <c r="K13" s="12">
        <v>514</v>
      </c>
      <c r="L13" s="12">
        <v>2856</v>
      </c>
      <c r="M13" s="12">
        <v>1764</v>
      </c>
      <c r="N13" s="9">
        <f t="shared" si="0"/>
        <v>11.17792333297541</v>
      </c>
      <c r="O13" s="9">
        <f t="shared" si="1"/>
        <v>59.00354343390959</v>
      </c>
      <c r="P13" s="9">
        <f t="shared" si="2"/>
        <v>29.818533233115</v>
      </c>
      <c r="Q13" s="9">
        <f t="shared" si="3"/>
        <v>12.610672409667384</v>
      </c>
      <c r="R13" s="9">
        <f t="shared" si="4"/>
        <v>63.14907872696818</v>
      </c>
      <c r="S13" s="9">
        <f t="shared" si="5"/>
        <v>24.240248863364442</v>
      </c>
      <c r="T13" s="9">
        <f t="shared" si="6"/>
        <v>10.011686793922866</v>
      </c>
      <c r="U13" s="9">
        <f t="shared" si="7"/>
        <v>55.62913907284768</v>
      </c>
      <c r="V13" s="9">
        <f t="shared" si="8"/>
        <v>34.35917413322945</v>
      </c>
    </row>
    <row r="14" spans="1:22" s="7" customFormat="1" ht="12">
      <c r="A14" s="4" t="s">
        <v>15</v>
      </c>
      <c r="B14" s="12">
        <v>34984</v>
      </c>
      <c r="C14" s="12">
        <v>4228</v>
      </c>
      <c r="D14" s="12">
        <v>20688</v>
      </c>
      <c r="E14" s="12">
        <v>10068</v>
      </c>
      <c r="F14" s="12">
        <v>16054</v>
      </c>
      <c r="G14" s="12">
        <v>2173</v>
      </c>
      <c r="H14" s="12">
        <v>9872</v>
      </c>
      <c r="I14" s="12">
        <v>4009</v>
      </c>
      <c r="J14" s="12">
        <v>18930</v>
      </c>
      <c r="K14" s="12">
        <v>2055</v>
      </c>
      <c r="L14" s="12">
        <v>10816</v>
      </c>
      <c r="M14" s="12">
        <v>6059</v>
      </c>
      <c r="N14" s="9">
        <f t="shared" si="0"/>
        <v>12.085524811342328</v>
      </c>
      <c r="O14" s="9">
        <f t="shared" si="1"/>
        <v>59.13560484793048</v>
      </c>
      <c r="P14" s="9">
        <f t="shared" si="2"/>
        <v>28.77887034072719</v>
      </c>
      <c r="Q14" s="9">
        <f t="shared" si="3"/>
        <v>13.535567459823097</v>
      </c>
      <c r="R14" s="9">
        <f t="shared" si="4"/>
        <v>61.49246293758564</v>
      </c>
      <c r="S14" s="9">
        <f t="shared" si="5"/>
        <v>24.971969602591255</v>
      </c>
      <c r="T14" s="9">
        <f t="shared" si="6"/>
        <v>10.85578446909667</v>
      </c>
      <c r="U14" s="9">
        <f t="shared" si="7"/>
        <v>57.136819862651876</v>
      </c>
      <c r="V14" s="9">
        <f t="shared" si="8"/>
        <v>32.007395668251455</v>
      </c>
    </row>
    <row r="15" spans="1:22" s="7" customFormat="1" ht="12">
      <c r="A15" s="4" t="s">
        <v>16</v>
      </c>
      <c r="B15" s="12">
        <v>29053</v>
      </c>
      <c r="C15" s="12">
        <v>3693</v>
      </c>
      <c r="D15" s="12">
        <v>17550</v>
      </c>
      <c r="E15" s="12">
        <v>7810</v>
      </c>
      <c r="F15" s="12">
        <v>13498</v>
      </c>
      <c r="G15" s="12">
        <v>1887</v>
      </c>
      <c r="H15" s="12">
        <v>8516</v>
      </c>
      <c r="I15" s="12">
        <v>3095</v>
      </c>
      <c r="J15" s="12">
        <v>15555</v>
      </c>
      <c r="K15" s="12">
        <v>1806</v>
      </c>
      <c r="L15" s="12">
        <v>9034</v>
      </c>
      <c r="M15" s="12">
        <v>4715</v>
      </c>
      <c r="N15" s="9">
        <f t="shared" si="0"/>
        <v>12.711251850067118</v>
      </c>
      <c r="O15" s="9">
        <f t="shared" si="1"/>
        <v>60.40684266685024</v>
      </c>
      <c r="P15" s="9">
        <f t="shared" si="2"/>
        <v>26.88190548308264</v>
      </c>
      <c r="Q15" s="9">
        <f t="shared" si="3"/>
        <v>13.97984886649874</v>
      </c>
      <c r="R15" s="9">
        <f t="shared" si="4"/>
        <v>63.090828270854935</v>
      </c>
      <c r="S15" s="9">
        <f t="shared" si="5"/>
        <v>22.929322862646316</v>
      </c>
      <c r="T15" s="9">
        <f t="shared" si="6"/>
        <v>11.610414657666347</v>
      </c>
      <c r="U15" s="9">
        <f t="shared" si="7"/>
        <v>58.07778849244616</v>
      </c>
      <c r="V15" s="9">
        <f t="shared" si="8"/>
        <v>30.311796849887497</v>
      </c>
    </row>
    <row r="16" spans="1:22" s="7" customFormat="1" ht="12">
      <c r="A16" s="4" t="s">
        <v>17</v>
      </c>
      <c r="B16" s="12">
        <v>12461</v>
      </c>
      <c r="C16" s="12">
        <v>1563</v>
      </c>
      <c r="D16" s="12">
        <v>7027</v>
      </c>
      <c r="E16" s="12">
        <v>3871</v>
      </c>
      <c r="F16" s="12">
        <v>5935</v>
      </c>
      <c r="G16" s="12">
        <v>801</v>
      </c>
      <c r="H16" s="12">
        <v>3475</v>
      </c>
      <c r="I16" s="12">
        <v>1659</v>
      </c>
      <c r="J16" s="12">
        <v>6526</v>
      </c>
      <c r="K16" s="12">
        <v>762</v>
      </c>
      <c r="L16" s="12">
        <v>3552</v>
      </c>
      <c r="M16" s="12">
        <v>2212</v>
      </c>
      <c r="N16" s="9">
        <f t="shared" si="0"/>
        <v>12.543134579889253</v>
      </c>
      <c r="O16" s="9">
        <f t="shared" si="1"/>
        <v>56.391942861728594</v>
      </c>
      <c r="P16" s="9">
        <f t="shared" si="2"/>
        <v>31.06492255838215</v>
      </c>
      <c r="Q16" s="9">
        <f t="shared" si="3"/>
        <v>13.49620893007582</v>
      </c>
      <c r="R16" s="9">
        <f t="shared" si="4"/>
        <v>58.55096882898062</v>
      </c>
      <c r="S16" s="9">
        <f t="shared" si="5"/>
        <v>27.952822240943554</v>
      </c>
      <c r="T16" s="9">
        <f t="shared" si="6"/>
        <v>11.676371437327612</v>
      </c>
      <c r="U16" s="9">
        <f t="shared" si="7"/>
        <v>54.42844008581061</v>
      </c>
      <c r="V16" s="9">
        <f t="shared" si="8"/>
        <v>33.89518847686178</v>
      </c>
    </row>
    <row r="17" spans="1:22" s="7" customFormat="1" ht="12">
      <c r="A17" s="4" t="s">
        <v>18</v>
      </c>
      <c r="B17" s="12">
        <v>2648</v>
      </c>
      <c r="C17" s="12">
        <v>260</v>
      </c>
      <c r="D17" s="12">
        <v>1438</v>
      </c>
      <c r="E17" s="12">
        <v>950</v>
      </c>
      <c r="F17" s="12">
        <v>1203</v>
      </c>
      <c r="G17" s="12">
        <v>124</v>
      </c>
      <c r="H17" s="12">
        <v>697</v>
      </c>
      <c r="I17" s="12">
        <v>382</v>
      </c>
      <c r="J17" s="12">
        <v>1445</v>
      </c>
      <c r="K17" s="12">
        <v>136</v>
      </c>
      <c r="L17" s="12">
        <v>741</v>
      </c>
      <c r="M17" s="12">
        <v>568</v>
      </c>
      <c r="N17" s="9">
        <f t="shared" si="0"/>
        <v>9.818731117824774</v>
      </c>
      <c r="O17" s="9">
        <f t="shared" si="1"/>
        <v>54.30513595166163</v>
      </c>
      <c r="P17" s="9">
        <f t="shared" si="2"/>
        <v>35.87613293051359</v>
      </c>
      <c r="Q17" s="9">
        <f t="shared" si="3"/>
        <v>10.30756442227764</v>
      </c>
      <c r="R17" s="9">
        <f t="shared" si="4"/>
        <v>57.93848711554447</v>
      </c>
      <c r="S17" s="9">
        <f t="shared" si="5"/>
        <v>31.75394846217789</v>
      </c>
      <c r="T17" s="9">
        <f t="shared" si="6"/>
        <v>9.411764705882353</v>
      </c>
      <c r="U17" s="9">
        <f t="shared" si="7"/>
        <v>51.280276816608996</v>
      </c>
      <c r="V17" s="9">
        <f t="shared" si="8"/>
        <v>39.307958477508656</v>
      </c>
    </row>
    <row r="18" spans="1:22" s="7" customFormat="1" ht="12">
      <c r="A18" s="4" t="s">
        <v>19</v>
      </c>
      <c r="B18" s="12">
        <v>12934</v>
      </c>
      <c r="C18" s="12">
        <v>1877</v>
      </c>
      <c r="D18" s="12">
        <v>8599</v>
      </c>
      <c r="E18" s="12">
        <v>2458</v>
      </c>
      <c r="F18" s="12">
        <v>6016</v>
      </c>
      <c r="G18" s="12">
        <v>939</v>
      </c>
      <c r="H18" s="12">
        <v>4047</v>
      </c>
      <c r="I18" s="12">
        <v>1030</v>
      </c>
      <c r="J18" s="12">
        <v>6918</v>
      </c>
      <c r="K18" s="12">
        <v>938</v>
      </c>
      <c r="L18" s="12">
        <v>4552</v>
      </c>
      <c r="M18" s="12">
        <v>1428</v>
      </c>
      <c r="N18" s="9">
        <f t="shared" si="0"/>
        <v>14.5121385495593</v>
      </c>
      <c r="O18" s="9">
        <f t="shared" si="1"/>
        <v>66.48368640791712</v>
      </c>
      <c r="P18" s="9">
        <f t="shared" si="2"/>
        <v>19.00417504252358</v>
      </c>
      <c r="Q18" s="9">
        <f t="shared" si="3"/>
        <v>15.608377659574469</v>
      </c>
      <c r="R18" s="9">
        <f t="shared" si="4"/>
        <v>67.27061170212765</v>
      </c>
      <c r="S18" s="9">
        <f t="shared" si="5"/>
        <v>17.121010638297875</v>
      </c>
      <c r="T18" s="9">
        <f t="shared" si="6"/>
        <v>13.5588320323793</v>
      </c>
      <c r="U18" s="9">
        <f t="shared" si="7"/>
        <v>65.79936397802834</v>
      </c>
      <c r="V18" s="9">
        <f t="shared" si="8"/>
        <v>20.64180398959237</v>
      </c>
    </row>
    <row r="19" spans="1:22" s="7" customFormat="1" ht="12">
      <c r="A19" s="4" t="s">
        <v>20</v>
      </c>
      <c r="B19" s="12">
        <v>1618</v>
      </c>
      <c r="C19" s="12">
        <v>206</v>
      </c>
      <c r="D19" s="12">
        <v>935</v>
      </c>
      <c r="E19" s="12">
        <v>477</v>
      </c>
      <c r="F19" s="12">
        <v>807</v>
      </c>
      <c r="G19" s="12">
        <v>108</v>
      </c>
      <c r="H19" s="12">
        <v>500</v>
      </c>
      <c r="I19" s="12">
        <v>199</v>
      </c>
      <c r="J19" s="12">
        <v>811</v>
      </c>
      <c r="K19" s="12">
        <v>98</v>
      </c>
      <c r="L19" s="12">
        <v>435</v>
      </c>
      <c r="M19" s="12">
        <v>278</v>
      </c>
      <c r="N19" s="9">
        <f t="shared" si="0"/>
        <v>12.73176761433869</v>
      </c>
      <c r="O19" s="9">
        <f t="shared" si="1"/>
        <v>57.78739184177998</v>
      </c>
      <c r="P19" s="9">
        <f t="shared" si="2"/>
        <v>29.480840543881335</v>
      </c>
      <c r="Q19" s="9">
        <f t="shared" si="3"/>
        <v>13.382899628252787</v>
      </c>
      <c r="R19" s="9">
        <f t="shared" si="4"/>
        <v>61.957868649318456</v>
      </c>
      <c r="S19" s="9">
        <f t="shared" si="5"/>
        <v>24.65923172242875</v>
      </c>
      <c r="T19" s="9">
        <f t="shared" si="6"/>
        <v>12.083847102342787</v>
      </c>
      <c r="U19" s="9">
        <f t="shared" si="7"/>
        <v>53.637484586929716</v>
      </c>
      <c r="V19" s="9">
        <f t="shared" si="8"/>
        <v>34.2786683107275</v>
      </c>
    </row>
    <row r="20" spans="1:22" s="7" customFormat="1" ht="12">
      <c r="A20" s="4" t="s">
        <v>21</v>
      </c>
      <c r="B20" s="12">
        <v>25845</v>
      </c>
      <c r="C20" s="12">
        <v>3775</v>
      </c>
      <c r="D20" s="12">
        <v>16052</v>
      </c>
      <c r="E20" s="12">
        <v>6018</v>
      </c>
      <c r="F20" s="12">
        <v>12268</v>
      </c>
      <c r="G20" s="12">
        <v>1919</v>
      </c>
      <c r="H20" s="12">
        <v>7809</v>
      </c>
      <c r="I20" s="12">
        <v>2540</v>
      </c>
      <c r="J20" s="12">
        <v>13577</v>
      </c>
      <c r="K20" s="12">
        <v>1856</v>
      </c>
      <c r="L20" s="12">
        <v>8243</v>
      </c>
      <c r="M20" s="12">
        <v>3478</v>
      </c>
      <c r="N20" s="9">
        <f t="shared" si="0"/>
        <v>14.60630682917392</v>
      </c>
      <c r="O20" s="9">
        <f t="shared" si="1"/>
        <v>62.10872509189398</v>
      </c>
      <c r="P20" s="9">
        <f t="shared" si="2"/>
        <v>23.284968078932096</v>
      </c>
      <c r="Q20" s="9">
        <f t="shared" si="3"/>
        <v>15.642321486794913</v>
      </c>
      <c r="R20" s="9">
        <f t="shared" si="4"/>
        <v>63.65340723834366</v>
      </c>
      <c r="S20" s="9">
        <f t="shared" si="5"/>
        <v>20.704271274861426</v>
      </c>
      <c r="T20" s="9">
        <f t="shared" si="6"/>
        <v>13.670177506076453</v>
      </c>
      <c r="U20" s="9">
        <f t="shared" si="7"/>
        <v>60.71297046475658</v>
      </c>
      <c r="V20" s="9">
        <f t="shared" si="8"/>
        <v>25.616852029166974</v>
      </c>
    </row>
    <row r="21" spans="1:22" s="7" customFormat="1" ht="12">
      <c r="A21" s="4" t="s">
        <v>22</v>
      </c>
      <c r="B21" s="12">
        <v>17238</v>
      </c>
      <c r="C21" s="12">
        <v>2489</v>
      </c>
      <c r="D21" s="12">
        <v>10207</v>
      </c>
      <c r="E21" s="12">
        <v>4542</v>
      </c>
      <c r="F21" s="12">
        <v>8032</v>
      </c>
      <c r="G21" s="12">
        <v>1244</v>
      </c>
      <c r="H21" s="12">
        <v>4934</v>
      </c>
      <c r="I21" s="12">
        <v>1854</v>
      </c>
      <c r="J21" s="12">
        <v>9206</v>
      </c>
      <c r="K21" s="12">
        <v>1245</v>
      </c>
      <c r="L21" s="12">
        <v>5273</v>
      </c>
      <c r="M21" s="12">
        <v>2688</v>
      </c>
      <c r="N21" s="9">
        <f t="shared" si="0"/>
        <v>14.439030049889778</v>
      </c>
      <c r="O21" s="9">
        <f t="shared" si="1"/>
        <v>59.21220559229609</v>
      </c>
      <c r="P21" s="9">
        <f t="shared" si="2"/>
        <v>26.34876435781413</v>
      </c>
      <c r="Q21" s="9">
        <f t="shared" si="3"/>
        <v>15.488047808764941</v>
      </c>
      <c r="R21" s="9">
        <f t="shared" si="4"/>
        <v>61.42928286852589</v>
      </c>
      <c r="S21" s="9">
        <f t="shared" si="5"/>
        <v>23.08266932270916</v>
      </c>
      <c r="T21" s="9">
        <f t="shared" si="6"/>
        <v>13.52378883336954</v>
      </c>
      <c r="U21" s="9">
        <f t="shared" si="7"/>
        <v>57.27786226374104</v>
      </c>
      <c r="V21" s="9">
        <f t="shared" si="8"/>
        <v>29.19834890288942</v>
      </c>
    </row>
    <row r="22" spans="1:22" s="7" customFormat="1" ht="12">
      <c r="A22" s="4" t="s">
        <v>23</v>
      </c>
      <c r="B22" s="12">
        <v>16348</v>
      </c>
      <c r="C22" s="12">
        <v>2503</v>
      </c>
      <c r="D22" s="12">
        <v>10232</v>
      </c>
      <c r="E22" s="12">
        <v>3613</v>
      </c>
      <c r="F22" s="12">
        <v>7604</v>
      </c>
      <c r="G22" s="12">
        <v>1235</v>
      </c>
      <c r="H22" s="12">
        <v>4905</v>
      </c>
      <c r="I22" s="12">
        <v>1464</v>
      </c>
      <c r="J22" s="12">
        <v>8744</v>
      </c>
      <c r="K22" s="12">
        <v>1268</v>
      </c>
      <c r="L22" s="12">
        <v>5327</v>
      </c>
      <c r="M22" s="12">
        <v>2149</v>
      </c>
      <c r="N22" s="9">
        <f t="shared" si="0"/>
        <v>15.310741375091755</v>
      </c>
      <c r="O22" s="9">
        <f t="shared" si="1"/>
        <v>62.588695864937606</v>
      </c>
      <c r="P22" s="9">
        <f t="shared" si="2"/>
        <v>22.10056275997064</v>
      </c>
      <c r="Q22" s="9">
        <f t="shared" si="3"/>
        <v>16.24145186743819</v>
      </c>
      <c r="R22" s="9">
        <f t="shared" si="4"/>
        <v>64.50552340873224</v>
      </c>
      <c r="S22" s="9">
        <f t="shared" si="5"/>
        <v>19.25302472382956</v>
      </c>
      <c r="T22" s="9">
        <f t="shared" si="6"/>
        <v>14.501372369624885</v>
      </c>
      <c r="U22" s="9">
        <f t="shared" si="7"/>
        <v>60.92177493138152</v>
      </c>
      <c r="V22" s="9">
        <f t="shared" si="8"/>
        <v>24.576852698993594</v>
      </c>
    </row>
    <row r="23" spans="1:22" s="7" customFormat="1" ht="12">
      <c r="A23" s="4" t="s">
        <v>24</v>
      </c>
      <c r="B23" s="12">
        <v>28408</v>
      </c>
      <c r="C23" s="12">
        <v>3774</v>
      </c>
      <c r="D23" s="12">
        <v>17350</v>
      </c>
      <c r="E23" s="12">
        <v>7284</v>
      </c>
      <c r="F23" s="12">
        <v>13546</v>
      </c>
      <c r="G23" s="12">
        <v>1968</v>
      </c>
      <c r="H23" s="12">
        <v>8608</v>
      </c>
      <c r="I23" s="12">
        <v>2970</v>
      </c>
      <c r="J23" s="12">
        <v>14862</v>
      </c>
      <c r="K23" s="12">
        <v>1806</v>
      </c>
      <c r="L23" s="12">
        <v>8742</v>
      </c>
      <c r="M23" s="12">
        <v>4314</v>
      </c>
      <c r="N23" s="9">
        <f t="shared" si="0"/>
        <v>13.284990143621513</v>
      </c>
      <c r="O23" s="9">
        <f t="shared" si="1"/>
        <v>61.07434525485779</v>
      </c>
      <c r="P23" s="9">
        <f t="shared" si="2"/>
        <v>25.640664601520697</v>
      </c>
      <c r="Q23" s="9">
        <f t="shared" si="3"/>
        <v>14.528274029233723</v>
      </c>
      <c r="R23" s="9">
        <f t="shared" si="4"/>
        <v>63.54643437177027</v>
      </c>
      <c r="S23" s="9">
        <f t="shared" si="5"/>
        <v>21.925291598996015</v>
      </c>
      <c r="T23" s="9">
        <f t="shared" si="6"/>
        <v>12.151796528058135</v>
      </c>
      <c r="U23" s="9">
        <f t="shared" si="7"/>
        <v>58.82115462252725</v>
      </c>
      <c r="V23" s="9">
        <f t="shared" si="8"/>
        <v>29.027048849414616</v>
      </c>
    </row>
    <row r="24" spans="1:22" s="7" customFormat="1" ht="12">
      <c r="A24" s="4" t="s">
        <v>25</v>
      </c>
      <c r="B24" s="12">
        <v>26594</v>
      </c>
      <c r="C24" s="12">
        <v>3546</v>
      </c>
      <c r="D24" s="12">
        <v>16274</v>
      </c>
      <c r="E24" s="12">
        <v>6774</v>
      </c>
      <c r="F24" s="12">
        <v>12438</v>
      </c>
      <c r="G24" s="12">
        <v>1830</v>
      </c>
      <c r="H24" s="12">
        <v>7808</v>
      </c>
      <c r="I24" s="12">
        <v>2800</v>
      </c>
      <c r="J24" s="12">
        <v>14156</v>
      </c>
      <c r="K24" s="12">
        <v>1716</v>
      </c>
      <c r="L24" s="12">
        <v>8466</v>
      </c>
      <c r="M24" s="12">
        <v>3974</v>
      </c>
      <c r="N24" s="9">
        <f t="shared" si="0"/>
        <v>13.333834699556292</v>
      </c>
      <c r="O24" s="9">
        <f t="shared" si="1"/>
        <v>61.19425434308491</v>
      </c>
      <c r="P24" s="9">
        <f t="shared" si="2"/>
        <v>25.4719109573588</v>
      </c>
      <c r="Q24" s="9">
        <f t="shared" si="3"/>
        <v>14.712976362759287</v>
      </c>
      <c r="R24" s="9">
        <f t="shared" si="4"/>
        <v>62.775365814439624</v>
      </c>
      <c r="S24" s="9">
        <f t="shared" si="5"/>
        <v>22.511657822801094</v>
      </c>
      <c r="T24" s="9">
        <f t="shared" si="6"/>
        <v>12.122068380898558</v>
      </c>
      <c r="U24" s="9">
        <f t="shared" si="7"/>
        <v>59.80502966939814</v>
      </c>
      <c r="V24" s="9">
        <f t="shared" si="8"/>
        <v>28.072901949703304</v>
      </c>
    </row>
    <row r="25" spans="1:22" s="7" customFormat="1" ht="12">
      <c r="A25" s="4" t="s">
        <v>26</v>
      </c>
      <c r="B25" s="12">
        <v>27893</v>
      </c>
      <c r="C25" s="12">
        <v>3808</v>
      </c>
      <c r="D25" s="12">
        <v>16323</v>
      </c>
      <c r="E25" s="12">
        <v>7762</v>
      </c>
      <c r="F25" s="12">
        <v>13265</v>
      </c>
      <c r="G25" s="12">
        <v>1986</v>
      </c>
      <c r="H25" s="12">
        <v>8029</v>
      </c>
      <c r="I25" s="12">
        <v>3250</v>
      </c>
      <c r="J25" s="12">
        <v>14628</v>
      </c>
      <c r="K25" s="12">
        <v>1822</v>
      </c>
      <c r="L25" s="12">
        <v>8294</v>
      </c>
      <c r="M25" s="12">
        <v>4512</v>
      </c>
      <c r="N25" s="9">
        <f t="shared" si="0"/>
        <v>13.6521707955401</v>
      </c>
      <c r="O25" s="9">
        <f t="shared" si="1"/>
        <v>58.520058796113716</v>
      </c>
      <c r="P25" s="9">
        <f t="shared" si="2"/>
        <v>27.82777040834618</v>
      </c>
      <c r="Q25" s="9">
        <f t="shared" si="3"/>
        <v>14.97173011684885</v>
      </c>
      <c r="R25" s="9">
        <f t="shared" si="4"/>
        <v>60.52770448548813</v>
      </c>
      <c r="S25" s="9">
        <f t="shared" si="5"/>
        <v>24.500565397663024</v>
      </c>
      <c r="T25" s="9">
        <f t="shared" si="6"/>
        <v>12.45556467049494</v>
      </c>
      <c r="U25" s="9">
        <f t="shared" si="7"/>
        <v>56.69948044845502</v>
      </c>
      <c r="V25" s="9">
        <f t="shared" si="8"/>
        <v>30.84495488105004</v>
      </c>
    </row>
    <row r="26" spans="1:22" s="7" customFormat="1" ht="12">
      <c r="A26" s="4" t="s">
        <v>27</v>
      </c>
      <c r="B26" s="12">
        <v>378</v>
      </c>
      <c r="C26" s="12">
        <v>16</v>
      </c>
      <c r="D26" s="12">
        <v>139</v>
      </c>
      <c r="E26" s="12">
        <v>223</v>
      </c>
      <c r="F26" s="12">
        <v>176</v>
      </c>
      <c r="G26" s="12">
        <v>7</v>
      </c>
      <c r="H26" s="12">
        <v>82</v>
      </c>
      <c r="I26" s="12">
        <v>87</v>
      </c>
      <c r="J26" s="12">
        <v>202</v>
      </c>
      <c r="K26" s="12">
        <v>9</v>
      </c>
      <c r="L26" s="12">
        <v>57</v>
      </c>
      <c r="M26" s="12">
        <v>136</v>
      </c>
      <c r="N26" s="9">
        <f t="shared" si="0"/>
        <v>4.232804232804233</v>
      </c>
      <c r="O26" s="9">
        <f t="shared" si="1"/>
        <v>36.77248677248677</v>
      </c>
      <c r="P26" s="9">
        <f t="shared" si="2"/>
        <v>58.994708994709</v>
      </c>
      <c r="Q26" s="9">
        <f t="shared" si="3"/>
        <v>3.977272727272727</v>
      </c>
      <c r="R26" s="9">
        <f t="shared" si="4"/>
        <v>46.590909090909086</v>
      </c>
      <c r="S26" s="9">
        <f t="shared" si="5"/>
        <v>49.43181818181818</v>
      </c>
      <c r="T26" s="9">
        <f t="shared" si="6"/>
        <v>4.455445544554455</v>
      </c>
      <c r="U26" s="9">
        <f t="shared" si="7"/>
        <v>28.217821782178216</v>
      </c>
      <c r="V26" s="9">
        <f t="shared" si="8"/>
        <v>67.32673267326733</v>
      </c>
    </row>
    <row r="27" spans="1:22" s="7" customFormat="1" ht="12">
      <c r="A27" s="4" t="s">
        <v>28</v>
      </c>
      <c r="B27" s="12">
        <v>999</v>
      </c>
      <c r="C27" s="12">
        <v>43</v>
      </c>
      <c r="D27" s="12">
        <v>513</v>
      </c>
      <c r="E27" s="12">
        <v>443</v>
      </c>
      <c r="F27" s="12">
        <v>446</v>
      </c>
      <c r="G27" s="12">
        <v>23</v>
      </c>
      <c r="H27" s="12">
        <v>252</v>
      </c>
      <c r="I27" s="12">
        <v>171</v>
      </c>
      <c r="J27" s="12">
        <v>553</v>
      </c>
      <c r="K27" s="12">
        <v>20</v>
      </c>
      <c r="L27" s="12">
        <v>261</v>
      </c>
      <c r="M27" s="12">
        <v>272</v>
      </c>
      <c r="N27" s="9">
        <f t="shared" si="0"/>
        <v>4.3043043043043046</v>
      </c>
      <c r="O27" s="9">
        <f t="shared" si="1"/>
        <v>51.35135135135135</v>
      </c>
      <c r="P27" s="9">
        <f t="shared" si="2"/>
        <v>44.34434434434434</v>
      </c>
      <c r="Q27" s="9">
        <f t="shared" si="3"/>
        <v>5.15695067264574</v>
      </c>
      <c r="R27" s="9">
        <f t="shared" si="4"/>
        <v>56.502242152466366</v>
      </c>
      <c r="S27" s="9">
        <f t="shared" si="5"/>
        <v>38.34080717488789</v>
      </c>
      <c r="T27" s="9">
        <f t="shared" si="6"/>
        <v>3.616636528028933</v>
      </c>
      <c r="U27" s="9">
        <f t="shared" si="7"/>
        <v>47.19710669077758</v>
      </c>
      <c r="V27" s="9">
        <f t="shared" si="8"/>
        <v>49.186256781193485</v>
      </c>
    </row>
    <row r="28" spans="1:22" s="7" customFormat="1" ht="12">
      <c r="A28" s="4" t="s">
        <v>29</v>
      </c>
      <c r="B28" s="12">
        <v>10662</v>
      </c>
      <c r="C28" s="12">
        <v>1530</v>
      </c>
      <c r="D28" s="12">
        <v>6750</v>
      </c>
      <c r="E28" s="12">
        <v>2382</v>
      </c>
      <c r="F28" s="12">
        <v>5097</v>
      </c>
      <c r="G28" s="12">
        <v>752</v>
      </c>
      <c r="H28" s="12">
        <v>3335</v>
      </c>
      <c r="I28" s="12">
        <v>1010</v>
      </c>
      <c r="J28" s="12">
        <v>5565</v>
      </c>
      <c r="K28" s="12">
        <v>778</v>
      </c>
      <c r="L28" s="12">
        <v>3415</v>
      </c>
      <c r="M28" s="12">
        <v>1372</v>
      </c>
      <c r="N28" s="9">
        <f t="shared" si="0"/>
        <v>14.350028137310073</v>
      </c>
      <c r="O28" s="9">
        <f t="shared" si="1"/>
        <v>63.30894766460327</v>
      </c>
      <c r="P28" s="9">
        <f t="shared" si="2"/>
        <v>22.34102419808666</v>
      </c>
      <c r="Q28" s="9">
        <f t="shared" si="3"/>
        <v>14.753776731410634</v>
      </c>
      <c r="R28" s="9">
        <f t="shared" si="4"/>
        <v>65.430645477732</v>
      </c>
      <c r="S28" s="9">
        <f t="shared" si="5"/>
        <v>19.81557779085737</v>
      </c>
      <c r="T28" s="9">
        <f t="shared" si="6"/>
        <v>13.980233602875112</v>
      </c>
      <c r="U28" s="9">
        <f t="shared" si="7"/>
        <v>61.36567834681043</v>
      </c>
      <c r="V28" s="9">
        <f t="shared" si="8"/>
        <v>24.654088050314467</v>
      </c>
    </row>
    <row r="29" spans="1:22" s="7" customFormat="1" ht="12">
      <c r="A29" s="4" t="s">
        <v>30</v>
      </c>
      <c r="B29" s="12">
        <v>13420</v>
      </c>
      <c r="C29" s="12">
        <v>1851</v>
      </c>
      <c r="D29" s="12">
        <v>8564</v>
      </c>
      <c r="E29" s="12">
        <v>3005</v>
      </c>
      <c r="F29" s="12">
        <v>6422</v>
      </c>
      <c r="G29" s="12">
        <v>940</v>
      </c>
      <c r="H29" s="12">
        <v>4208</v>
      </c>
      <c r="I29" s="12">
        <v>1274</v>
      </c>
      <c r="J29" s="12">
        <v>6998</v>
      </c>
      <c r="K29" s="12">
        <v>911</v>
      </c>
      <c r="L29" s="12">
        <v>4356</v>
      </c>
      <c r="M29" s="12">
        <v>1731</v>
      </c>
      <c r="N29" s="9">
        <f t="shared" si="0"/>
        <v>13.792846497764529</v>
      </c>
      <c r="O29" s="9">
        <f t="shared" si="1"/>
        <v>63.81520119225037</v>
      </c>
      <c r="P29" s="9">
        <f t="shared" si="2"/>
        <v>22.391952309985097</v>
      </c>
      <c r="Q29" s="9">
        <f t="shared" si="3"/>
        <v>14.63718467767051</v>
      </c>
      <c r="R29" s="9">
        <f t="shared" si="4"/>
        <v>65.52475864216754</v>
      </c>
      <c r="S29" s="9">
        <f t="shared" si="5"/>
        <v>19.838056680161944</v>
      </c>
      <c r="T29" s="9">
        <f t="shared" si="6"/>
        <v>13.018005144326949</v>
      </c>
      <c r="U29" s="9">
        <f t="shared" si="7"/>
        <v>62.24635610174335</v>
      </c>
      <c r="V29" s="9">
        <f t="shared" si="8"/>
        <v>24.735638753929695</v>
      </c>
    </row>
    <row r="30" spans="1:22" s="7" customFormat="1" ht="12">
      <c r="A30" s="5" t="s">
        <v>31</v>
      </c>
      <c r="B30" s="12">
        <v>1414</v>
      </c>
      <c r="C30" s="12">
        <v>123</v>
      </c>
      <c r="D30" s="12">
        <v>749</v>
      </c>
      <c r="E30" s="12">
        <v>542</v>
      </c>
      <c r="F30" s="12">
        <v>664</v>
      </c>
      <c r="G30" s="12">
        <v>57</v>
      </c>
      <c r="H30" s="12">
        <v>380</v>
      </c>
      <c r="I30" s="12">
        <v>227</v>
      </c>
      <c r="J30" s="12">
        <v>750</v>
      </c>
      <c r="K30" s="12">
        <v>66</v>
      </c>
      <c r="L30" s="12">
        <v>369</v>
      </c>
      <c r="M30" s="12">
        <v>315</v>
      </c>
      <c r="N30" s="9">
        <f t="shared" si="0"/>
        <v>8.698727015558699</v>
      </c>
      <c r="O30" s="9">
        <f t="shared" si="1"/>
        <v>52.97029702970298</v>
      </c>
      <c r="P30" s="9">
        <f t="shared" si="2"/>
        <v>38.330975954738335</v>
      </c>
      <c r="Q30" s="9">
        <f t="shared" si="3"/>
        <v>8.58433734939759</v>
      </c>
      <c r="R30" s="9">
        <f t="shared" si="4"/>
        <v>57.22891566265061</v>
      </c>
      <c r="S30" s="9">
        <f t="shared" si="5"/>
        <v>34.18674698795181</v>
      </c>
      <c r="T30" s="9">
        <f t="shared" si="6"/>
        <v>8.799999999999999</v>
      </c>
      <c r="U30" s="9">
        <f t="shared" si="7"/>
        <v>49.2</v>
      </c>
      <c r="V30" s="9">
        <f t="shared" si="8"/>
        <v>42</v>
      </c>
    </row>
    <row r="31" spans="1:22" s="7" customFormat="1" ht="12">
      <c r="A31" s="5" t="s">
        <v>32</v>
      </c>
      <c r="B31" s="12">
        <v>1013</v>
      </c>
      <c r="C31" s="12">
        <v>85</v>
      </c>
      <c r="D31" s="12">
        <v>541</v>
      </c>
      <c r="E31" s="12">
        <v>387</v>
      </c>
      <c r="F31" s="12">
        <v>497</v>
      </c>
      <c r="G31" s="12">
        <v>41</v>
      </c>
      <c r="H31" s="12">
        <v>292</v>
      </c>
      <c r="I31" s="12">
        <v>164</v>
      </c>
      <c r="J31" s="12">
        <v>516</v>
      </c>
      <c r="K31" s="12">
        <v>44</v>
      </c>
      <c r="L31" s="12">
        <v>249</v>
      </c>
      <c r="M31" s="12">
        <v>223</v>
      </c>
      <c r="N31" s="9">
        <f t="shared" si="0"/>
        <v>8.390918065153011</v>
      </c>
      <c r="O31" s="9">
        <f t="shared" si="1"/>
        <v>53.405725567620934</v>
      </c>
      <c r="P31" s="9">
        <f t="shared" si="2"/>
        <v>38.20335636722606</v>
      </c>
      <c r="Q31" s="9">
        <f t="shared" si="3"/>
        <v>8.249496981891348</v>
      </c>
      <c r="R31" s="9">
        <f t="shared" si="4"/>
        <v>58.752515090543255</v>
      </c>
      <c r="S31" s="9">
        <f t="shared" si="5"/>
        <v>32.99798792756539</v>
      </c>
      <c r="T31" s="9">
        <f t="shared" si="6"/>
        <v>8.527131782945736</v>
      </c>
      <c r="U31" s="9">
        <f t="shared" si="7"/>
        <v>48.25581395348838</v>
      </c>
      <c r="V31" s="9">
        <f t="shared" si="8"/>
        <v>43.21705426356589</v>
      </c>
    </row>
    <row r="32" spans="1:22" ht="12">
      <c r="A32" s="4" t="s">
        <v>36</v>
      </c>
      <c r="B32" s="12">
        <v>15788</v>
      </c>
      <c r="C32" s="12">
        <v>1975</v>
      </c>
      <c r="D32" s="12">
        <v>8787</v>
      </c>
      <c r="E32" s="12">
        <v>5026</v>
      </c>
      <c r="F32" s="12">
        <v>7497</v>
      </c>
      <c r="G32" s="12">
        <v>1035</v>
      </c>
      <c r="H32" s="12">
        <v>4354</v>
      </c>
      <c r="I32" s="12">
        <v>2108</v>
      </c>
      <c r="J32" s="12">
        <v>8291</v>
      </c>
      <c r="K32" s="12">
        <v>940</v>
      </c>
      <c r="L32" s="12">
        <v>4433</v>
      </c>
      <c r="M32" s="12">
        <v>2918</v>
      </c>
      <c r="N32" s="9">
        <f t="shared" si="0"/>
        <v>12.50950088674943</v>
      </c>
      <c r="O32" s="9">
        <f t="shared" si="1"/>
        <v>55.65619457816064</v>
      </c>
      <c r="P32" s="9">
        <f t="shared" si="2"/>
        <v>31.83430453508994</v>
      </c>
      <c r="Q32" s="9">
        <f t="shared" si="3"/>
        <v>13.805522208883552</v>
      </c>
      <c r="R32" s="9">
        <f t="shared" si="4"/>
        <v>58.07656395891691</v>
      </c>
      <c r="S32" s="9">
        <f t="shared" si="5"/>
        <v>28.117913832199548</v>
      </c>
      <c r="T32" s="9">
        <f t="shared" si="6"/>
        <v>11.337594982511156</v>
      </c>
      <c r="U32" s="9">
        <f t="shared" si="7"/>
        <v>53.467615486672294</v>
      </c>
      <c r="V32" s="9">
        <f t="shared" si="8"/>
        <v>35.19478953081655</v>
      </c>
    </row>
    <row r="33" spans="2:13" ht="12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ht="13.5">
      <c r="B34" s="11" t="s">
        <v>37</v>
      </c>
    </row>
    <row r="35" ht="13.5">
      <c r="B35" s="11" t="s">
        <v>38</v>
      </c>
    </row>
    <row r="36" spans="2:13" ht="11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</row>
  </sheetData>
  <sheetProtection/>
  <mergeCells count="9">
    <mergeCell ref="A3:A5"/>
    <mergeCell ref="N3:V3"/>
    <mergeCell ref="N4:P4"/>
    <mergeCell ref="Q4:S4"/>
    <mergeCell ref="T4:V4"/>
    <mergeCell ref="B4:E4"/>
    <mergeCell ref="F4:I4"/>
    <mergeCell ref="J4:M4"/>
    <mergeCell ref="B3:M3"/>
  </mergeCells>
  <printOptions/>
  <pageMargins left="0.787" right="0.787" top="0.984" bottom="0.984" header="0.512" footer="0.51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2013-10-07T04:43:15Z</cp:lastPrinted>
  <dcterms:created xsi:type="dcterms:W3CDTF">1997-01-08T22:48:59Z</dcterms:created>
  <dcterms:modified xsi:type="dcterms:W3CDTF">2015-03-10T00:11:18Z</dcterms:modified>
  <cp:category/>
  <cp:version/>
  <cp:contentType/>
  <cp:contentStatus/>
</cp:coreProperties>
</file>