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90" windowHeight="4260" tabRatio="871" activeTab="0"/>
  </bookViews>
  <sheets>
    <sheet name="●51" sheetId="1" r:id="rId1"/>
    <sheet name="●51続き" sheetId="2" r:id="rId2"/>
    <sheet name="●52" sheetId="3" r:id="rId3"/>
    <sheet name="●53" sheetId="4" r:id="rId4"/>
    <sheet name="●54" sheetId="5" r:id="rId5"/>
    <sheet name="●55" sheetId="6" r:id="rId6"/>
    <sheet name="●56" sheetId="7" r:id="rId7"/>
    <sheet name="●57" sheetId="8" r:id="rId8"/>
    <sheet name="●57その2" sheetId="9" r:id="rId9"/>
    <sheet name="●58，59欠番" sheetId="10" r:id="rId10"/>
    <sheet name="●60" sheetId="11" r:id="rId11"/>
  </sheets>
  <externalReferences>
    <externalReference r:id="rId14"/>
  </externalReferences>
  <definedNames>
    <definedName name="_xlnm.Print_Area" localSheetId="2">'●52'!$A$1:$H$74</definedName>
    <definedName name="_xlnm.Print_Area" localSheetId="4">'●54'!$A$1:$J$128</definedName>
    <definedName name="_xlnm.Print_Area" localSheetId="5">'●55'!$A$1:$L$80</definedName>
    <definedName name="_xlnm.Print_Area" localSheetId="6">'●56'!$A$1:$L$70</definedName>
    <definedName name="_xlnm.Print_Area" localSheetId="7">'●57'!$A$1:$T$32</definedName>
    <definedName name="_xlnm.Print_Area" localSheetId="8">'●57その2'!$A$1:$V$22</definedName>
    <definedName name="_xlnm.Print_Area" localSheetId="10">'●60'!$A$1:$F$28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<sst xmlns="http://schemas.openxmlformats.org/spreadsheetml/2006/main" count="991" uniqueCount="674">
  <si>
    <t>食料</t>
  </si>
  <si>
    <t>交通･通信</t>
  </si>
  <si>
    <t>教養娯楽</t>
  </si>
  <si>
    <t>住居</t>
  </si>
  <si>
    <t>光熱･水道</t>
  </si>
  <si>
    <t>被服及び履物</t>
  </si>
  <si>
    <t>家具･家事用品</t>
  </si>
  <si>
    <t>保健医療</t>
  </si>
  <si>
    <t>教育</t>
  </si>
  <si>
    <t>その他の消費支出</t>
  </si>
  <si>
    <t>エンゲル係数(％)</t>
  </si>
  <si>
    <t>51　消　費　者　物　価　</t>
  </si>
  <si>
    <t>指　数（全国および高知市）</t>
  </si>
  <si>
    <t>総</t>
  </si>
  <si>
    <t>食</t>
  </si>
  <si>
    <t>住</t>
  </si>
  <si>
    <t>光</t>
  </si>
  <si>
    <t>家</t>
  </si>
  <si>
    <t>被</t>
  </si>
  <si>
    <t>穀</t>
  </si>
  <si>
    <t>魚</t>
  </si>
  <si>
    <t>肉</t>
  </si>
  <si>
    <t>乳</t>
  </si>
  <si>
    <t>野</t>
  </si>
  <si>
    <t>果</t>
  </si>
  <si>
    <t>油</t>
  </si>
  <si>
    <t>菓</t>
  </si>
  <si>
    <t>飲</t>
  </si>
  <si>
    <t>酒</t>
  </si>
  <si>
    <t>外</t>
  </si>
  <si>
    <t>家</t>
  </si>
  <si>
    <t>電</t>
  </si>
  <si>
    <t>上</t>
  </si>
  <si>
    <t>寝</t>
  </si>
  <si>
    <t>品</t>
  </si>
  <si>
    <t>財</t>
  </si>
  <si>
    <t>ス</t>
  </si>
  <si>
    <t>類</t>
  </si>
  <si>
    <t>代</t>
  </si>
  <si>
    <t>合</t>
  </si>
  <si>
    <t>料</t>
  </si>
  <si>
    <t>藻</t>
  </si>
  <si>
    <t>物</t>
  </si>
  <si>
    <t>食</t>
  </si>
  <si>
    <t>居</t>
  </si>
  <si>
    <t>賃</t>
  </si>
  <si>
    <t>道</t>
  </si>
  <si>
    <t>全</t>
  </si>
  <si>
    <t>国</t>
  </si>
  <si>
    <t>ウェイト</t>
  </si>
  <si>
    <t>品目数</t>
  </si>
  <si>
    <t>年</t>
  </si>
  <si>
    <t>高</t>
  </si>
  <si>
    <t>知</t>
  </si>
  <si>
    <t>市</t>
  </si>
  <si>
    <t>&lt;総務省統計局：消費者物価指数年報&gt;</t>
  </si>
  <si>
    <t>指　数（全国および高知市）（つづき）</t>
  </si>
  <si>
    <t>教 育 関 係 費</t>
  </si>
  <si>
    <t>和</t>
  </si>
  <si>
    <t>洋</t>
  </si>
  <si>
    <t>回</t>
  </si>
  <si>
    <t>費</t>
  </si>
  <si>
    <t>服</t>
  </si>
  <si>
    <t>信</t>
  </si>
  <si>
    <t>楽</t>
  </si>
  <si>
    <t>通</t>
  </si>
  <si>
    <t>育</t>
  </si>
  <si>
    <t>全</t>
  </si>
  <si>
    <t>国</t>
  </si>
  <si>
    <t>高</t>
  </si>
  <si>
    <t>知</t>
  </si>
  <si>
    <t>地　　域</t>
  </si>
  <si>
    <t>全国平均＝100</t>
  </si>
  <si>
    <t>東京都区部＝100</t>
  </si>
  <si>
    <t>家賃を除く
総　　　合</t>
  </si>
  <si>
    <t>全国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</si>
  <si>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</si>
  <si>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</si>
  <si>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</si>
  <si>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</si>
  <si>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</si>
  <si>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</si>
  <si>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</si>
  <si>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</si>
  <si>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</si>
  <si>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</si>
  <si>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</si>
  <si>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</si>
  <si>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</si>
  <si>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</si>
  <si>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</si>
  <si>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</si>
  <si>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</si>
  <si>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</si>
  <si>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</si>
  <si>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</si>
  <si>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</si>
  <si>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</si>
  <si>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</si>
  <si>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</si>
  <si>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</si>
  <si>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</si>
  <si>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</si>
  <si>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</si>
  <si>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</si>
  <si>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</si>
  <si>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</si>
  <si>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</si>
  <si>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</si>
  <si>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</si>
  <si>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</si>
  <si>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</si>
  <si>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</si>
  <si>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</si>
  <si>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</si>
  <si>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</si>
  <si>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</si>
  <si>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</si>
  <si>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</si>
  <si>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</si>
  <si>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</si>
  <si>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</si>
  <si>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</si>
  <si>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北九州市</t>
  </si>
  <si>
    <t>区 分</t>
  </si>
  <si>
    <t>総平均</t>
  </si>
  <si>
    <t>鉄鋼</t>
  </si>
  <si>
    <t>年・月</t>
  </si>
  <si>
    <t>品目数</t>
  </si>
  <si>
    <t>鉱産物</t>
  </si>
  <si>
    <t>54　主　要　品　目　年</t>
  </si>
  <si>
    <t>品　目</t>
  </si>
  <si>
    <t>食パン</t>
  </si>
  <si>
    <t>小麦粉</t>
  </si>
  <si>
    <t>えび(輸入品･冷凍)</t>
  </si>
  <si>
    <t>100g</t>
  </si>
  <si>
    <t>牛肉(ロース)</t>
  </si>
  <si>
    <t>豚肉(ロース)</t>
  </si>
  <si>
    <t>豚肉(肩肉)</t>
  </si>
  <si>
    <t>レバー(牛)</t>
  </si>
  <si>
    <t>牛乳(配達)</t>
  </si>
  <si>
    <t>１本</t>
  </si>
  <si>
    <t>１箱</t>
  </si>
  <si>
    <t>鶏卵</t>
  </si>
  <si>
    <t>しょう油</t>
  </si>
  <si>
    <t>１袋</t>
  </si>
  <si>
    <t>砂糖</t>
  </si>
  <si>
    <t>豚カツ</t>
  </si>
  <si>
    <t>１枚</t>
  </si>
  <si>
    <t>緑茶(番茶)</t>
  </si>
  <si>
    <t>緑茶(せん茶)</t>
  </si>
  <si>
    <t>&lt;総務省統計局：小売物価統計調査年報&gt;</t>
  </si>
  <si>
    <t>平　均　小　売　価　格</t>
  </si>
  <si>
    <t>(単位：円)</t>
  </si>
  <si>
    <t>紅茶</t>
  </si>
  <si>
    <t>野菜ジュース</t>
  </si>
  <si>
    <t>１杯</t>
  </si>
  <si>
    <t>１皿</t>
  </si>
  <si>
    <t>親子どんぶり</t>
  </si>
  <si>
    <t>１杯</t>
  </si>
  <si>
    <t>1人前</t>
  </si>
  <si>
    <t>ビール(外食)中瓶</t>
  </si>
  <si>
    <t>1本</t>
  </si>
  <si>
    <t>家賃（民営）</t>
  </si>
  <si>
    <t>1ヶ月</t>
  </si>
  <si>
    <t>家賃(公営平均)</t>
  </si>
  <si>
    <t>3.3㎡</t>
  </si>
  <si>
    <t>大工手間代</t>
  </si>
  <si>
    <t>１日</t>
  </si>
  <si>
    <t>水道工事費</t>
  </si>
  <si>
    <t>ガス代（基本料金）</t>
  </si>
  <si>
    <t>灯油</t>
  </si>
  <si>
    <t>水道料（基本料金)</t>
  </si>
  <si>
    <t>自動炊飯器</t>
  </si>
  <si>
    <t>１台</t>
  </si>
  <si>
    <t>電気冷蔵庫(自動製氷機能付)</t>
  </si>
  <si>
    <t>５箱</t>
  </si>
  <si>
    <t>絹着尺地</t>
  </si>
  <si>
    <t>１反</t>
  </si>
  <si>
    <t>男子背広服地</t>
  </si>
  <si>
    <t>毛糸</t>
  </si>
  <si>
    <t>毛100%50g</t>
  </si>
  <si>
    <t>１足</t>
  </si>
  <si>
    <t>婦人靴(牛皮)　</t>
  </si>
  <si>
    <t>運動靴(大人用スニーカー）</t>
  </si>
  <si>
    <t>タクシー代（初乗運賃）　</t>
  </si>
  <si>
    <t>小型車</t>
  </si>
  <si>
    <t>自動車ガソリン(現金)</t>
  </si>
  <si>
    <t>32型</t>
  </si>
  <si>
    <t>新聞代</t>
  </si>
  <si>
    <t>地方紙1ヶ月</t>
  </si>
  <si>
    <t>入浴料(大人)　　　</t>
  </si>
  <si>
    <t>1回</t>
  </si>
  <si>
    <t>理髪料</t>
  </si>
  <si>
    <t>パーマネント代</t>
  </si>
  <si>
    <t>高校授業料（私立･普通課程）</t>
  </si>
  <si>
    <t>幼稚園保育料(私立･3年保育)</t>
  </si>
  <si>
    <t>１ヶ月</t>
  </si>
  <si>
    <t>　全国統一価格品目</t>
  </si>
  <si>
    <t>国立大学授業料　　　　</t>
  </si>
  <si>
    <t>新聞代(全国紙･統合版)</t>
  </si>
  <si>
    <t>診察料(健保本人)</t>
  </si>
  <si>
    <t>１回</t>
  </si>
  <si>
    <t>１人</t>
  </si>
  <si>
    <t>放送受信料(NHK銀行口座振替)</t>
  </si>
  <si>
    <t>（金額単位：円）</t>
  </si>
  <si>
    <t>項　　　　目</t>
  </si>
  <si>
    <t>全  国</t>
  </si>
  <si>
    <t>全 都 市</t>
  </si>
  <si>
    <t>四  国</t>
  </si>
  <si>
    <t>集計世帯数</t>
  </si>
  <si>
    <t>世  帯  人  員 (人)</t>
  </si>
  <si>
    <t>有  業  人  員 (人)</t>
  </si>
  <si>
    <t>世帯主の年齢(歳)</t>
  </si>
  <si>
    <t>消費支出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</si>
  <si>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</si>
  <si>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</si>
  <si>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</si>
  <si>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</si>
  <si>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</si>
  <si>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</si>
  <si>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</si>
  <si>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</si>
  <si>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</si>
  <si>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</si>
  <si>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</si>
  <si>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</si>
  <si>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</si>
  <si>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</si>
  <si>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</si>
  <si>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</si>
  <si>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</si>
  <si>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</si>
  <si>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</si>
  <si>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室内装備･装飾品</t>
  </si>
  <si>
    <t>寝具類</t>
  </si>
  <si>
    <t>家事雑貨</t>
  </si>
  <si>
    <t>家事用消耗品</t>
  </si>
  <si>
    <t>家事サービス</t>
  </si>
  <si>
    <t>和服</t>
  </si>
  <si>
    <t>洋服</t>
  </si>
  <si>
    <t>シャツ･セーター類</t>
  </si>
  <si>
    <t>下着類</t>
  </si>
  <si>
    <t>生地・糸類</t>
  </si>
  <si>
    <t>他の被服</t>
  </si>
  <si>
    <t>履物類</t>
  </si>
  <si>
    <t>被服関連サービス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</si>
  <si>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</si>
  <si>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</si>
  <si>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</si>
  <si>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</si>
  <si>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</si>
  <si>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</si>
  <si>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</si>
  <si>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</si>
  <si>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</si>
  <si>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</si>
  <si>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</si>
  <si>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</si>
  <si>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</si>
  <si>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</si>
  <si>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諸雑費</t>
  </si>
  <si>
    <t>こづかい(使途不明)</t>
  </si>
  <si>
    <t>交際費</t>
  </si>
  <si>
    <t>仕送り金</t>
  </si>
  <si>
    <t>(再掲)教育関係費</t>
  </si>
  <si>
    <t>(再掲)教養娯楽関係費</t>
  </si>
  <si>
    <t>現物総額</t>
  </si>
  <si>
    <t>&lt;総務省統計局：家計調査年報&gt;</t>
  </si>
  <si>
    <t>項目</t>
  </si>
  <si>
    <t>世  帯  人  員 (人)</t>
  </si>
  <si>
    <t>実収入</t>
  </si>
  <si>
    <t>経常収入</t>
  </si>
  <si>
    <t>勤め先収入</t>
  </si>
  <si>
    <t>世帯主収入</t>
  </si>
  <si>
    <t>世帯主の配偶者の収入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</si>
  <si>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</si>
  <si>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</si>
  <si>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</si>
  <si>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</si>
  <si>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</si>
  <si>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</si>
  <si>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</si>
  <si>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</si>
  <si>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特別収入</t>
  </si>
  <si>
    <t>受贈金</t>
  </si>
  <si>
    <t>その他</t>
  </si>
  <si>
    <t>実収入以外の収入</t>
  </si>
  <si>
    <t>預貯金引出</t>
  </si>
  <si>
    <t>保険取金その他</t>
  </si>
  <si>
    <t>実支出</t>
  </si>
  <si>
    <t>非消費支出</t>
  </si>
  <si>
    <t>直接税</t>
  </si>
  <si>
    <t>社会保険料</t>
  </si>
  <si>
    <t>他の非消費支出</t>
  </si>
  <si>
    <t>実支出以外の支出</t>
  </si>
  <si>
    <t>預貯金</t>
  </si>
  <si>
    <t>保険掛金</t>
  </si>
  <si>
    <t>土地家屋借金返済</t>
  </si>
  <si>
    <t>月賦払その他</t>
  </si>
  <si>
    <t>可処分所得</t>
  </si>
  <si>
    <t>黒字</t>
  </si>
  <si>
    <t>金融資産純増</t>
  </si>
  <si>
    <t>土地家屋借金純減</t>
  </si>
  <si>
    <t>他の借金純減その他</t>
  </si>
  <si>
    <t>平均消費性向(％)</t>
  </si>
  <si>
    <t>黒     字    率  (％)</t>
  </si>
  <si>
    <t xml:space="preserve">57　中 央 卸 売 </t>
  </si>
  <si>
    <t>その１　取扱</t>
  </si>
  <si>
    <t>高の推移</t>
  </si>
  <si>
    <t>区　分</t>
  </si>
  <si>
    <t>総数</t>
  </si>
  <si>
    <t>水産</t>
  </si>
  <si>
    <t>部</t>
  </si>
  <si>
    <t>青果部</t>
  </si>
  <si>
    <t>生鮮水産物</t>
  </si>
  <si>
    <t>冷凍水産物</t>
  </si>
  <si>
    <t>加工水産物</t>
  </si>
  <si>
    <t>野菜</t>
  </si>
  <si>
    <t>数　量
（t)</t>
  </si>
  <si>
    <t>金　額
(千円)</t>
  </si>
  <si>
    <t>開市
日数</t>
  </si>
  <si>
    <t>数　量
(t)</t>
  </si>
  <si>
    <t>金　額
(千円)</t>
  </si>
  <si>
    <t>単価</t>
  </si>
  <si>
    <t>（千円）</t>
  </si>
  <si>
    <t>年度・月</t>
  </si>
  <si>
    <t>当たり</t>
  </si>
  <si>
    <t>&lt;市中央卸売市場&gt;</t>
  </si>
  <si>
    <t>その２　産地別取扱高</t>
  </si>
  <si>
    <t>(単位：t，千円)</t>
  </si>
  <si>
    <t>区分</t>
  </si>
  <si>
    <t>順位</t>
  </si>
  <si>
    <t>産地</t>
  </si>
  <si>
    <t>数量</t>
  </si>
  <si>
    <t>金額</t>
  </si>
  <si>
    <t>その他</t>
  </si>
  <si>
    <t>（単位：百万本）</t>
  </si>
  <si>
    <t>総　　数</t>
  </si>
  <si>
    <t>国　産　品</t>
  </si>
  <si>
    <t>輸　入　品</t>
  </si>
  <si>
    <t>年　度</t>
  </si>
  <si>
    <t>年度</t>
  </si>
  <si>
    <t>総　量</t>
  </si>
  <si>
    <t>清　酒</t>
  </si>
  <si>
    <t>（単位：ｋｌ）</t>
  </si>
  <si>
    <t>果実種類</t>
  </si>
  <si>
    <t>ウイスキー類</t>
  </si>
  <si>
    <t>雑酒</t>
  </si>
  <si>
    <t>&lt;高松国税局&gt;</t>
  </si>
  <si>
    <t>服</t>
  </si>
  <si>
    <t>･</t>
  </si>
  <si>
    <t>事</t>
  </si>
  <si>
    <t>菜</t>
  </si>
  <si>
    <t>脂</t>
  </si>
  <si>
    <t>下</t>
  </si>
  <si>
    <t>家</t>
  </si>
  <si>
    <t>用</t>
  </si>
  <si>
    <t>及</t>
  </si>
  <si>
    <t>・</t>
  </si>
  <si>
    <t>介</t>
  </si>
  <si>
    <t>卵</t>
  </si>
  <si>
    <t>調</t>
  </si>
  <si>
    <t>子</t>
  </si>
  <si>
    <t>水</t>
  </si>
  <si>
    <t>び</t>
  </si>
  <si>
    <t>海</t>
  </si>
  <si>
    <t>味</t>
  </si>
  <si>
    <t>道</t>
  </si>
  <si>
    <t>履</t>
  </si>
  <si>
    <t>教</t>
  </si>
  <si>
    <t>食　　料</t>
  </si>
  <si>
    <t>&lt;総務省統計局:消費者物価指数年報&gt;</t>
  </si>
  <si>
    <t>月</t>
  </si>
  <si>
    <t>年平均</t>
  </si>
  <si>
    <t>58　たばこ販売状況（県下）</t>
  </si>
  <si>
    <t>60　酒　消　費　状　況</t>
  </si>
  <si>
    <t>平成</t>
  </si>
  <si>
    <t>平成</t>
  </si>
  <si>
    <t>年平均</t>
  </si>
  <si>
    <t>医薬品・健康
保持用摂取品</t>
  </si>
  <si>
    <t>持家の帰属家賃
を除く家賃</t>
  </si>
  <si>
    <t>うち生鮮魚介</t>
  </si>
  <si>
    <t>うち生鮮野菜</t>
  </si>
  <si>
    <t>うち生鮮果物</t>
  </si>
  <si>
    <t>電気代</t>
  </si>
  <si>
    <t>ガス代</t>
  </si>
  <si>
    <t>書籍・他の印刷物</t>
  </si>
  <si>
    <t>理美容サービス</t>
  </si>
  <si>
    <t>理美容用品</t>
  </si>
  <si>
    <t>身の回り用品</t>
  </si>
  <si>
    <t>教育娯楽
関係費</t>
  </si>
  <si>
    <t>シャツ・セーター類</t>
  </si>
  <si>
    <t>被服関連
サービス</t>
  </si>
  <si>
    <t>衣</t>
  </si>
  <si>
    <t>履</t>
  </si>
  <si>
    <t>交</t>
  </si>
  <si>
    <t>通</t>
  </si>
  <si>
    <t>たばこ</t>
  </si>
  <si>
    <t>生</t>
  </si>
  <si>
    <t>動</t>
  </si>
  <si>
    <t>養</t>
  </si>
  <si>
    <t>の</t>
  </si>
  <si>
    <t>服</t>
  </si>
  <si>
    <t>通</t>
  </si>
  <si>
    <t>車</t>
  </si>
  <si>
    <t>娯</t>
  </si>
  <si>
    <t>美</t>
  </si>
  <si>
    <t>地</t>
  </si>
  <si>
    <t>関</t>
  </si>
  <si>
    <t>等</t>
  </si>
  <si>
    <t>楽</t>
  </si>
  <si>
    <t>り</t>
  </si>
  <si>
    <t>連</t>
  </si>
  <si>
    <t>サ</t>
  </si>
  <si>
    <t>娯</t>
  </si>
  <si>
    <t>用</t>
  </si>
  <si>
    <t>の</t>
  </si>
  <si>
    <t>容</t>
  </si>
  <si>
    <t>ば</t>
  </si>
  <si>
    <t>物</t>
  </si>
  <si>
    <t>･</t>
  </si>
  <si>
    <t>ー</t>
  </si>
  <si>
    <t>通</t>
  </si>
  <si>
    <t>係</t>
  </si>
  <si>
    <t>品</t>
  </si>
  <si>
    <t>ビ</t>
  </si>
  <si>
    <t xml:space="preserve">年　月 </t>
  </si>
  <si>
    <t>保健医療
用品・器具</t>
  </si>
  <si>
    <t>教科書・学習
参考教材</t>
  </si>
  <si>
    <t>履物類</t>
  </si>
  <si>
    <t>健</t>
  </si>
  <si>
    <t>医</t>
  </si>
  <si>
    <t>療</t>
  </si>
  <si>
    <t>サ</t>
  </si>
  <si>
    <t>ー</t>
  </si>
  <si>
    <t>ビ</t>
  </si>
  <si>
    <t>養</t>
  </si>
  <si>
    <t>娯</t>
  </si>
  <si>
    <t>楽</t>
  </si>
  <si>
    <t>用</t>
  </si>
  <si>
    <t>耐</t>
  </si>
  <si>
    <t>久</t>
  </si>
  <si>
    <t>サ</t>
  </si>
  <si>
    <t>ー</t>
  </si>
  <si>
    <t>ビ</t>
  </si>
  <si>
    <t>籍</t>
  </si>
  <si>
    <t>・</t>
  </si>
  <si>
    <t>他</t>
  </si>
  <si>
    <t>の</t>
  </si>
  <si>
    <t>印</t>
  </si>
  <si>
    <t>刷</t>
  </si>
  <si>
    <t>具</t>
  </si>
  <si>
    <t>熱</t>
  </si>
  <si>
    <t>気</t>
  </si>
  <si>
    <t>･</t>
  </si>
  <si>
    <t>ガ</t>
  </si>
  <si>
    <t>ス</t>
  </si>
  <si>
    <t>具</t>
  </si>
  <si>
    <t>年　月</t>
  </si>
  <si>
    <t>(10㎏)</t>
  </si>
  <si>
    <t>-</t>
  </si>
  <si>
    <t>うるち米(コシヒカリ)</t>
  </si>
  <si>
    <t>うるち米(コシヒカリ以外)</t>
  </si>
  <si>
    <t>かつお（刺身用）</t>
  </si>
  <si>
    <t>2)</t>
  </si>
  <si>
    <t>Ｌ10個</t>
  </si>
  <si>
    <t>豆腐（絹ごしを除く）</t>
  </si>
  <si>
    <t>食用油（サラダ油）</t>
  </si>
  <si>
    <t>コーヒー豆（モカブレンド）</t>
  </si>
  <si>
    <t>宿泊料（民営施設･休前日）</t>
  </si>
  <si>
    <t>(注1)この表は小売物価統計調査年報から,一部を抜き出して作成している。</t>
  </si>
  <si>
    <t>(注2)単位は最新年のものを表している。</t>
  </si>
  <si>
    <t>*</t>
  </si>
  <si>
    <t>自賠責保険料(自家用)</t>
  </si>
  <si>
    <t>5kg</t>
  </si>
  <si>
    <t>1kg</t>
  </si>
  <si>
    <t>100g</t>
  </si>
  <si>
    <t>200cc</t>
  </si>
  <si>
    <t>200g</t>
  </si>
  <si>
    <t>1kg</t>
  </si>
  <si>
    <t>100g</t>
  </si>
  <si>
    <t>1kg</t>
  </si>
  <si>
    <t>100g</t>
  </si>
  <si>
    <t>25bags</t>
  </si>
  <si>
    <t>100g</t>
  </si>
  <si>
    <t>250g</t>
  </si>
  <si>
    <t>ペット
ボトル</t>
  </si>
  <si>
    <t>900ｇ</t>
  </si>
  <si>
    <t>1800ml</t>
  </si>
  <si>
    <t>500ml</t>
  </si>
  <si>
    <t>3.3㎡</t>
  </si>
  <si>
    <t>１ｍ</t>
  </si>
  <si>
    <t>10㎥</t>
  </si>
  <si>
    <t>18ℓ</t>
  </si>
  <si>
    <t>16m</t>
  </si>
  <si>
    <t>１ｍ</t>
  </si>
  <si>
    <t>レギュラー1ℓ</t>
  </si>
  <si>
    <t>あじ（まあじ）</t>
  </si>
  <si>
    <t>さば</t>
  </si>
  <si>
    <t>いか（するめいか）</t>
  </si>
  <si>
    <t>たこ（ゆでもの）</t>
  </si>
  <si>
    <t>あさり</t>
  </si>
  <si>
    <t>ハム</t>
  </si>
  <si>
    <t>ベーコン</t>
  </si>
  <si>
    <t>ソーセージ</t>
  </si>
  <si>
    <t>バター</t>
  </si>
  <si>
    <t>チーズ</t>
  </si>
  <si>
    <t>キャベツ</t>
  </si>
  <si>
    <t>ほうれんそう</t>
  </si>
  <si>
    <t>はくさい</t>
  </si>
  <si>
    <t>ばれいしょ</t>
  </si>
  <si>
    <t>だいこん</t>
  </si>
  <si>
    <t>にんじん</t>
  </si>
  <si>
    <t>たまねぎ</t>
  </si>
  <si>
    <t>トマト</t>
  </si>
  <si>
    <t>ピーマン</t>
  </si>
  <si>
    <t>あずき</t>
  </si>
  <si>
    <t>ワカメ</t>
  </si>
  <si>
    <t>りんご(ふじ)</t>
  </si>
  <si>
    <t>みかん</t>
  </si>
  <si>
    <t>バナナ</t>
  </si>
  <si>
    <t>みそ</t>
  </si>
  <si>
    <t>コロッケ</t>
  </si>
  <si>
    <t>インスタントコーヒー</t>
  </si>
  <si>
    <t>かけうどん</t>
  </si>
  <si>
    <t>カレーライス</t>
  </si>
  <si>
    <t>ハンバーグ</t>
  </si>
  <si>
    <t>コーヒー</t>
  </si>
  <si>
    <t>プロパンガス</t>
  </si>
  <si>
    <t>ティッシュペーパー</t>
  </si>
  <si>
    <t>洗濯代(ワイシャツ)　</t>
  </si>
  <si>
    <t>単 位</t>
  </si>
  <si>
    <r>
      <t xml:space="preserve">108
</t>
    </r>
    <r>
      <rPr>
        <sz val="8"/>
        <rFont val="ＭＳ 明朝"/>
        <family val="1"/>
      </rPr>
      <t>（缶90ｇ）</t>
    </r>
  </si>
  <si>
    <t xml:space="preserve">      （ラスパイレス型）である。</t>
  </si>
  <si>
    <t>1ℓ</t>
  </si>
  <si>
    <t xml:space="preserve"> </t>
  </si>
  <si>
    <t>-</t>
  </si>
  <si>
    <t>　</t>
  </si>
  <si>
    <t>1500ｇ</t>
  </si>
  <si>
    <t>1.0ℓ</t>
  </si>
  <si>
    <t>（ラスパイレス型）である。</t>
  </si>
  <si>
    <t>51　消　費　者　物　価　</t>
  </si>
  <si>
    <t>59　欠　　番</t>
  </si>
  <si>
    <t>高　　知　　市</t>
  </si>
  <si>
    <t>平成13年</t>
  </si>
  <si>
    <t>1.50</t>
  </si>
  <si>
    <t>さいたま市</t>
  </si>
  <si>
    <t>生地・他の被服類</t>
  </si>
  <si>
    <t>室内装備品</t>
  </si>
  <si>
    <t>交通・通信</t>
  </si>
  <si>
    <t>糸</t>
  </si>
  <si>
    <t>シャツ･セーター･下着類</t>
  </si>
  <si>
    <t>鶏肉(ブロイラー・もも肉)</t>
  </si>
  <si>
    <t>チョコレート(板）</t>
  </si>
  <si>
    <t>2000ml</t>
  </si>
  <si>
    <t>(1800ml）</t>
  </si>
  <si>
    <t>3)</t>
  </si>
  <si>
    <t>乗用車(1500～2000cc未満)</t>
  </si>
  <si>
    <t>まぐろ（めばち,刺身用）</t>
  </si>
  <si>
    <t>1)</t>
  </si>
  <si>
    <t>牛肉(肩肉)</t>
  </si>
  <si>
    <t>（24枚撮）</t>
  </si>
  <si>
    <t>27枚撮り</t>
  </si>
  <si>
    <t>3本入り</t>
  </si>
  <si>
    <t>（25～40cm）</t>
  </si>
  <si>
    <t>（25～35cm）</t>
  </si>
  <si>
    <t>総　　　合
持家の帰属
家賃を除く</t>
  </si>
  <si>
    <t>中華そば</t>
  </si>
  <si>
    <t>(注1)この表は消費者物価指数(中分類指数)から,主要なものを抜き出して作成している。</t>
  </si>
  <si>
    <r>
      <t>(注2)</t>
    </r>
    <r>
      <rPr>
        <sz val="9"/>
        <color indexed="8"/>
        <rFont val="ＭＳ 明朝"/>
        <family val="1"/>
      </rPr>
      <t>全国は，全国から選定された167市町村の小売価格を用いて算出している。算式は基準時加重相対法算式</t>
    </r>
  </si>
  <si>
    <t>(注2)全国は，全国から選定された167市町村の小売価格を用いて算出している。算式は基準時加重相対法算式</t>
  </si>
  <si>
    <t>(注2)平成15年度版から11年度に遡って，コンビニエンスストアでの販売数量を含めた数値に変更した。</t>
  </si>
  <si>
    <t>(注1)国産品は，フィルター製品，両切製品，特殊製品の合計。</t>
  </si>
  <si>
    <t>乗用車(660CC未満）</t>
  </si>
  <si>
    <t>17年</t>
  </si>
  <si>
    <t>17年1月</t>
  </si>
  <si>
    <t xml:space="preserve">52　平均消費者物価地域差指数（平成17年） </t>
  </si>
  <si>
    <t>55　一世帯当たり年平均１か月間の支出（平成17年全世帯）</t>
  </si>
  <si>
    <t>平成14年</t>
  </si>
  <si>
    <t>56　一世帯当たり年平均１か月間の収入と支出（平成17年勤労者世帯）</t>
  </si>
  <si>
    <t>平成14年</t>
  </si>
  <si>
    <t xml:space="preserve"> 17年4月</t>
  </si>
  <si>
    <t xml:space="preserve"> 18年1月</t>
  </si>
  <si>
    <t>平成13年度</t>
  </si>
  <si>
    <t>平成12年度</t>
  </si>
  <si>
    <t>しょうちゅう</t>
  </si>
  <si>
    <t>ビール</t>
  </si>
  <si>
    <t>(注2)資料提供先の数値公表時期により2年遅れとなる。</t>
  </si>
  <si>
    <t>4)</t>
  </si>
  <si>
    <t>5）</t>
  </si>
  <si>
    <t>6)</t>
  </si>
  <si>
    <t>7）</t>
  </si>
  <si>
    <t>4)14年まではアルコール分15度以上16度未満,15年から14度以上16度未満。</t>
  </si>
  <si>
    <t>5)14年までは1箱400枚(200組入り）,15年からは1箱360枚(180組入り）。</t>
  </si>
  <si>
    <t>6)13年までは1800cc未満。14年は1900㏄未満。7)15年から民営,和室,１泊２食付き,休前日。</t>
  </si>
  <si>
    <t>1)14年から肩，もも，ばら肉混合。2)もも肉　3)13年まではプレスハム,14年以降はロースハム。</t>
  </si>
  <si>
    <t>-</t>
  </si>
  <si>
    <t>ウェイト</t>
  </si>
  <si>
    <t>(つづき）</t>
  </si>
  <si>
    <t>（平成12年＝100）</t>
  </si>
  <si>
    <t>市 場 の 状 況</t>
  </si>
  <si>
    <t>㌔</t>
  </si>
  <si>
    <t>（t）</t>
  </si>
  <si>
    <t>㌔</t>
  </si>
  <si>
    <t>（t）</t>
  </si>
  <si>
    <t>平成13年度</t>
  </si>
  <si>
    <t>（平成12年＝100）</t>
  </si>
  <si>
    <t>（平成12年＝100）</t>
  </si>
  <si>
    <t>順位（平成17年度）</t>
  </si>
  <si>
    <t>高知県</t>
  </si>
  <si>
    <t>愛媛県</t>
  </si>
  <si>
    <t>宮城県</t>
  </si>
  <si>
    <t>東京都</t>
  </si>
  <si>
    <t>宮崎県</t>
  </si>
  <si>
    <t>鹿児島県</t>
  </si>
  <si>
    <t>徳島県</t>
  </si>
  <si>
    <t>北海道</t>
  </si>
  <si>
    <t>福岡県</t>
  </si>
  <si>
    <t>長崎県</t>
  </si>
  <si>
    <t>静岡県</t>
  </si>
  <si>
    <t>大阪府</t>
  </si>
  <si>
    <t>富山県</t>
  </si>
  <si>
    <t>韓国</t>
  </si>
  <si>
    <t>兵庫県</t>
  </si>
  <si>
    <t>埼玉県</t>
  </si>
  <si>
    <t>大阪府</t>
  </si>
  <si>
    <t>熊本県</t>
  </si>
  <si>
    <t>山口県</t>
  </si>
  <si>
    <t>鳥取県</t>
  </si>
  <si>
    <t>広島県</t>
  </si>
  <si>
    <t>長野県</t>
  </si>
  <si>
    <t>群馬県</t>
  </si>
  <si>
    <t>青森県</t>
  </si>
  <si>
    <t>茨城県</t>
  </si>
  <si>
    <t>中国</t>
  </si>
  <si>
    <t>フィリピン</t>
  </si>
  <si>
    <t>アメリカ</t>
  </si>
  <si>
    <t>香川県</t>
  </si>
  <si>
    <t>山梨県</t>
  </si>
  <si>
    <t>山形県</t>
  </si>
  <si>
    <t>アメリカ</t>
  </si>
  <si>
    <t>&lt;日本銀行ホームページ&gt;</t>
  </si>
  <si>
    <t>1ヶ年</t>
  </si>
  <si>
    <t>2ヶ年</t>
  </si>
  <si>
    <t>フィルム(ｶﾒﾗ用，ｶﾗｰﾌﾟﾘﾝﾄ用)　　</t>
  </si>
  <si>
    <t>&lt;日本たばこ産業（株）&gt; &lt;TSネットワーク（株）&gt;</t>
  </si>
  <si>
    <t>53  国 内 企 業 物 価 指 数</t>
  </si>
  <si>
    <t>品　目</t>
  </si>
  <si>
    <t>石油・
石炭
製品</t>
  </si>
  <si>
    <t>窯業・
土石
製品</t>
  </si>
  <si>
    <t>その他
工業
製品</t>
  </si>
  <si>
    <t>輸送用
機器</t>
  </si>
  <si>
    <t>金属
製品</t>
  </si>
  <si>
    <t>一般
機器</t>
  </si>
  <si>
    <t>電気
機器</t>
  </si>
  <si>
    <t>精密
機器</t>
  </si>
  <si>
    <t>農林水
産物</t>
  </si>
  <si>
    <t>電力･
都市ｶﾞｽ
･水道</t>
  </si>
  <si>
    <t>ｽｸﾗｯﾌﾟ類</t>
  </si>
  <si>
    <t>加工
食品</t>
  </si>
  <si>
    <t>繊維
製品</t>
  </si>
  <si>
    <t>製材・
木製品</t>
  </si>
  <si>
    <t>パルプ紙・
同製品</t>
  </si>
  <si>
    <t>化学
製品</t>
  </si>
  <si>
    <t>プラス
チック
製品</t>
  </si>
  <si>
    <t>非鉄
金属</t>
  </si>
  <si>
    <t>持家の帰属家賃
を除く住居</t>
  </si>
  <si>
    <t>(注1)各年度とも，高知税務署管内（高知市，土佐町，大川村，本川村，鏡村，土佐山村）の数値。</t>
  </si>
  <si>
    <t>「*」印は17年に基本銘柄を改正したものである。</t>
  </si>
  <si>
    <t>１袋（10枚,180入り）</t>
  </si>
  <si>
    <t>清酒
(佳撰又は佳撰に相当する清酒)</t>
  </si>
  <si>
    <r>
      <t>清酒</t>
    </r>
    <r>
      <rPr>
        <sz val="9"/>
        <rFont val="ＭＳ 明朝"/>
        <family val="1"/>
      </rPr>
      <t>(上撰又は上撰に相当する清酒)</t>
    </r>
  </si>
  <si>
    <t>テレビ（ブラウン管テレビ
・デジタルハイビジョン)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</si>
</sst>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.000;[Red]\-#,##0.000"/>
    <numFmt numFmtId="233" formatCode="#,##0.0000;[Red]\-#,##0.0000"/>
    <numFmt numFmtId="234" formatCode="#,##0.00000;[Red]\-#,##0.00000"/>
    <numFmt numFmtId="235" formatCode="#,##0.0;&quot;△ &quot;#,##0.0;&quot;0.0&quot;;@"/>
    <numFmt numFmtId="236" formatCode="#,###;&quot;△ &quot;#,###;&quot;-&quot;;@"/>
  </numFmts>
  <fonts count="49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0"/>
      <name val="Arial Narrow"/>
      <family val="2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5"/>
      <name val="ＭＳ 明朝"/>
      <family val="1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2"/>
      <name val="ＭＳ 明朝"/>
      <family val="1"/>
    </font>
    <font>
      <sz val="14"/>
      <color indexed="8"/>
      <name val="ＭＳ 明朝"/>
      <family val="1"/>
    </font>
    <font>
      <sz val="9.5"/>
      <name val="ＭＳ 明朝"/>
      <family val="1"/>
    </font>
    <font>
      <b/>
      <sz val="17"/>
      <name val="ＭＳ 明朝"/>
      <family val="1"/>
    </font>
    <font>
      <sz val="17"/>
      <name val="ＭＳ 明朝"/>
      <family val="1"/>
    </font>
    <font>
      <sz val="8"/>
      <name val="Arial Narrow"/>
      <family val="2"/>
    </font>
    <font>
      <b/>
      <sz val="9"/>
      <name val="ＭＳ 明朝"/>
      <family val="1"/>
    </font>
    <font>
      <sz val="9.5"/>
      <name val="Arial Narrow"/>
      <family val="2"/>
    </font>
    <font>
      <sz val="8.5"/>
      <name val="ＭＳ 明朝"/>
      <family val="1"/>
    </font>
    <font>
      <sz val="8.5"/>
      <name val="ＭＳ ゴシック"/>
      <family val="3"/>
    </font>
    <font>
      <sz val="8.7"/>
      <name val="ＭＳ 明朝"/>
      <family val="1"/>
    </font>
    <font>
      <sz val="8.7"/>
      <color indexed="8"/>
      <name val="ＭＳ 明朝"/>
      <family val="1"/>
    </font>
    <font>
      <sz val="8.7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1">
    <xf numFmtId="0" fontId="0" fillId="0" borderId="0" xfId="0" applyAlignment="1">
      <alignment vertical="center"/>
    </xf>
    <xf numFmtId="38" fontId="11" fillId="0" borderId="0" xfId="17" applyFont="1" applyBorder="1" applyAlignment="1">
      <alignment vertical="center"/>
    </xf>
    <xf numFmtId="177" fontId="11" fillId="0" borderId="0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15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vertical="center"/>
    </xf>
    <xf numFmtId="38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16" fillId="0" borderId="0" xfId="17" applyFont="1" applyAlignment="1">
      <alignment/>
    </xf>
    <xf numFmtId="38" fontId="16" fillId="0" borderId="0" xfId="17" applyFont="1" applyAlignment="1">
      <alignment/>
    </xf>
    <xf numFmtId="177" fontId="16" fillId="0" borderId="0" xfId="17" applyNumberFormat="1" applyFont="1" applyAlignment="1">
      <alignment/>
    </xf>
    <xf numFmtId="0" fontId="16" fillId="0" borderId="0" xfId="0" applyFont="1" applyAlignment="1">
      <alignment vertical="center"/>
    </xf>
    <xf numFmtId="177" fontId="17" fillId="0" borderId="0" xfId="17" applyNumberFormat="1" applyFont="1" applyAlignment="1">
      <alignment/>
    </xf>
    <xf numFmtId="177" fontId="18" fillId="0" borderId="0" xfId="17" applyNumberFormat="1" applyFont="1" applyAlignment="1">
      <alignment horizontal="right"/>
    </xf>
    <xf numFmtId="177" fontId="18" fillId="0" borderId="0" xfId="17" applyNumberFormat="1" applyFont="1" applyAlignment="1">
      <alignment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7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0" fontId="11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177" fontId="11" fillId="0" borderId="2" xfId="17" applyNumberFormat="1" applyFont="1" applyBorder="1" applyAlignment="1">
      <alignment horizontal="center" vertical="center"/>
    </xf>
    <xf numFmtId="177" fontId="11" fillId="0" borderId="1" xfId="17" applyNumberFormat="1" applyFont="1" applyBorder="1" applyAlignment="1">
      <alignment horizontal="center" vertical="center"/>
    </xf>
    <xf numFmtId="177" fontId="11" fillId="0" borderId="3" xfId="17" applyNumberFormat="1" applyFont="1" applyBorder="1" applyAlignment="1">
      <alignment horizontal="center" vertical="center"/>
    </xf>
    <xf numFmtId="38" fontId="13" fillId="0" borderId="0" xfId="17" applyFont="1" applyBorder="1" applyAlignment="1">
      <alignment vertical="center"/>
    </xf>
    <xf numFmtId="38" fontId="5" fillId="0" borderId="0" xfId="17" applyFont="1" applyBorder="1" applyAlignment="1">
      <alignment horizontal="center" vertical="top"/>
    </xf>
    <xf numFmtId="177" fontId="5" fillId="0" borderId="0" xfId="17" applyNumberFormat="1" applyFont="1" applyBorder="1" applyAlignment="1">
      <alignment horizontal="center" vertical="center" textRotation="255"/>
    </xf>
    <xf numFmtId="177" fontId="5" fillId="0" borderId="4" xfId="17" applyNumberFormat="1" applyFont="1" applyBorder="1" applyAlignment="1">
      <alignment horizontal="center" vertical="center" textRotation="255"/>
    </xf>
    <xf numFmtId="177" fontId="5" fillId="0" borderId="0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horizontal="center" vertical="center"/>
    </xf>
    <xf numFmtId="177" fontId="5" fillId="0" borderId="6" xfId="17" applyNumberFormat="1" applyFont="1" applyBorder="1" applyAlignment="1">
      <alignment horizontal="center" vertical="center"/>
    </xf>
    <xf numFmtId="177" fontId="5" fillId="0" borderId="7" xfId="17" applyNumberFormat="1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 textRotation="255"/>
    </xf>
    <xf numFmtId="177" fontId="5" fillId="0" borderId="9" xfId="17" applyNumberFormat="1" applyFont="1" applyBorder="1" applyAlignment="1">
      <alignment horizontal="center" vertical="center" textRotation="255"/>
    </xf>
    <xf numFmtId="177" fontId="5" fillId="0" borderId="10" xfId="17" applyNumberFormat="1" applyFont="1" applyBorder="1" applyAlignment="1">
      <alignment horizontal="center" vertical="center" textRotation="255"/>
    </xf>
    <xf numFmtId="177" fontId="5" fillId="0" borderId="7" xfId="17" applyNumberFormat="1" applyFont="1" applyBorder="1" applyAlignment="1">
      <alignment horizontal="center" vertical="center" textRotation="255"/>
    </xf>
    <xf numFmtId="177" fontId="5" fillId="0" borderId="11" xfId="17" applyNumberFormat="1" applyFont="1" applyBorder="1" applyAlignment="1">
      <alignment horizontal="center" vertical="center" textRotation="255"/>
    </xf>
    <xf numFmtId="177" fontId="5" fillId="0" borderId="12" xfId="17" applyNumberFormat="1" applyFont="1" applyBorder="1" applyAlignment="1">
      <alignment horizontal="center" vertical="center" textRotation="255"/>
    </xf>
    <xf numFmtId="177" fontId="5" fillId="0" borderId="13" xfId="17" applyNumberFormat="1" applyFont="1" applyBorder="1" applyAlignment="1">
      <alignment horizontal="center" vertical="center" textRotation="255"/>
    </xf>
    <xf numFmtId="0" fontId="5" fillId="0" borderId="0" xfId="0" applyFont="1" applyAlignment="1">
      <alignment vertical="top" textRotation="255"/>
    </xf>
    <xf numFmtId="0" fontId="12" fillId="0" borderId="0" xfId="0" applyFont="1" applyBorder="1" applyAlignment="1">
      <alignment vertical="center"/>
    </xf>
    <xf numFmtId="177" fontId="15" fillId="0" borderId="9" xfId="17" applyNumberFormat="1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distributed" textRotation="255"/>
    </xf>
    <xf numFmtId="38" fontId="5" fillId="0" borderId="0" xfId="17" applyFont="1" applyBorder="1" applyAlignment="1">
      <alignment horizontal="center"/>
    </xf>
    <xf numFmtId="38" fontId="13" fillId="0" borderId="0" xfId="17" applyFont="1" applyBorder="1" applyAlignment="1">
      <alignment vertical="distributed"/>
    </xf>
    <xf numFmtId="0" fontId="5" fillId="0" borderId="0" xfId="0" applyFont="1" applyAlignment="1">
      <alignment vertical="distributed" textRotation="255"/>
    </xf>
    <xf numFmtId="0" fontId="5" fillId="0" borderId="9" xfId="0" applyFont="1" applyBorder="1" applyAlignment="1">
      <alignment vertical="distributed" textRotation="255"/>
    </xf>
    <xf numFmtId="38" fontId="5" fillId="0" borderId="0" xfId="17" applyFont="1" applyBorder="1" applyAlignment="1">
      <alignment/>
    </xf>
    <xf numFmtId="38" fontId="13" fillId="0" borderId="5" xfId="17" applyFont="1" applyBorder="1" applyAlignment="1">
      <alignment vertical="center"/>
    </xf>
    <xf numFmtId="177" fontId="5" fillId="0" borderId="5" xfId="17" applyNumberFormat="1" applyFont="1" applyBorder="1" applyAlignment="1">
      <alignment horizontal="center" vertical="center" textRotation="255"/>
    </xf>
    <xf numFmtId="177" fontId="5" fillId="0" borderId="14" xfId="17" applyNumberFormat="1" applyFont="1" applyBorder="1" applyAlignment="1">
      <alignment horizontal="center" vertical="center" textRotation="255"/>
    </xf>
    <xf numFmtId="177" fontId="5" fillId="0" borderId="15" xfId="17" applyNumberFormat="1" applyFont="1" applyBorder="1" applyAlignment="1">
      <alignment horizontal="center" vertical="center" textRotation="255"/>
    </xf>
    <xf numFmtId="177" fontId="5" fillId="0" borderId="6" xfId="17" applyNumberFormat="1" applyFont="1" applyBorder="1" applyAlignment="1">
      <alignment horizontal="center" vertical="center" textRotation="255"/>
    </xf>
    <xf numFmtId="177" fontId="11" fillId="0" borderId="0" xfId="17" applyNumberFormat="1" applyFont="1" applyAlignment="1">
      <alignment vertical="center"/>
    </xf>
    <xf numFmtId="177" fontId="14" fillId="0" borderId="0" xfId="17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right" vertical="center"/>
    </xf>
    <xf numFmtId="179" fontId="6" fillId="0" borderId="0" xfId="17" applyNumberFormat="1" applyFont="1" applyAlignment="1">
      <alignment horizontal="right" vertical="center"/>
    </xf>
    <xf numFmtId="179" fontId="6" fillId="0" borderId="0" xfId="17" applyNumberFormat="1" applyFont="1" applyAlignment="1">
      <alignment horizontal="center" vertical="center"/>
    </xf>
    <xf numFmtId="179" fontId="14" fillId="0" borderId="0" xfId="17" applyNumberFormat="1" applyFon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177" fontId="22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Alignment="1">
      <alignment horizontal="left" vertical="center" indent="1"/>
    </xf>
    <xf numFmtId="177" fontId="6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11" fillId="0" borderId="0" xfId="17" applyFont="1" applyAlignment="1">
      <alignment vertical="center"/>
    </xf>
    <xf numFmtId="38" fontId="1" fillId="0" borderId="0" xfId="17" applyAlignment="1">
      <alignment/>
    </xf>
    <xf numFmtId="38" fontId="1" fillId="0" borderId="0" xfId="17" applyAlignment="1">
      <alignment/>
    </xf>
    <xf numFmtId="177" fontId="0" fillId="0" borderId="0" xfId="17" applyNumberFormat="1" applyAlignment="1">
      <alignment/>
    </xf>
    <xf numFmtId="0" fontId="11" fillId="0" borderId="16" xfId="0" applyFont="1" applyBorder="1" applyAlignment="1">
      <alignment vertical="center"/>
    </xf>
    <xf numFmtId="177" fontId="11" fillId="0" borderId="1" xfId="17" applyNumberFormat="1" applyFont="1" applyBorder="1" applyAlignment="1">
      <alignment vertical="center"/>
    </xf>
    <xf numFmtId="177" fontId="11" fillId="0" borderId="3" xfId="17" applyNumberFormat="1" applyFont="1" applyBorder="1" applyAlignment="1">
      <alignment vertical="center"/>
    </xf>
    <xf numFmtId="177" fontId="22" fillId="0" borderId="3" xfId="17" applyNumberFormat="1" applyFont="1" applyBorder="1" applyAlignment="1">
      <alignment vertical="center"/>
    </xf>
    <xf numFmtId="177" fontId="22" fillId="0" borderId="1" xfId="17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15" fillId="0" borderId="7" xfId="17" applyNumberFormat="1" applyFont="1" applyBorder="1" applyAlignment="1">
      <alignment horizontal="center" vertical="center"/>
    </xf>
    <xf numFmtId="177" fontId="15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9" xfId="17" applyNumberFormat="1" applyFont="1" applyBorder="1" applyAlignment="1">
      <alignment horizontal="center" vertical="center"/>
    </xf>
    <xf numFmtId="177" fontId="15" fillId="0" borderId="8" xfId="17" applyNumberFormat="1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38" fontId="5" fillId="0" borderId="0" xfId="17" applyFont="1" applyBorder="1" applyAlignment="1">
      <alignment wrapText="1"/>
    </xf>
    <xf numFmtId="38" fontId="7" fillId="0" borderId="5" xfId="17" applyFont="1" applyBorder="1" applyAlignment="1">
      <alignment vertical="center"/>
    </xf>
    <xf numFmtId="177" fontId="11" fillId="0" borderId="14" xfId="17" applyNumberFormat="1" applyFont="1" applyBorder="1" applyAlignment="1">
      <alignment vertical="top" textRotation="255"/>
    </xf>
    <xf numFmtId="177" fontId="11" fillId="0" borderId="5" xfId="17" applyNumberFormat="1" applyFont="1" applyBorder="1" applyAlignment="1">
      <alignment vertical="top" textRotation="255"/>
    </xf>
    <xf numFmtId="177" fontId="11" fillId="0" borderId="15" xfId="17" applyNumberFormat="1" applyFont="1" applyBorder="1" applyAlignment="1">
      <alignment vertical="top" textRotation="255"/>
    </xf>
    <xf numFmtId="0" fontId="11" fillId="0" borderId="18" xfId="0" applyFont="1" applyBorder="1" applyAlignment="1">
      <alignment vertical="top" textRotation="255"/>
    </xf>
    <xf numFmtId="0" fontId="11" fillId="0" borderId="15" xfId="0" applyFont="1" applyBorder="1" applyAlignment="1">
      <alignment vertical="top" textRotation="255"/>
    </xf>
    <xf numFmtId="0" fontId="11" fillId="0" borderId="0" xfId="0" applyFont="1" applyAlignment="1">
      <alignment vertical="top" textRotation="255"/>
    </xf>
    <xf numFmtId="38" fontId="14" fillId="0" borderId="0" xfId="17" applyFont="1" applyBorder="1" applyAlignment="1">
      <alignment vertical="center"/>
    </xf>
    <xf numFmtId="177" fontId="14" fillId="0" borderId="0" xfId="17" applyNumberFormat="1" applyFont="1" applyAlignment="1">
      <alignment vertical="center"/>
    </xf>
    <xf numFmtId="177" fontId="6" fillId="0" borderId="0" xfId="17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17" applyNumberFormat="1" applyFont="1" applyAlignment="1">
      <alignment vertical="center"/>
    </xf>
    <xf numFmtId="179" fontId="14" fillId="0" borderId="0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14" fillId="0" borderId="0" xfId="17" applyNumberFormat="1" applyFont="1" applyAlignment="1">
      <alignment vertical="center"/>
    </xf>
    <xf numFmtId="179" fontId="5" fillId="0" borderId="0" xfId="17" applyNumberFormat="1" applyFont="1" applyFill="1" applyBorder="1" applyAlignment="1">
      <alignment vertical="center"/>
    </xf>
    <xf numFmtId="179" fontId="6" fillId="0" borderId="0" xfId="17" applyNumberFormat="1" applyFont="1" applyFill="1" applyAlignment="1">
      <alignment vertical="center"/>
    </xf>
    <xf numFmtId="179" fontId="6" fillId="0" borderId="0" xfId="17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179" fontId="11" fillId="0" borderId="16" xfId="17" applyNumberFormat="1" applyFont="1" applyBorder="1" applyAlignment="1">
      <alignment vertical="center"/>
    </xf>
    <xf numFmtId="38" fontId="6" fillId="0" borderId="16" xfId="17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77" fontId="6" fillId="0" borderId="16" xfId="17" applyNumberFormat="1" applyFont="1" applyBorder="1" applyAlignment="1">
      <alignment vertical="center"/>
    </xf>
    <xf numFmtId="177" fontId="8" fillId="0" borderId="16" xfId="17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79" fontId="11" fillId="0" borderId="0" xfId="17" applyNumberFormat="1" applyFont="1" applyAlignment="1">
      <alignment vertical="center"/>
    </xf>
    <xf numFmtId="0" fontId="22" fillId="0" borderId="0" xfId="0" applyFont="1" applyAlignment="1">
      <alignment vertical="center"/>
    </xf>
    <xf numFmtId="177" fontId="1" fillId="0" borderId="0" xfId="17" applyNumberFormat="1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>
      <alignment horizontal="centerContinuous" vertical="center"/>
    </xf>
    <xf numFmtId="49" fontId="2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15" fillId="0" borderId="19" xfId="0" applyNumberFormat="1" applyFont="1" applyBorder="1" applyAlignment="1">
      <alignment horizontal="centerContinuous" vertical="center"/>
    </xf>
    <xf numFmtId="49" fontId="15" fillId="0" borderId="20" xfId="0" applyNumberFormat="1" applyFont="1" applyBorder="1" applyAlignment="1">
      <alignment horizontal="centerContinuous" vertical="center"/>
    </xf>
    <xf numFmtId="49" fontId="15" fillId="0" borderId="21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distributed"/>
    </xf>
    <xf numFmtId="191" fontId="14" fillId="0" borderId="0" xfId="0" applyNumberFormat="1" applyFont="1" applyFill="1" applyBorder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/>
    </xf>
    <xf numFmtId="191" fontId="5" fillId="0" borderId="0" xfId="0" applyNumberFormat="1" applyFont="1" applyFill="1" applyBorder="1" applyAlignment="1">
      <alignment/>
    </xf>
    <xf numFmtId="191" fontId="15" fillId="0" borderId="0" xfId="0" applyNumberFormat="1" applyFont="1" applyFill="1" applyBorder="1" applyAlignment="1">
      <alignment/>
    </xf>
    <xf numFmtId="49" fontId="2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49" fontId="26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distributed"/>
    </xf>
    <xf numFmtId="49" fontId="26" fillId="0" borderId="16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5" fillId="0" borderId="16" xfId="17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9" fontId="5" fillId="0" borderId="0" xfId="17" applyNumberFormat="1" applyFont="1" applyFill="1" applyBorder="1" applyAlignment="1">
      <alignment vertical="center"/>
    </xf>
    <xf numFmtId="38" fontId="5" fillId="0" borderId="16" xfId="17" applyFont="1" applyBorder="1" applyAlignment="1">
      <alignment vertical="center"/>
    </xf>
    <xf numFmtId="0" fontId="29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14" fillId="0" borderId="25" xfId="17" applyFont="1" applyBorder="1" applyAlignment="1">
      <alignment horizontal="center" vertical="center"/>
    </xf>
    <xf numFmtId="38" fontId="6" fillId="0" borderId="4" xfId="17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40" fontId="5" fillId="0" borderId="0" xfId="17" applyNumberFormat="1" applyFont="1" applyAlignment="1" applyProtection="1">
      <alignment vertical="center"/>
      <protection locked="0"/>
    </xf>
    <xf numFmtId="40" fontId="5" fillId="0" borderId="0" xfId="17" applyNumberFormat="1" applyFont="1" applyAlignment="1">
      <alignment vertical="center"/>
    </xf>
    <xf numFmtId="179" fontId="5" fillId="0" borderId="0" xfId="17" applyNumberFormat="1" applyFont="1" applyAlignment="1" applyProtection="1">
      <alignment vertical="center"/>
      <protection locked="0"/>
    </xf>
    <xf numFmtId="179" fontId="5" fillId="0" borderId="0" xfId="17" applyNumberFormat="1" applyFont="1" applyAlignment="1">
      <alignment vertical="center"/>
    </xf>
    <xf numFmtId="38" fontId="6" fillId="0" borderId="26" xfId="17" applyFont="1" applyBorder="1" applyAlignment="1">
      <alignment vertical="center"/>
    </xf>
    <xf numFmtId="38" fontId="6" fillId="0" borderId="16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38" fontId="12" fillId="0" borderId="0" xfId="17" applyFont="1" applyAlignment="1">
      <alignment/>
    </xf>
    <xf numFmtId="38" fontId="0" fillId="0" borderId="0" xfId="17" applyAlignment="1">
      <alignment/>
    </xf>
    <xf numFmtId="38" fontId="5" fillId="0" borderId="4" xfId="17" applyFont="1" applyBorder="1" applyAlignment="1">
      <alignment vertical="center"/>
    </xf>
    <xf numFmtId="186" fontId="5" fillId="0" borderId="0" xfId="17" applyNumberFormat="1" applyFont="1" applyAlignment="1" applyProtection="1">
      <alignment vertical="center"/>
      <protection locked="0"/>
    </xf>
    <xf numFmtId="186" fontId="5" fillId="0" borderId="0" xfId="0" applyNumberFormat="1" applyFont="1" applyAlignment="1">
      <alignment vertical="center"/>
    </xf>
    <xf numFmtId="186" fontId="1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Alignment="1" applyProtection="1">
      <alignment vertical="center"/>
      <protection locked="0"/>
    </xf>
    <xf numFmtId="187" fontId="5" fillId="0" borderId="0" xfId="17" applyNumberFormat="1" applyFont="1" applyAlignment="1">
      <alignment vertical="center"/>
    </xf>
    <xf numFmtId="38" fontId="8" fillId="0" borderId="16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6" fillId="0" borderId="0" xfId="17" applyFont="1" applyAlignment="1">
      <alignment/>
    </xf>
    <xf numFmtId="38" fontId="6" fillId="0" borderId="0" xfId="17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14" fillId="0" borderId="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179" fontId="14" fillId="0" borderId="4" xfId="17" applyNumberFormat="1" applyFont="1" applyBorder="1" applyAlignment="1">
      <alignment vertical="center"/>
    </xf>
    <xf numFmtId="49" fontId="29" fillId="0" borderId="0" xfId="0" applyNumberFormat="1" applyFont="1" applyAlignment="1">
      <alignment horizontal="centerContinuous" vertical="center"/>
    </xf>
    <xf numFmtId="49" fontId="32" fillId="0" borderId="0" xfId="0" applyNumberFormat="1" applyFont="1" applyAlignment="1">
      <alignment vertical="center"/>
    </xf>
    <xf numFmtId="38" fontId="33" fillId="0" borderId="0" xfId="17" applyFont="1" applyBorder="1" applyAlignment="1">
      <alignment vertical="center"/>
    </xf>
    <xf numFmtId="38" fontId="33" fillId="0" borderId="0" xfId="17" applyFont="1" applyBorder="1" applyAlignment="1">
      <alignment horizontal="distributed" vertical="center"/>
    </xf>
    <xf numFmtId="38" fontId="33" fillId="0" borderId="0" xfId="17" applyNumberFormat="1" applyFont="1" applyAlignment="1" applyProtection="1">
      <alignment vertical="center"/>
      <protection locked="0"/>
    </xf>
    <xf numFmtId="38" fontId="33" fillId="0" borderId="0" xfId="1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17" applyNumberFormat="1" applyFont="1" applyBorder="1" applyAlignment="1">
      <alignment vertical="center"/>
    </xf>
    <xf numFmtId="40" fontId="33" fillId="0" borderId="0" xfId="17" applyNumberFormat="1" applyFont="1" applyAlignment="1" applyProtection="1">
      <alignment vertical="center"/>
      <protection locked="0"/>
    </xf>
    <xf numFmtId="40" fontId="33" fillId="0" borderId="0" xfId="17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179" fontId="33" fillId="0" borderId="0" xfId="17" applyNumberFormat="1" applyFont="1" applyAlignment="1" applyProtection="1">
      <alignment vertical="center"/>
      <protection locked="0"/>
    </xf>
    <xf numFmtId="179" fontId="33" fillId="0" borderId="0" xfId="17" applyNumberFormat="1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/>
    </xf>
    <xf numFmtId="38" fontId="33" fillId="0" borderId="0" xfId="0" applyNumberFormat="1" applyFont="1" applyAlignment="1">
      <alignment vertical="center"/>
    </xf>
    <xf numFmtId="38" fontId="26" fillId="0" borderId="0" xfId="17" applyFont="1" applyBorder="1" applyAlignment="1">
      <alignment vertical="center"/>
    </xf>
    <xf numFmtId="38" fontId="26" fillId="0" borderId="0" xfId="17" applyFont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38" fontId="34" fillId="0" borderId="0" xfId="17" applyFont="1" applyAlignment="1">
      <alignment vertical="center"/>
    </xf>
    <xf numFmtId="177" fontId="34" fillId="0" borderId="0" xfId="1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79" fontId="6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Border="1" applyAlignment="1">
      <alignment horizontal="center" vertical="center"/>
    </xf>
    <xf numFmtId="38" fontId="6" fillId="0" borderId="0" xfId="17" applyNumberFormat="1" applyFont="1" applyBorder="1" applyAlignment="1">
      <alignment horizontal="center" vertical="center"/>
    </xf>
    <xf numFmtId="38" fontId="8" fillId="0" borderId="0" xfId="17" applyNumberFormat="1" applyFont="1" applyBorder="1" applyAlignment="1">
      <alignment horizontal="center" vertical="center"/>
    </xf>
    <xf numFmtId="179" fontId="6" fillId="0" borderId="0" xfId="17" applyNumberFormat="1" applyFont="1" applyBorder="1" applyAlignment="1">
      <alignment vertical="center"/>
    </xf>
    <xf numFmtId="38" fontId="6" fillId="0" borderId="0" xfId="17" applyNumberFormat="1" applyFont="1" applyBorder="1" applyAlignment="1">
      <alignment horizontal="right" vertical="center"/>
    </xf>
    <xf numFmtId="179" fontId="9" fillId="0" borderId="0" xfId="17" applyNumberFormat="1" applyFont="1" applyBorder="1" applyAlignment="1">
      <alignment vertical="center"/>
    </xf>
    <xf numFmtId="38" fontId="9" fillId="0" borderId="0" xfId="17" applyNumberFormat="1" applyFont="1" applyBorder="1" applyAlignment="1">
      <alignment horizontal="right" vertical="center"/>
    </xf>
    <xf numFmtId="0" fontId="6" fillId="0" borderId="0" xfId="17" applyNumberFormat="1" applyFont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38" fontId="8" fillId="0" borderId="0" xfId="17" applyNumberFormat="1" applyFont="1" applyFill="1" applyBorder="1" applyAlignment="1">
      <alignment horizontal="center" vertical="center"/>
    </xf>
    <xf numFmtId="179" fontId="6" fillId="0" borderId="0" xfId="17" applyNumberFormat="1" applyFont="1" applyFill="1" applyBorder="1" applyAlignment="1">
      <alignment vertical="center"/>
    </xf>
    <xf numFmtId="38" fontId="8" fillId="0" borderId="0" xfId="17" applyNumberFormat="1" applyFont="1" applyFill="1" applyBorder="1" applyAlignment="1">
      <alignment horizontal="right" vertical="center"/>
    </xf>
    <xf numFmtId="179" fontId="8" fillId="0" borderId="0" xfId="17" applyNumberFormat="1" applyFont="1" applyFill="1" applyBorder="1" applyAlignment="1">
      <alignment vertical="center"/>
    </xf>
    <xf numFmtId="179" fontId="9" fillId="0" borderId="0" xfId="17" applyNumberFormat="1" applyFont="1" applyFill="1" applyBorder="1" applyAlignment="1">
      <alignment vertical="center"/>
    </xf>
    <xf numFmtId="38" fontId="10" fillId="0" borderId="0" xfId="17" applyNumberFormat="1" applyFont="1" applyFill="1" applyBorder="1" applyAlignment="1">
      <alignment horizontal="right" vertical="center"/>
    </xf>
    <xf numFmtId="179" fontId="10" fillId="0" borderId="0" xfId="17" applyNumberFormat="1" applyFont="1" applyFill="1" applyBorder="1" applyAlignment="1">
      <alignment vertical="center"/>
    </xf>
    <xf numFmtId="177" fontId="5" fillId="0" borderId="0" xfId="17" applyNumberFormat="1" applyFont="1" applyAlignment="1">
      <alignment horizontal="right" vertical="center"/>
    </xf>
    <xf numFmtId="177" fontId="5" fillId="0" borderId="10" xfId="17" applyNumberFormat="1" applyFont="1" applyBorder="1" applyAlignment="1">
      <alignment vertical="top" textRotation="255" wrapText="1"/>
    </xf>
    <xf numFmtId="179" fontId="9" fillId="0" borderId="0" xfId="0" applyNumberFormat="1" applyFont="1" applyAlignment="1">
      <alignment vertical="center"/>
    </xf>
    <xf numFmtId="177" fontId="6" fillId="0" borderId="8" xfId="17" applyNumberFormat="1" applyFont="1" applyBorder="1" applyAlignment="1">
      <alignment horizontal="right" vertical="distributed" textRotation="255" wrapText="1"/>
    </xf>
    <xf numFmtId="0" fontId="5" fillId="0" borderId="8" xfId="0" applyFont="1" applyBorder="1" applyAlignment="1">
      <alignment vertical="top" textRotation="255"/>
    </xf>
    <xf numFmtId="177" fontId="6" fillId="0" borderId="14" xfId="17" applyNumberFormat="1" applyFont="1" applyBorder="1" applyAlignment="1">
      <alignment horizontal="right" vertical="distributed" textRotation="255" wrapText="1"/>
    </xf>
    <xf numFmtId="177" fontId="8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vertical="center"/>
    </xf>
    <xf numFmtId="0" fontId="8" fillId="0" borderId="0" xfId="0" applyFont="1" applyAlignment="1">
      <alignment vertical="center"/>
    </xf>
    <xf numFmtId="179" fontId="8" fillId="0" borderId="0" xfId="17" applyNumberFormat="1" applyFont="1" applyAlignment="1">
      <alignment horizontal="left" vertical="center" indent="1"/>
    </xf>
    <xf numFmtId="38" fontId="11" fillId="0" borderId="0" xfId="17" applyFont="1" applyBorder="1" applyAlignment="1">
      <alignment horizontal="left" vertical="center"/>
    </xf>
    <xf numFmtId="3" fontId="5" fillId="0" borderId="0" xfId="17" applyNumberFormat="1" applyFont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14" fillId="0" borderId="16" xfId="17" applyFont="1" applyBorder="1" applyAlignment="1">
      <alignment vertical="center"/>
    </xf>
    <xf numFmtId="0" fontId="12" fillId="0" borderId="0" xfId="0" applyFont="1" applyAlignment="1">
      <alignment/>
    </xf>
    <xf numFmtId="3" fontId="5" fillId="0" borderId="0" xfId="17" applyNumberFormat="1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38" fontId="5" fillId="0" borderId="0" xfId="17" applyFont="1" applyBorder="1" applyAlignment="1">
      <alignment vertical="top"/>
    </xf>
    <xf numFmtId="0" fontId="11" fillId="0" borderId="0" xfId="17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top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distributed" vertical="distributed"/>
    </xf>
    <xf numFmtId="0" fontId="33" fillId="0" borderId="16" xfId="0" applyFont="1" applyBorder="1" applyAlignment="1">
      <alignment horizontal="distributed" vertical="distributed"/>
    </xf>
    <xf numFmtId="0" fontId="33" fillId="0" borderId="0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distributed" vertical="distributed" wrapText="1"/>
    </xf>
    <xf numFmtId="38" fontId="33" fillId="0" borderId="0" xfId="17" applyFont="1" applyBorder="1" applyAlignment="1">
      <alignment horizontal="distributed" vertical="distributed" wrapText="1"/>
    </xf>
    <xf numFmtId="0" fontId="33" fillId="0" borderId="16" xfId="0" applyFont="1" applyBorder="1" applyAlignment="1">
      <alignment horizontal="distributed" vertical="distributed" wrapText="1"/>
    </xf>
    <xf numFmtId="0" fontId="38" fillId="0" borderId="0" xfId="0" applyFont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distributed"/>
    </xf>
    <xf numFmtId="0" fontId="11" fillId="0" borderId="16" xfId="0" applyFont="1" applyBorder="1" applyAlignment="1">
      <alignment horizontal="left" vertical="distributed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distributed" wrapText="1"/>
    </xf>
    <xf numFmtId="38" fontId="11" fillId="0" borderId="0" xfId="17" applyFont="1" applyBorder="1" applyAlignment="1">
      <alignment horizontal="left" vertical="distributed" wrapText="1"/>
    </xf>
    <xf numFmtId="0" fontId="36" fillId="0" borderId="0" xfId="0" applyFont="1" applyAlignment="1">
      <alignment horizontal="left" vertical="center"/>
    </xf>
    <xf numFmtId="38" fontId="5" fillId="0" borderId="0" xfId="17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0" fontId="11" fillId="0" borderId="22" xfId="0" applyFont="1" applyBorder="1" applyAlignment="1">
      <alignment horizontal="left" vertical="distributed" wrapText="1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31" fillId="0" borderId="4" xfId="0" applyFont="1" applyBorder="1" applyAlignment="1">
      <alignment horizontal="center" vertical="center"/>
    </xf>
    <xf numFmtId="38" fontId="6" fillId="0" borderId="0" xfId="17" applyFont="1" applyAlignment="1">
      <alignment horizontal="left" vertical="center"/>
    </xf>
    <xf numFmtId="177" fontId="5" fillId="0" borderId="27" xfId="17" applyNumberFormat="1" applyFont="1" applyBorder="1" applyAlignment="1">
      <alignment horizontal="center" vertical="center" textRotation="255"/>
    </xf>
    <xf numFmtId="179" fontId="39" fillId="0" borderId="0" xfId="0" applyNumberFormat="1" applyFont="1" applyAlignment="1">
      <alignment vertical="center"/>
    </xf>
    <xf numFmtId="179" fontId="40" fillId="0" borderId="0" xfId="0" applyNumberFormat="1" applyFont="1" applyAlignment="1">
      <alignment vertical="center"/>
    </xf>
    <xf numFmtId="177" fontId="11" fillId="0" borderId="2" xfId="17" applyNumberFormat="1" applyFont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179" fontId="6" fillId="0" borderId="4" xfId="17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9" fillId="0" borderId="0" xfId="17" applyNumberFormat="1" applyFont="1" applyFill="1" applyBorder="1" applyAlignment="1">
      <alignment vertical="center"/>
    </xf>
    <xf numFmtId="0" fontId="10" fillId="0" borderId="0" xfId="17" applyNumberFormat="1" applyFont="1" applyFill="1" applyBorder="1" applyAlignment="1">
      <alignment horizontal="right" vertical="center"/>
    </xf>
    <xf numFmtId="0" fontId="10" fillId="0" borderId="0" xfId="17" applyNumberFormat="1" applyFont="1" applyFill="1" applyBorder="1" applyAlignment="1">
      <alignment vertical="center"/>
    </xf>
    <xf numFmtId="38" fontId="5" fillId="0" borderId="0" xfId="17" applyFont="1" applyAlignment="1">
      <alignment vertical="top"/>
    </xf>
    <xf numFmtId="38" fontId="5" fillId="0" borderId="0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29" fillId="0" borderId="0" xfId="17" applyFont="1" applyAlignment="1">
      <alignment vertical="center"/>
    </xf>
    <xf numFmtId="38" fontId="5" fillId="0" borderId="0" xfId="17" applyFont="1" applyAlignment="1">
      <alignment/>
    </xf>
    <xf numFmtId="9" fontId="5" fillId="0" borderId="0" xfId="15" applyFont="1" applyAlignment="1">
      <alignment vertical="center"/>
    </xf>
    <xf numFmtId="0" fontId="5" fillId="0" borderId="0" xfId="0" applyFont="1" applyFill="1" applyAlignment="1">
      <alignment horizontal="distributed" vertical="center"/>
    </xf>
    <xf numFmtId="38" fontId="33" fillId="0" borderId="0" xfId="17" applyFont="1" applyAlignment="1">
      <alignment vertical="center"/>
    </xf>
    <xf numFmtId="38" fontId="5" fillId="0" borderId="28" xfId="17" applyFont="1" applyBorder="1" applyAlignment="1">
      <alignment vertical="center"/>
    </xf>
    <xf numFmtId="41" fontId="5" fillId="0" borderId="0" xfId="17" applyNumberFormat="1" applyFont="1" applyAlignment="1">
      <alignment vertical="center"/>
    </xf>
    <xf numFmtId="177" fontId="18" fillId="0" borderId="0" xfId="17" applyNumberFormat="1" applyFont="1" applyAlignment="1">
      <alignment horizontal="right" vertical="center"/>
    </xf>
    <xf numFmtId="177" fontId="18" fillId="0" borderId="0" xfId="17" applyNumberFormat="1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17" applyNumberFormat="1" applyFont="1" applyFill="1" applyBorder="1" applyAlignment="1">
      <alignment horizontal="right" vertical="center"/>
    </xf>
    <xf numFmtId="0" fontId="8" fillId="0" borderId="0" xfId="17" applyNumberFormat="1" applyFont="1" applyFill="1" applyBorder="1" applyAlignment="1">
      <alignment vertical="center"/>
    </xf>
    <xf numFmtId="191" fontId="21" fillId="0" borderId="0" xfId="0" applyNumberFormat="1" applyFont="1" applyFill="1" applyBorder="1" applyAlignment="1">
      <alignment/>
    </xf>
    <xf numFmtId="38" fontId="5" fillId="0" borderId="0" xfId="17" applyFont="1" applyFill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194" fontId="14" fillId="0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90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41" fillId="0" borderId="0" xfId="17" applyNumberFormat="1" applyFont="1" applyFill="1" applyAlignment="1">
      <alignment horizontal="right" vertical="center"/>
    </xf>
    <xf numFmtId="0" fontId="41" fillId="0" borderId="0" xfId="0" applyNumberFormat="1" applyFont="1" applyFill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179" fontId="41" fillId="0" borderId="0" xfId="17" applyNumberFormat="1" applyFont="1" applyFill="1" applyAlignment="1">
      <alignment vertical="center"/>
    </xf>
    <xf numFmtId="179" fontId="41" fillId="0" borderId="0" xfId="17" applyNumberFormat="1" applyFont="1" applyFill="1" applyAlignment="1">
      <alignment horizontal="right" vertical="center"/>
    </xf>
    <xf numFmtId="179" fontId="41" fillId="0" borderId="0" xfId="0" applyNumberFormat="1" applyFont="1" applyFill="1" applyAlignment="1">
      <alignment horizontal="right" vertical="center"/>
    </xf>
    <xf numFmtId="0" fontId="41" fillId="0" borderId="0" xfId="17" applyNumberFormat="1" applyFont="1" applyAlignment="1">
      <alignment vertical="center"/>
    </xf>
    <xf numFmtId="0" fontId="41" fillId="0" borderId="0" xfId="17" applyNumberFormat="1" applyFont="1" applyAlignment="1">
      <alignment horizontal="right" vertical="center"/>
    </xf>
    <xf numFmtId="38" fontId="41" fillId="0" borderId="0" xfId="0" applyNumberFormat="1" applyFont="1" applyAlignment="1">
      <alignment vertical="center"/>
    </xf>
    <xf numFmtId="183" fontId="41" fillId="0" borderId="0" xfId="0" applyNumberFormat="1" applyFont="1" applyAlignment="1">
      <alignment horizontal="right" vertical="center"/>
    </xf>
    <xf numFmtId="0" fontId="11" fillId="0" borderId="28" xfId="0" applyFont="1" applyBorder="1" applyAlignment="1">
      <alignment horizontal="left" vertical="distributed" wrapText="1"/>
    </xf>
    <xf numFmtId="38" fontId="5" fillId="0" borderId="28" xfId="17" applyFont="1" applyBorder="1" applyAlignment="1">
      <alignment vertical="center"/>
    </xf>
    <xf numFmtId="3" fontId="5" fillId="0" borderId="28" xfId="17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vertical="center" shrinkToFit="1"/>
    </xf>
    <xf numFmtId="0" fontId="33" fillId="0" borderId="28" xfId="0" applyFont="1" applyBorder="1" applyAlignment="1">
      <alignment horizontal="distributed" vertical="distributed" wrapText="1"/>
    </xf>
    <xf numFmtId="0" fontId="13" fillId="0" borderId="29" xfId="0" applyFont="1" applyBorder="1" applyAlignment="1">
      <alignment horizontal="center" vertical="top" textRotation="255"/>
    </xf>
    <xf numFmtId="179" fontId="44" fillId="0" borderId="0" xfId="0" applyNumberFormat="1" applyFont="1" applyAlignment="1">
      <alignment vertical="center"/>
    </xf>
    <xf numFmtId="0" fontId="6" fillId="0" borderId="0" xfId="17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38" fontId="14" fillId="0" borderId="1" xfId="17" applyFont="1" applyBorder="1" applyAlignment="1">
      <alignment vertical="center"/>
    </xf>
    <xf numFmtId="38" fontId="14" fillId="0" borderId="0" xfId="17" applyFont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0" fontId="9" fillId="0" borderId="0" xfId="0" applyFont="1" applyAlignment="1">
      <alignment vertical="top"/>
    </xf>
    <xf numFmtId="38" fontId="14" fillId="0" borderId="1" xfId="17" applyFont="1" applyBorder="1" applyAlignment="1">
      <alignment vertical="center"/>
    </xf>
    <xf numFmtId="38" fontId="14" fillId="0" borderId="0" xfId="17" applyFont="1" applyAlignment="1">
      <alignment vertical="center"/>
    </xf>
    <xf numFmtId="38" fontId="14" fillId="0" borderId="28" xfId="17" applyFont="1" applyBorder="1" applyAlignment="1">
      <alignment vertical="center"/>
    </xf>
    <xf numFmtId="38" fontId="9" fillId="0" borderId="0" xfId="17" applyFont="1" applyAlignment="1">
      <alignment vertical="top"/>
    </xf>
    <xf numFmtId="38" fontId="9" fillId="0" borderId="0" xfId="17" applyFont="1" applyAlignment="1">
      <alignment vertical="center"/>
    </xf>
    <xf numFmtId="38" fontId="45" fillId="0" borderId="0" xfId="17" applyFont="1" applyAlignment="1">
      <alignment vertical="center"/>
    </xf>
    <xf numFmtId="38" fontId="9" fillId="0" borderId="0" xfId="17" applyFont="1" applyAlignment="1">
      <alignment horizontal="center" vertical="center"/>
    </xf>
    <xf numFmtId="38" fontId="9" fillId="0" borderId="0" xfId="17" applyFont="1" applyAlignment="1">
      <alignment/>
    </xf>
    <xf numFmtId="38" fontId="9" fillId="0" borderId="0" xfId="17" applyFont="1" applyAlignment="1">
      <alignment horizontal="right" vertical="center"/>
    </xf>
    <xf numFmtId="9" fontId="14" fillId="0" borderId="0" xfId="15" applyFont="1" applyAlignment="1">
      <alignment vertical="center"/>
    </xf>
    <xf numFmtId="0" fontId="4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horizontal="distributed" vertical="center" wrapText="1"/>
    </xf>
    <xf numFmtId="0" fontId="22" fillId="0" borderId="0" xfId="0" applyFont="1" applyAlignment="1">
      <alignment horizontal="distributed" vertical="center" wrapText="1"/>
    </xf>
    <xf numFmtId="0" fontId="15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14" fillId="0" borderId="0" xfId="17" applyFont="1" applyFill="1" applyAlignment="1">
      <alignment vertical="center"/>
    </xf>
    <xf numFmtId="1" fontId="14" fillId="0" borderId="0" xfId="0" applyNumberFormat="1" applyFont="1" applyAlignment="1">
      <alignment vertical="center"/>
    </xf>
    <xf numFmtId="229" fontId="42" fillId="0" borderId="0" xfId="0" applyNumberFormat="1" applyFont="1" applyFill="1" applyAlignment="1">
      <alignment horizontal="right" vertical="center"/>
    </xf>
    <xf numFmtId="229" fontId="41" fillId="0" borderId="0" xfId="0" applyNumberFormat="1" applyFont="1" applyAlignment="1">
      <alignment horizontal="right" vertical="center"/>
    </xf>
    <xf numFmtId="229" fontId="41" fillId="0" borderId="0" xfId="0" applyNumberFormat="1" applyFont="1" applyAlignment="1">
      <alignment vertical="center"/>
    </xf>
    <xf numFmtId="229" fontId="43" fillId="0" borderId="0" xfId="0" applyNumberFormat="1" applyFont="1" applyAlignment="1">
      <alignment vertical="center"/>
    </xf>
    <xf numFmtId="38" fontId="14" fillId="0" borderId="0" xfId="17" applyFont="1" applyFill="1" applyBorder="1" applyAlignment="1">
      <alignment vertical="top"/>
    </xf>
    <xf numFmtId="38" fontId="14" fillId="0" borderId="0" xfId="17" applyFont="1" applyAlignment="1">
      <alignment vertical="center"/>
    </xf>
    <xf numFmtId="40" fontId="14" fillId="0" borderId="0" xfId="17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38" fontId="48" fillId="0" borderId="0" xfId="17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177" fontId="6" fillId="0" borderId="4" xfId="17" applyNumberFormat="1" applyFont="1" applyBorder="1" applyAlignment="1">
      <alignment horizontal="center" vertical="top" textRotation="255"/>
    </xf>
    <xf numFmtId="177" fontId="14" fillId="0" borderId="4" xfId="17" applyNumberFormat="1" applyFont="1" applyBorder="1" applyAlignment="1">
      <alignment vertical="center"/>
    </xf>
    <xf numFmtId="177" fontId="6" fillId="0" borderId="4" xfId="17" applyNumberFormat="1" applyFont="1" applyBorder="1" applyAlignment="1">
      <alignment vertical="center"/>
    </xf>
    <xf numFmtId="179" fontId="6" fillId="0" borderId="4" xfId="17" applyNumberFormat="1" applyFont="1" applyFill="1" applyBorder="1" applyAlignment="1">
      <alignment vertical="center"/>
    </xf>
    <xf numFmtId="0" fontId="41" fillId="0" borderId="4" xfId="17" applyNumberFormat="1" applyFont="1" applyFill="1" applyBorder="1" applyAlignment="1">
      <alignment horizontal="right" vertical="center"/>
    </xf>
    <xf numFmtId="179" fontId="41" fillId="0" borderId="4" xfId="17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5" fillId="0" borderId="4" xfId="17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/>
    </xf>
    <xf numFmtId="191" fontId="14" fillId="0" borderId="4" xfId="0" applyNumberFormat="1" applyFont="1" applyFill="1" applyBorder="1" applyAlignment="1">
      <alignment/>
    </xf>
    <xf numFmtId="191" fontId="5" fillId="0" borderId="4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 vertical="center"/>
    </xf>
    <xf numFmtId="38" fontId="33" fillId="0" borderId="4" xfId="17" applyNumberFormat="1" applyFont="1" applyBorder="1" applyAlignment="1" applyProtection="1">
      <alignment vertical="center"/>
      <protection locked="0"/>
    </xf>
    <xf numFmtId="40" fontId="33" fillId="0" borderId="4" xfId="17" applyNumberFormat="1" applyFont="1" applyBorder="1" applyAlignment="1" applyProtection="1">
      <alignment vertical="center"/>
      <protection locked="0"/>
    </xf>
    <xf numFmtId="179" fontId="33" fillId="0" borderId="4" xfId="17" applyNumberFormat="1" applyFont="1" applyBorder="1" applyAlignment="1" applyProtection="1">
      <alignment vertical="center"/>
      <protection locked="0"/>
    </xf>
    <xf numFmtId="38" fontId="33" fillId="0" borderId="4" xfId="17" applyNumberFormat="1" applyFont="1" applyFill="1" applyBorder="1" applyAlignment="1" applyProtection="1">
      <alignment vertical="center"/>
      <protection locked="0"/>
    </xf>
    <xf numFmtId="186" fontId="5" fillId="0" borderId="4" xfId="17" applyNumberFormat="1" applyFont="1" applyBorder="1" applyAlignment="1" applyProtection="1">
      <alignment vertical="center"/>
      <protection locked="0"/>
    </xf>
    <xf numFmtId="40" fontId="5" fillId="0" borderId="4" xfId="17" applyNumberFormat="1" applyFont="1" applyBorder="1" applyAlignment="1" applyProtection="1">
      <alignment vertical="center"/>
      <protection locked="0"/>
    </xf>
    <xf numFmtId="179" fontId="5" fillId="0" borderId="4" xfId="17" applyNumberFormat="1" applyFont="1" applyBorder="1" applyAlignment="1" applyProtection="1">
      <alignment vertical="center"/>
      <protection locked="0"/>
    </xf>
    <xf numFmtId="187" fontId="5" fillId="0" borderId="4" xfId="17" applyNumberFormat="1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235" fontId="15" fillId="0" borderId="0" xfId="0" applyNumberFormat="1" applyFont="1" applyAlignment="1">
      <alignment vertical="center"/>
    </xf>
    <xf numFmtId="235" fontId="21" fillId="0" borderId="0" xfId="0" applyNumberFormat="1" applyFont="1" applyAlignment="1">
      <alignment vertical="center"/>
    </xf>
    <xf numFmtId="235" fontId="15" fillId="0" borderId="0" xfId="0" applyNumberFormat="1" applyFont="1" applyAlignment="1">
      <alignment vertical="center"/>
    </xf>
    <xf numFmtId="236" fontId="15" fillId="0" borderId="0" xfId="0" applyNumberFormat="1" applyFont="1" applyAlignment="1">
      <alignment vertical="center"/>
    </xf>
    <xf numFmtId="177" fontId="6" fillId="0" borderId="8" xfId="17" applyNumberFormat="1" applyFont="1" applyBorder="1" applyAlignment="1">
      <alignment textRotation="255" wrapText="1"/>
    </xf>
    <xf numFmtId="0" fontId="6" fillId="0" borderId="7" xfId="0" applyFont="1" applyBorder="1" applyAlignment="1">
      <alignment horizontal="center" vertical="center" shrinkToFit="1"/>
    </xf>
    <xf numFmtId="19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distributed"/>
    </xf>
    <xf numFmtId="49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15" fillId="0" borderId="10" xfId="17" applyNumberFormat="1" applyFont="1" applyBorder="1" applyAlignment="1">
      <alignment horizontal="center" vertical="distributed" textRotation="255"/>
    </xf>
    <xf numFmtId="177" fontId="15" fillId="0" borderId="9" xfId="17" applyNumberFormat="1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177" fontId="5" fillId="0" borderId="4" xfId="17" applyNumberFormat="1" applyFont="1" applyBorder="1" applyAlignment="1">
      <alignment horizontal="center" vertical="distributed" textRotation="255"/>
    </xf>
    <xf numFmtId="177" fontId="5" fillId="0" borderId="4" xfId="17" applyNumberFormat="1" applyFont="1" applyBorder="1" applyAlignment="1">
      <alignment horizontal="center" vertical="distributed" textRotation="255" wrapText="1"/>
    </xf>
    <xf numFmtId="177" fontId="33" fillId="0" borderId="4" xfId="17" applyNumberFormat="1" applyFont="1" applyBorder="1" applyAlignment="1">
      <alignment vertical="distributed" textRotation="255" wrapText="1"/>
    </xf>
    <xf numFmtId="177" fontId="5" fillId="0" borderId="30" xfId="17" applyNumberFormat="1" applyFont="1" applyBorder="1" applyAlignment="1">
      <alignment horizontal="center" vertical="distributed" textRotation="255"/>
    </xf>
    <xf numFmtId="177" fontId="5" fillId="0" borderId="7" xfId="17" applyNumberFormat="1" applyFont="1" applyBorder="1" applyAlignment="1">
      <alignment vertical="distributed" textRotation="255" wrapText="1"/>
    </xf>
    <xf numFmtId="0" fontId="5" fillId="0" borderId="9" xfId="17" applyNumberFormat="1" applyFont="1" applyBorder="1" applyAlignment="1">
      <alignment horizontal="center" vertical="distributed" textRotation="255" wrapText="1"/>
    </xf>
    <xf numFmtId="0" fontId="5" fillId="0" borderId="10" xfId="17" applyNumberFormat="1" applyFont="1" applyBorder="1" applyAlignment="1">
      <alignment horizontal="center" vertical="distributed" textRotation="255" wrapText="1"/>
    </xf>
    <xf numFmtId="0" fontId="5" fillId="0" borderId="4" xfId="17" applyNumberFormat="1" applyFont="1" applyBorder="1" applyAlignment="1">
      <alignment horizontal="center" vertical="distributed" textRotation="255" wrapText="1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17" applyNumberFormat="1" applyFont="1" applyBorder="1" applyAlignment="1">
      <alignment horizontal="center" vertical="distributed" textRotation="255" wrapText="1"/>
    </xf>
    <xf numFmtId="0" fontId="6" fillId="0" borderId="4" xfId="17" applyNumberFormat="1" applyFont="1" applyBorder="1" applyAlignment="1">
      <alignment horizontal="center" vertical="distributed" textRotation="255" wrapText="1"/>
    </xf>
    <xf numFmtId="0" fontId="41" fillId="0" borderId="4" xfId="17" applyNumberFormat="1" applyFont="1" applyBorder="1" applyAlignment="1">
      <alignment vertical="center" shrinkToFit="1"/>
    </xf>
    <xf numFmtId="0" fontId="41" fillId="0" borderId="0" xfId="17" applyNumberFormat="1" applyFont="1" applyAlignment="1">
      <alignment vertical="center" shrinkToFit="1"/>
    </xf>
    <xf numFmtId="0" fontId="41" fillId="0" borderId="0" xfId="17" applyNumberFormat="1" applyFont="1" applyAlignment="1">
      <alignment horizontal="right" vertical="center" shrinkToFit="1"/>
    </xf>
    <xf numFmtId="38" fontId="41" fillId="0" borderId="4" xfId="17" applyNumberFormat="1" applyFont="1" applyBorder="1" applyAlignment="1">
      <alignment vertical="center" shrinkToFit="1"/>
    </xf>
    <xf numFmtId="38" fontId="41" fillId="0" borderId="0" xfId="17" applyNumberFormat="1" applyFont="1" applyAlignment="1">
      <alignment vertical="center" shrinkToFit="1"/>
    </xf>
    <xf numFmtId="38" fontId="41" fillId="0" borderId="0" xfId="17" applyNumberFormat="1" applyFont="1" applyAlignment="1">
      <alignment horizontal="right" vertical="center" shrinkToFit="1"/>
    </xf>
    <xf numFmtId="0" fontId="41" fillId="0" borderId="0" xfId="0" applyNumberFormat="1" applyFont="1" applyAlignment="1">
      <alignment horizontal="right" vertical="center" shrinkToFit="1"/>
    </xf>
    <xf numFmtId="183" fontId="41" fillId="0" borderId="0" xfId="0" applyNumberFormat="1" applyFont="1" applyAlignment="1">
      <alignment horizontal="right" vertical="center" shrinkToFit="1"/>
    </xf>
    <xf numFmtId="229" fontId="42" fillId="0" borderId="4" xfId="0" applyNumberFormat="1" applyFont="1" applyFill="1" applyBorder="1" applyAlignment="1">
      <alignment vertical="center" shrinkToFit="1"/>
    </xf>
    <xf numFmtId="229" fontId="42" fillId="0" borderId="0" xfId="0" applyNumberFormat="1" applyFont="1" applyFill="1" applyAlignment="1">
      <alignment vertical="center" shrinkToFit="1"/>
    </xf>
    <xf numFmtId="229" fontId="42" fillId="0" borderId="0" xfId="0" applyNumberFormat="1" applyFont="1" applyFill="1" applyAlignment="1">
      <alignment horizontal="right" vertical="center" shrinkToFit="1"/>
    </xf>
    <xf numFmtId="229" fontId="42" fillId="0" borderId="0" xfId="0" applyNumberFormat="1" applyFont="1" applyFill="1" applyBorder="1" applyAlignment="1">
      <alignment horizontal="right" vertical="center" shrinkToFit="1"/>
    </xf>
    <xf numFmtId="229" fontId="41" fillId="0" borderId="0" xfId="0" applyNumberFormat="1" applyFont="1" applyAlignment="1">
      <alignment horizontal="right" vertical="center" shrinkToFit="1"/>
    </xf>
    <xf numFmtId="229" fontId="41" fillId="0" borderId="4" xfId="0" applyNumberFormat="1" applyFont="1" applyBorder="1" applyAlignment="1">
      <alignment vertical="center" shrinkToFit="1"/>
    </xf>
    <xf numFmtId="229" fontId="41" fillId="0" borderId="0" xfId="0" applyNumberFormat="1" applyFont="1" applyAlignment="1">
      <alignment vertical="center" shrinkToFit="1"/>
    </xf>
    <xf numFmtId="229" fontId="43" fillId="0" borderId="4" xfId="0" applyNumberFormat="1" applyFont="1" applyBorder="1" applyAlignment="1">
      <alignment vertical="center" shrinkToFit="1"/>
    </xf>
    <xf numFmtId="229" fontId="43" fillId="0" borderId="0" xfId="0" applyNumberFormat="1" applyFont="1" applyAlignment="1">
      <alignment vertical="center" shrinkToFit="1"/>
    </xf>
    <xf numFmtId="229" fontId="42" fillId="0" borderId="4" xfId="0" applyNumberFormat="1" applyFont="1" applyFill="1" applyBorder="1" applyAlignment="1">
      <alignment shrinkToFit="1"/>
    </xf>
    <xf numFmtId="229" fontId="42" fillId="0" borderId="0" xfId="0" applyNumberFormat="1" applyFont="1" applyFill="1" applyAlignment="1">
      <alignment shrinkToFit="1"/>
    </xf>
    <xf numFmtId="0" fontId="41" fillId="0" borderId="4" xfId="17" applyNumberFormat="1" applyFont="1" applyFill="1" applyBorder="1" applyAlignment="1">
      <alignment horizontal="right" vertical="center" shrinkToFit="1"/>
    </xf>
    <xf numFmtId="0" fontId="41" fillId="0" borderId="0" xfId="17" applyNumberFormat="1" applyFont="1" applyFill="1" applyAlignment="1">
      <alignment horizontal="right" vertical="center" shrinkToFit="1"/>
    </xf>
    <xf numFmtId="0" fontId="41" fillId="0" borderId="0" xfId="0" applyNumberFormat="1" applyFont="1" applyFill="1" applyAlignment="1">
      <alignment horizontal="right" vertical="center" shrinkToFit="1"/>
    </xf>
    <xf numFmtId="179" fontId="41" fillId="0" borderId="4" xfId="17" applyNumberFormat="1" applyFont="1" applyFill="1" applyBorder="1" applyAlignment="1">
      <alignment vertical="center" shrinkToFit="1"/>
    </xf>
    <xf numFmtId="179" fontId="41" fillId="0" borderId="0" xfId="17" applyNumberFormat="1" applyFont="1" applyFill="1" applyAlignment="1">
      <alignment vertical="center" shrinkToFit="1"/>
    </xf>
    <xf numFmtId="179" fontId="41" fillId="0" borderId="0" xfId="17" applyNumberFormat="1" applyFont="1" applyFill="1" applyAlignment="1">
      <alignment horizontal="right" vertical="center" shrinkToFit="1"/>
    </xf>
    <xf numFmtId="179" fontId="41" fillId="0" borderId="0" xfId="0" applyNumberFormat="1" applyFont="1" applyFill="1" applyAlignment="1">
      <alignment horizontal="right" vertical="center" shrinkToFit="1"/>
    </xf>
    <xf numFmtId="179" fontId="41" fillId="0" borderId="0" xfId="0" applyNumberFormat="1" applyFont="1" applyAlignment="1">
      <alignment vertical="center" shrinkToFit="1"/>
    </xf>
    <xf numFmtId="229" fontId="41" fillId="0" borderId="4" xfId="0" applyNumberFormat="1" applyFont="1" applyFill="1" applyBorder="1" applyAlignment="1">
      <alignment vertical="center" shrinkToFit="1"/>
    </xf>
    <xf numFmtId="229" fontId="41" fillId="0" borderId="0" xfId="0" applyNumberFormat="1" applyFont="1" applyFill="1" applyBorder="1" applyAlignment="1">
      <alignment vertical="center" shrinkToFit="1"/>
    </xf>
    <xf numFmtId="229" fontId="41" fillId="0" borderId="0" xfId="0" applyNumberFormat="1" applyFont="1" applyFill="1" applyBorder="1" applyAlignment="1">
      <alignment horizontal="right" vertical="center" shrinkToFit="1"/>
    </xf>
    <xf numFmtId="229" fontId="42" fillId="0" borderId="4" xfId="17" applyNumberFormat="1" applyFont="1" applyFill="1" applyBorder="1" applyAlignment="1" applyProtection="1">
      <alignment vertical="center" shrinkToFit="1"/>
      <protection locked="0"/>
    </xf>
    <xf numFmtId="229" fontId="42" fillId="0" borderId="0" xfId="17" applyNumberFormat="1" applyFont="1" applyFill="1" applyAlignment="1" applyProtection="1">
      <alignment vertical="center" shrinkToFit="1"/>
      <protection locked="0"/>
    </xf>
    <xf numFmtId="229" fontId="42" fillId="0" borderId="0" xfId="17" applyNumberFormat="1" applyFont="1" applyFill="1" applyAlignment="1" applyProtection="1">
      <alignment horizontal="right" vertical="center" shrinkToFit="1"/>
      <protection locked="0"/>
    </xf>
    <xf numFmtId="229" fontId="41" fillId="0" borderId="0" xfId="17" applyNumberFormat="1" applyFont="1" applyFill="1" applyAlignment="1" applyProtection="1">
      <alignment horizontal="right" vertical="center" shrinkToFit="1"/>
      <protection locked="0"/>
    </xf>
    <xf numFmtId="229" fontId="42" fillId="0" borderId="0" xfId="17" applyNumberFormat="1" applyFont="1" applyFill="1" applyBorder="1" applyAlignment="1" applyProtection="1">
      <alignment horizontal="right" vertical="center" shrinkToFit="1"/>
      <protection locked="0"/>
    </xf>
    <xf numFmtId="229" fontId="41" fillId="0" borderId="0" xfId="0" applyNumberFormat="1" applyFont="1" applyFill="1" applyAlignment="1">
      <alignment vertical="center" shrinkToFit="1"/>
    </xf>
    <xf numFmtId="229" fontId="41" fillId="0" borderId="0" xfId="0" applyNumberFormat="1" applyFont="1" applyFill="1" applyAlignment="1">
      <alignment horizontal="right" vertical="center" shrinkToFit="1"/>
    </xf>
    <xf numFmtId="229" fontId="41" fillId="0" borderId="4" xfId="0" applyNumberFormat="1" applyFont="1" applyFill="1" applyBorder="1" applyAlignment="1">
      <alignment shrinkToFit="1"/>
    </xf>
    <xf numFmtId="229" fontId="41" fillId="0" borderId="0" xfId="0" applyNumberFormat="1" applyFont="1" applyFill="1" applyAlignment="1">
      <alignment shrinkToFit="1"/>
    </xf>
    <xf numFmtId="229" fontId="41" fillId="0" borderId="0" xfId="0" applyNumberFormat="1" applyFont="1" applyBorder="1" applyAlignment="1">
      <alignment horizontal="right" vertical="center" shrinkToFit="1"/>
    </xf>
    <xf numFmtId="38" fontId="5" fillId="0" borderId="0" xfId="17" applyFont="1" applyBorder="1" applyAlignment="1">
      <alignment vertical="center" shrinkToFit="1"/>
    </xf>
    <xf numFmtId="3" fontId="5" fillId="0" borderId="0" xfId="17" applyNumberFormat="1" applyFont="1" applyBorder="1" applyAlignment="1">
      <alignment vertical="center" shrinkToFit="1"/>
    </xf>
    <xf numFmtId="38" fontId="5" fillId="0" borderId="0" xfId="17" applyFont="1" applyAlignment="1">
      <alignment vertical="center" shrinkToFit="1"/>
    </xf>
    <xf numFmtId="38" fontId="14" fillId="0" borderId="0" xfId="17" applyFont="1" applyAlignment="1">
      <alignment vertical="center" shrinkToFit="1"/>
    </xf>
    <xf numFmtId="38" fontId="14" fillId="0" borderId="0" xfId="17" applyFont="1" applyAlignment="1">
      <alignment horizontal="right" vertical="center" shrinkToFit="1"/>
    </xf>
    <xf numFmtId="38" fontId="5" fillId="0" borderId="0" xfId="17" applyFont="1" applyAlignment="1">
      <alignment horizontal="right" vertical="center" shrinkToFit="1"/>
    </xf>
    <xf numFmtId="177" fontId="5" fillId="0" borderId="9" xfId="17" applyNumberFormat="1" applyFont="1" applyBorder="1" applyAlignment="1">
      <alignment horizontal="center" vertical="distributed" textRotation="255"/>
    </xf>
    <xf numFmtId="38" fontId="5" fillId="0" borderId="0" xfId="17" applyNumberFormat="1" applyFont="1" applyFill="1" applyBorder="1" applyAlignment="1">
      <alignment horizontal="distributed" vertical="center"/>
    </xf>
    <xf numFmtId="0" fontId="5" fillId="0" borderId="9" xfId="17" applyNumberFormat="1" applyFont="1" applyBorder="1" applyAlignment="1">
      <alignment horizontal="center" vertical="distributed" textRotation="255"/>
    </xf>
    <xf numFmtId="177" fontId="6" fillId="0" borderId="9" xfId="17" applyNumberFormat="1" applyFont="1" applyBorder="1" applyAlignment="1">
      <alignment horizontal="center" vertical="distributed" textRotation="255" wrapText="1"/>
    </xf>
    <xf numFmtId="38" fontId="33" fillId="0" borderId="0" xfId="17" applyFont="1" applyBorder="1" applyAlignment="1">
      <alignment horizontal="center" vertical="center"/>
    </xf>
    <xf numFmtId="38" fontId="33" fillId="0" borderId="7" xfId="17" applyFont="1" applyBorder="1" applyAlignment="1">
      <alignment horizontal="center" vertical="center"/>
    </xf>
    <xf numFmtId="177" fontId="6" fillId="0" borderId="9" xfId="17" applyNumberFormat="1" applyFont="1" applyBorder="1" applyAlignment="1">
      <alignment horizontal="right" vertical="distributed" textRotation="255" wrapText="1"/>
    </xf>
    <xf numFmtId="179" fontId="6" fillId="0" borderId="0" xfId="17" applyNumberFormat="1" applyFont="1" applyFill="1" applyBorder="1" applyAlignment="1">
      <alignment horizontal="center" vertical="center"/>
    </xf>
    <xf numFmtId="0" fontId="5" fillId="0" borderId="0" xfId="17" applyNumberFormat="1" applyFont="1" applyBorder="1" applyAlignment="1">
      <alignment horizontal="distributed" vertical="center"/>
    </xf>
    <xf numFmtId="38" fontId="5" fillId="0" borderId="0" xfId="17" applyNumberFormat="1" applyFont="1" applyBorder="1" applyAlignment="1">
      <alignment horizontal="distributed" vertical="center"/>
    </xf>
    <xf numFmtId="0" fontId="5" fillId="0" borderId="0" xfId="17" applyNumberFormat="1" applyFont="1" applyFill="1" applyBorder="1" applyAlignment="1">
      <alignment horizontal="distributed" vertical="center"/>
    </xf>
    <xf numFmtId="179" fontId="6" fillId="0" borderId="0" xfId="17" applyNumberFormat="1" applyFont="1" applyFill="1" applyBorder="1" applyAlignment="1">
      <alignment horizontal="center" vertical="center" shrinkToFit="1"/>
    </xf>
    <xf numFmtId="179" fontId="6" fillId="0" borderId="7" xfId="17" applyNumberFormat="1" applyFont="1" applyFill="1" applyBorder="1" applyAlignment="1">
      <alignment horizontal="center" vertical="center" shrinkToFit="1"/>
    </xf>
    <xf numFmtId="177" fontId="5" fillId="0" borderId="4" xfId="17" applyNumberFormat="1" applyFont="1" applyBorder="1" applyAlignment="1">
      <alignment vertical="distributed" textRotation="255" wrapText="1"/>
    </xf>
    <xf numFmtId="0" fontId="15" fillId="0" borderId="31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15" xfId="0" applyFont="1" applyBorder="1" applyAlignment="1">
      <alignment horizontal="distributed" vertical="center" wrapText="1"/>
    </xf>
    <xf numFmtId="0" fontId="46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horizontal="distributed" vertical="distributed" wrapText="1"/>
    </xf>
    <xf numFmtId="0" fontId="33" fillId="0" borderId="0" xfId="0" applyFont="1" applyBorder="1" applyAlignment="1">
      <alignment horizontal="distributed" vertical="distributed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33" fillId="0" borderId="1" xfId="0" applyFont="1" applyBorder="1" applyAlignment="1">
      <alignment horizontal="right" vertical="center"/>
    </xf>
    <xf numFmtId="0" fontId="33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 shrinkToFit="1"/>
    </xf>
    <xf numFmtId="38" fontId="5" fillId="0" borderId="15" xfId="17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distributed"/>
    </xf>
    <xf numFmtId="0" fontId="5" fillId="0" borderId="3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5" fillId="0" borderId="34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top" textRotation="255"/>
    </xf>
    <xf numFmtId="0" fontId="6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14" fillId="0" borderId="2" xfId="17" applyFont="1" applyBorder="1" applyAlignment="1">
      <alignment horizontal="center" vertical="center" shrinkToFit="1"/>
    </xf>
    <xf numFmtId="38" fontId="14" fillId="0" borderId="15" xfId="17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8" fontId="15" fillId="0" borderId="0" xfId="17" applyFont="1" applyAlignment="1">
      <alignment horizontal="right" vertical="center"/>
    </xf>
    <xf numFmtId="38" fontId="5" fillId="0" borderId="36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1" xfId="17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38" fontId="14" fillId="0" borderId="21" xfId="17" applyFont="1" applyBorder="1" applyAlignment="1">
      <alignment horizontal="center" vertical="center"/>
    </xf>
    <xf numFmtId="38" fontId="14" fillId="0" borderId="19" xfId="17" applyFont="1" applyBorder="1" applyAlignment="1">
      <alignment horizontal="center" vertical="center"/>
    </xf>
    <xf numFmtId="38" fontId="33" fillId="0" borderId="0" xfId="17" applyFont="1" applyBorder="1" applyAlignment="1">
      <alignment horizontal="distributed" vertical="center"/>
    </xf>
    <xf numFmtId="0" fontId="33" fillId="0" borderId="0" xfId="17" applyNumberFormat="1" applyFont="1" applyBorder="1" applyAlignment="1">
      <alignment horizontal="distributed" vertical="center"/>
    </xf>
    <xf numFmtId="38" fontId="26" fillId="0" borderId="0" xfId="17" applyFont="1" applyBorder="1" applyAlignment="1">
      <alignment horizontal="distributed" vertical="center"/>
    </xf>
    <xf numFmtId="38" fontId="15" fillId="0" borderId="0" xfId="17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0" fontId="18" fillId="0" borderId="0" xfId="0" applyFont="1" applyAlignment="1">
      <alignment horizontal="center" vertical="center" shrinkToFit="1"/>
    </xf>
    <xf numFmtId="38" fontId="5" fillId="0" borderId="5" xfId="17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771525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4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809625" cy="1676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57150</xdr:rowOff>
    </xdr:from>
    <xdr:to>
      <xdr:col>2</xdr:col>
      <xdr:colOff>57150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14450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714375</xdr:colOff>
      <xdr:row>6</xdr:row>
      <xdr:rowOff>47625</xdr:rowOff>
    </xdr:from>
    <xdr:to>
      <xdr:col>2</xdr:col>
      <xdr:colOff>742950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000250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57150</xdr:rowOff>
    </xdr:from>
    <xdr:to>
      <xdr:col>5</xdr:col>
      <xdr:colOff>57150</xdr:colOff>
      <xdr:row>7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609975" y="962025"/>
          <a:ext cx="28575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5</xdr:col>
      <xdr:colOff>714375</xdr:colOff>
      <xdr:row>6</xdr:row>
      <xdr:rowOff>47625</xdr:rowOff>
    </xdr:from>
    <xdr:to>
      <xdr:col>5</xdr:col>
      <xdr:colOff>742950</xdr:colOff>
      <xdr:row>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295775" y="952500"/>
          <a:ext cx="28575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38175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886450"/>
          <a:ext cx="638175" cy="542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200025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2152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69</xdr:row>
      <xdr:rowOff>9525</xdr:rowOff>
    </xdr:from>
    <xdr:to>
      <xdr:col>3</xdr:col>
      <xdr:colOff>9525</xdr:colOff>
      <xdr:row>71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134725"/>
          <a:ext cx="2152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714375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19050</xdr:rowOff>
    </xdr:from>
    <xdr:to>
      <xdr:col>19</xdr:col>
      <xdr:colOff>685800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106150" y="752475"/>
          <a:ext cx="685800" cy="942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9525</xdr:rowOff>
    </xdr:from>
    <xdr:to>
      <xdr:col>6</xdr:col>
      <xdr:colOff>419100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 rot="10800000">
          <a:off x="4124325" y="1314450"/>
          <a:ext cx="38100" cy="3238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19050</xdr:rowOff>
    </xdr:from>
    <xdr:to>
      <xdr:col>6</xdr:col>
      <xdr:colOff>57150</xdr:colOff>
      <xdr:row>9</xdr:row>
      <xdr:rowOff>123825</xdr:rowOff>
    </xdr:to>
    <xdr:sp>
      <xdr:nvSpPr>
        <xdr:cNvPr id="4" name="AutoShape 4"/>
        <xdr:cNvSpPr>
          <a:spLocks/>
        </xdr:cNvSpPr>
      </xdr:nvSpPr>
      <xdr:spPr>
        <a:xfrm rot="10800000" flipH="1">
          <a:off x="3771900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19050</xdr:rowOff>
    </xdr:from>
    <xdr:to>
      <xdr:col>9</xdr:col>
      <xdr:colOff>409575</xdr:colOff>
      <xdr:row>9</xdr:row>
      <xdr:rowOff>133350</xdr:rowOff>
    </xdr:to>
    <xdr:sp>
      <xdr:nvSpPr>
        <xdr:cNvPr id="5" name="AutoShape 5"/>
        <xdr:cNvSpPr>
          <a:spLocks/>
        </xdr:cNvSpPr>
      </xdr:nvSpPr>
      <xdr:spPr>
        <a:xfrm rot="10800000">
          <a:off x="5848350" y="1323975"/>
          <a:ext cx="28575" cy="3048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57150</xdr:colOff>
      <xdr:row>9</xdr:row>
      <xdr:rowOff>123825</xdr:rowOff>
    </xdr:to>
    <xdr:sp>
      <xdr:nvSpPr>
        <xdr:cNvPr id="6" name="AutoShape 6"/>
        <xdr:cNvSpPr>
          <a:spLocks/>
        </xdr:cNvSpPr>
      </xdr:nvSpPr>
      <xdr:spPr>
        <a:xfrm rot="10800000" flipH="1">
          <a:off x="5495925" y="132397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381000</xdr:colOff>
      <xdr:row>8</xdr:row>
      <xdr:rowOff>47625</xdr:rowOff>
    </xdr:from>
    <xdr:to>
      <xdr:col>12</xdr:col>
      <xdr:colOff>409575</xdr:colOff>
      <xdr:row>9</xdr:row>
      <xdr:rowOff>142875</xdr:rowOff>
    </xdr:to>
    <xdr:sp>
      <xdr:nvSpPr>
        <xdr:cNvPr id="7" name="AutoShape 7"/>
        <xdr:cNvSpPr>
          <a:spLocks/>
        </xdr:cNvSpPr>
      </xdr:nvSpPr>
      <xdr:spPr>
        <a:xfrm rot="10800000">
          <a:off x="7581900" y="1352550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38100</xdr:rowOff>
    </xdr:from>
    <xdr:to>
      <xdr:col>12</xdr:col>
      <xdr:colOff>66675</xdr:colOff>
      <xdr:row>9</xdr:row>
      <xdr:rowOff>142875</xdr:rowOff>
    </xdr:to>
    <xdr:sp>
      <xdr:nvSpPr>
        <xdr:cNvPr id="8" name="AutoShape 8"/>
        <xdr:cNvSpPr>
          <a:spLocks/>
        </xdr:cNvSpPr>
      </xdr:nvSpPr>
      <xdr:spPr>
        <a:xfrm rot="10800000" flipH="1">
          <a:off x="72390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15</xdr:col>
      <xdr:colOff>38100</xdr:colOff>
      <xdr:row>8</xdr:row>
      <xdr:rowOff>28575</xdr:rowOff>
    </xdr:from>
    <xdr:to>
      <xdr:col>15</xdr:col>
      <xdr:colOff>66675</xdr:colOff>
      <xdr:row>9</xdr:row>
      <xdr:rowOff>133350</xdr:rowOff>
    </xdr:to>
    <xdr:sp>
      <xdr:nvSpPr>
        <xdr:cNvPr id="9" name="AutoShape 9"/>
        <xdr:cNvSpPr>
          <a:spLocks/>
        </xdr:cNvSpPr>
      </xdr:nvSpPr>
      <xdr:spPr>
        <a:xfrm rot="10800000" flipH="1">
          <a:off x="8972550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381000</xdr:colOff>
      <xdr:row>8</xdr:row>
      <xdr:rowOff>38100</xdr:rowOff>
    </xdr:from>
    <xdr:to>
      <xdr:col>18</xdr:col>
      <xdr:colOff>409575</xdr:colOff>
      <xdr:row>9</xdr:row>
      <xdr:rowOff>142875</xdr:rowOff>
    </xdr:to>
    <xdr:sp>
      <xdr:nvSpPr>
        <xdr:cNvPr id="10" name="AutoShape 10"/>
        <xdr:cNvSpPr>
          <a:spLocks/>
        </xdr:cNvSpPr>
      </xdr:nvSpPr>
      <xdr:spPr>
        <a:xfrm rot="10800000">
          <a:off x="11049000" y="1343025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28575</xdr:rowOff>
    </xdr:from>
    <xdr:to>
      <xdr:col>18</xdr:col>
      <xdr:colOff>57150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 rot="10800000" flipH="1">
          <a:off x="10696575" y="1333500"/>
          <a:ext cx="28575" cy="295275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15</xdr:col>
      <xdr:colOff>381000</xdr:colOff>
      <xdr:row>8</xdr:row>
      <xdr:rowOff>38100</xdr:rowOff>
    </xdr:from>
    <xdr:to>
      <xdr:col>15</xdr:col>
      <xdr:colOff>409575</xdr:colOff>
      <xdr:row>9</xdr:row>
      <xdr:rowOff>133350</xdr:rowOff>
    </xdr:to>
    <xdr:sp>
      <xdr:nvSpPr>
        <xdr:cNvPr id="12" name="AutoShape 14"/>
        <xdr:cNvSpPr>
          <a:spLocks/>
        </xdr:cNvSpPr>
      </xdr:nvSpPr>
      <xdr:spPr>
        <a:xfrm rot="10800000">
          <a:off x="9315450" y="1343025"/>
          <a:ext cx="28575" cy="28575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466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25225" y="361950"/>
          <a:ext cx="4762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8763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9525</xdr:rowOff>
    </xdr:from>
    <xdr:to>
      <xdr:col>6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153025" y="2200275"/>
          <a:ext cx="6572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581025"/>
          <a:ext cx="6477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AO74"/>
  <sheetViews>
    <sheetView tabSelected="1" zoomScaleSheetLayoutView="100" workbookViewId="0" topLeftCell="A1">
      <selection activeCell="E39" sqref="E39"/>
    </sheetView>
  </sheetViews>
  <sheetFormatPr defaultColWidth="9.59765625" defaultRowHeight="13.5"/>
  <cols>
    <col min="1" max="1" width="4.3984375" style="77" customWidth="1"/>
    <col min="2" max="2" width="4.19921875" style="77" customWidth="1"/>
    <col min="3" max="3" width="4" style="77" customWidth="1"/>
    <col min="4" max="4" width="3.796875" style="78" customWidth="1"/>
    <col min="5" max="41" width="6.19921875" style="79" customWidth="1"/>
  </cols>
  <sheetData>
    <row r="1" spans="1:41" s="283" customFormat="1" ht="18" customHeight="1">
      <c r="A1" s="280"/>
      <c r="B1" s="280"/>
      <c r="C1" s="280"/>
      <c r="D1" s="280"/>
      <c r="E1" s="281"/>
      <c r="F1" s="281"/>
      <c r="G1" s="281"/>
      <c r="H1" s="281"/>
      <c r="I1" s="281"/>
      <c r="J1" s="281"/>
      <c r="K1" s="281"/>
      <c r="L1" s="281"/>
      <c r="M1" s="282"/>
      <c r="N1" s="281"/>
      <c r="O1" s="281"/>
      <c r="P1" s="281"/>
      <c r="Q1" s="281"/>
      <c r="R1" s="281"/>
      <c r="S1" s="281"/>
      <c r="T1" s="281"/>
      <c r="U1" s="392" t="s">
        <v>11</v>
      </c>
      <c r="V1" s="393" t="s">
        <v>12</v>
      </c>
      <c r="W1" s="282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19" customFormat="1" ht="14.25" customHeight="1">
      <c r="A2" s="12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5"/>
      <c r="N2" s="16"/>
      <c r="O2" s="14"/>
      <c r="P2" s="14"/>
      <c r="Q2" s="14"/>
      <c r="R2" s="14"/>
      <c r="S2" s="14"/>
      <c r="T2" s="14"/>
      <c r="U2" s="17"/>
      <c r="V2" s="18"/>
      <c r="W2" s="15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2:41" s="20" customFormat="1" ht="14.25" customHeight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 t="s">
        <v>608</v>
      </c>
    </row>
    <row r="4" spans="1:41" s="24" customFormat="1" ht="3.75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s="24" customFormat="1" ht="4.5" customHeight="1">
      <c r="A5" s="25"/>
      <c r="B5" s="25"/>
      <c r="C5" s="25"/>
      <c r="D5" s="25"/>
      <c r="E5" s="26"/>
      <c r="F5" s="27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27"/>
      <c r="X5" s="27"/>
      <c r="Y5" s="27"/>
      <c r="Z5" s="27"/>
      <c r="AA5" s="28"/>
      <c r="AB5" s="27"/>
      <c r="AC5" s="27"/>
      <c r="AD5" s="27"/>
      <c r="AE5" s="27"/>
      <c r="AF5" s="27"/>
      <c r="AG5" s="28"/>
      <c r="AH5" s="27"/>
      <c r="AI5" s="27"/>
      <c r="AJ5" s="27"/>
      <c r="AK5" s="27"/>
      <c r="AL5" s="27"/>
      <c r="AM5" s="27"/>
      <c r="AN5" s="28"/>
      <c r="AO5" s="27"/>
    </row>
    <row r="6" spans="1:41" s="20" customFormat="1" ht="11.25" customHeight="1">
      <c r="A6" s="29"/>
      <c r="B6" s="29"/>
      <c r="C6" s="30"/>
      <c r="D6" s="30"/>
      <c r="E6" s="32" t="s">
        <v>13</v>
      </c>
      <c r="F6" s="31"/>
      <c r="G6" s="32" t="s">
        <v>14</v>
      </c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1" t="s">
        <v>15</v>
      </c>
      <c r="X6" s="31"/>
      <c r="Y6" s="33"/>
      <c r="Z6" s="33"/>
      <c r="AA6" s="36"/>
      <c r="AB6" s="31" t="s">
        <v>16</v>
      </c>
      <c r="AC6" s="33"/>
      <c r="AD6" s="33"/>
      <c r="AE6" s="33"/>
      <c r="AF6" s="33"/>
      <c r="AG6" s="36"/>
      <c r="AH6" s="31" t="s">
        <v>17</v>
      </c>
      <c r="AI6" s="33"/>
      <c r="AJ6" s="33"/>
      <c r="AK6" s="33"/>
      <c r="AL6" s="33"/>
      <c r="AM6" s="33"/>
      <c r="AN6" s="36"/>
      <c r="AO6" s="31" t="s">
        <v>18</v>
      </c>
    </row>
    <row r="7" spans="1:41" s="44" customFormat="1" ht="11.25" customHeight="1">
      <c r="A7" s="29"/>
      <c r="B7" s="594" t="s">
        <v>648</v>
      </c>
      <c r="C7" s="594"/>
      <c r="D7" s="595"/>
      <c r="E7" s="32"/>
      <c r="F7" s="31"/>
      <c r="G7" s="32"/>
      <c r="H7" s="37"/>
      <c r="I7" s="31"/>
      <c r="J7" s="31"/>
      <c r="K7" s="38"/>
      <c r="L7" s="38"/>
      <c r="M7" s="31"/>
      <c r="N7" s="31"/>
      <c r="O7" s="39"/>
      <c r="P7" s="31"/>
      <c r="Q7" s="38"/>
      <c r="R7" s="38"/>
      <c r="S7" s="38"/>
      <c r="T7" s="38"/>
      <c r="U7" s="37"/>
      <c r="V7" s="40"/>
      <c r="W7" s="31"/>
      <c r="X7" s="31"/>
      <c r="Y7" s="39"/>
      <c r="Z7" s="41"/>
      <c r="AA7" s="37"/>
      <c r="AB7" s="38"/>
      <c r="AC7" s="42"/>
      <c r="AD7" s="42"/>
      <c r="AE7" s="43"/>
      <c r="AF7" s="37"/>
      <c r="AG7" s="37"/>
      <c r="AI7" s="37"/>
      <c r="AJ7" s="37"/>
      <c r="AK7" s="37"/>
      <c r="AL7" s="37"/>
      <c r="AM7" s="37"/>
      <c r="AN7" s="37"/>
      <c r="AO7" s="31"/>
    </row>
    <row r="8" spans="1:41" s="44" customFormat="1" ht="11.25" customHeight="1">
      <c r="A8" s="29"/>
      <c r="B8" s="29"/>
      <c r="C8" s="45"/>
      <c r="D8" s="45"/>
      <c r="E8" s="32"/>
      <c r="F8" s="511"/>
      <c r="G8" s="31"/>
      <c r="H8" s="38" t="s">
        <v>19</v>
      </c>
      <c r="I8" s="31" t="s">
        <v>20</v>
      </c>
      <c r="J8" s="305"/>
      <c r="K8" s="38" t="s">
        <v>21</v>
      </c>
      <c r="L8" s="38" t="s">
        <v>22</v>
      </c>
      <c r="M8" s="31" t="s">
        <v>23</v>
      </c>
      <c r="N8" s="305"/>
      <c r="O8" s="32" t="s">
        <v>24</v>
      </c>
      <c r="P8" s="305"/>
      <c r="Q8" s="38" t="s">
        <v>25</v>
      </c>
      <c r="R8" s="38" t="s">
        <v>26</v>
      </c>
      <c r="S8" s="590" t="s">
        <v>223</v>
      </c>
      <c r="T8" s="38" t="s">
        <v>27</v>
      </c>
      <c r="U8" s="38" t="s">
        <v>28</v>
      </c>
      <c r="V8" s="40" t="s">
        <v>29</v>
      </c>
      <c r="W8" s="31"/>
      <c r="X8" s="511"/>
      <c r="Y8" s="38" t="s">
        <v>30</v>
      </c>
      <c r="Z8" s="304"/>
      <c r="AA8" s="590" t="s">
        <v>228</v>
      </c>
      <c r="AB8" s="38"/>
      <c r="AC8" s="31" t="s">
        <v>31</v>
      </c>
      <c r="AD8" s="37"/>
      <c r="AE8" s="39"/>
      <c r="AF8" s="590" t="s">
        <v>231</v>
      </c>
      <c r="AG8" s="46" t="s">
        <v>32</v>
      </c>
      <c r="AH8" s="31" t="s">
        <v>452</v>
      </c>
      <c r="AI8" s="590" t="s">
        <v>233</v>
      </c>
      <c r="AJ8" s="590" t="s">
        <v>549</v>
      </c>
      <c r="AK8" s="38" t="s">
        <v>33</v>
      </c>
      <c r="AL8" s="590" t="s">
        <v>236</v>
      </c>
      <c r="AM8" s="590" t="s">
        <v>237</v>
      </c>
      <c r="AN8" s="590" t="s">
        <v>238</v>
      </c>
      <c r="AO8" s="31" t="s">
        <v>350</v>
      </c>
    </row>
    <row r="9" spans="1:41" s="50" customFormat="1" ht="11.25" customHeight="1">
      <c r="A9" s="47"/>
      <c r="B9" s="47"/>
      <c r="C9" s="48"/>
      <c r="D9" s="49"/>
      <c r="E9" s="32"/>
      <c r="F9" s="593" t="s">
        <v>667</v>
      </c>
      <c r="G9" s="31"/>
      <c r="H9" s="38"/>
      <c r="I9" s="31"/>
      <c r="J9" s="590" t="s">
        <v>382</v>
      </c>
      <c r="K9" s="38"/>
      <c r="L9" s="38"/>
      <c r="M9" s="31"/>
      <c r="N9" s="592" t="s">
        <v>383</v>
      </c>
      <c r="O9" s="31"/>
      <c r="P9" s="590" t="s">
        <v>384</v>
      </c>
      <c r="Q9" s="38"/>
      <c r="R9" s="38"/>
      <c r="S9" s="590"/>
      <c r="T9" s="38"/>
      <c r="U9" s="38"/>
      <c r="V9" s="40"/>
      <c r="W9" s="31"/>
      <c r="X9" s="593" t="s">
        <v>667</v>
      </c>
      <c r="Y9" s="38"/>
      <c r="Z9" s="596" t="s">
        <v>381</v>
      </c>
      <c r="AA9" s="590"/>
      <c r="AB9" s="38" t="s">
        <v>453</v>
      </c>
      <c r="AC9" s="31"/>
      <c r="AD9" s="590" t="s">
        <v>385</v>
      </c>
      <c r="AE9" s="590" t="s">
        <v>386</v>
      </c>
      <c r="AF9" s="590"/>
      <c r="AG9" s="46"/>
      <c r="AH9" s="31" t="s">
        <v>351</v>
      </c>
      <c r="AI9" s="590"/>
      <c r="AJ9" s="590"/>
      <c r="AK9" s="38"/>
      <c r="AL9" s="590"/>
      <c r="AM9" s="590"/>
      <c r="AN9" s="590"/>
      <c r="AO9" s="31"/>
    </row>
    <row r="10" spans="1:41" s="50" customFormat="1" ht="11.25" customHeight="1">
      <c r="A10" s="48"/>
      <c r="B10" s="48"/>
      <c r="C10" s="48"/>
      <c r="D10" s="49"/>
      <c r="E10" s="32"/>
      <c r="F10" s="593"/>
      <c r="G10" s="31"/>
      <c r="H10" s="38"/>
      <c r="I10" s="31"/>
      <c r="J10" s="590"/>
      <c r="K10" s="38"/>
      <c r="L10" s="38"/>
      <c r="M10" s="31" t="s">
        <v>353</v>
      </c>
      <c r="N10" s="592"/>
      <c r="O10" s="31"/>
      <c r="P10" s="590"/>
      <c r="Q10" s="38" t="s">
        <v>354</v>
      </c>
      <c r="R10" s="38"/>
      <c r="S10" s="590"/>
      <c r="T10" s="38"/>
      <c r="U10" s="38"/>
      <c r="V10" s="40"/>
      <c r="W10" s="31"/>
      <c r="X10" s="593"/>
      <c r="Y10" s="38"/>
      <c r="Z10" s="596"/>
      <c r="AA10" s="590"/>
      <c r="AB10" s="38"/>
      <c r="AC10" s="31" t="s">
        <v>454</v>
      </c>
      <c r="AD10" s="590"/>
      <c r="AE10" s="590"/>
      <c r="AF10" s="590"/>
      <c r="AG10" s="46" t="s">
        <v>355</v>
      </c>
      <c r="AH10" s="31" t="s">
        <v>356</v>
      </c>
      <c r="AI10" s="590"/>
      <c r="AJ10" s="590"/>
      <c r="AK10" s="38"/>
      <c r="AL10" s="590"/>
      <c r="AM10" s="590"/>
      <c r="AN10" s="590"/>
      <c r="AO10" s="31" t="s">
        <v>358</v>
      </c>
    </row>
    <row r="11" spans="1:41" s="50" customFormat="1" ht="11.25" customHeight="1">
      <c r="A11" s="48"/>
      <c r="B11" s="48"/>
      <c r="C11" s="48"/>
      <c r="D11" s="49"/>
      <c r="E11" s="485"/>
      <c r="F11" s="593"/>
      <c r="G11" s="31"/>
      <c r="H11" s="38"/>
      <c r="I11" s="31"/>
      <c r="J11" s="590"/>
      <c r="K11" s="38"/>
      <c r="L11" s="38"/>
      <c r="M11" s="31"/>
      <c r="N11" s="592"/>
      <c r="O11" s="31"/>
      <c r="P11" s="590"/>
      <c r="Q11" s="38" t="s">
        <v>359</v>
      </c>
      <c r="R11" s="38"/>
      <c r="S11" s="590"/>
      <c r="T11" s="38"/>
      <c r="U11" s="38"/>
      <c r="V11" s="40"/>
      <c r="W11" s="31"/>
      <c r="X11" s="593"/>
      <c r="Y11" s="38"/>
      <c r="Z11" s="596"/>
      <c r="AA11" s="590"/>
      <c r="AB11" s="38"/>
      <c r="AC11" s="31" t="s">
        <v>455</v>
      </c>
      <c r="AD11" s="590"/>
      <c r="AE11" s="590"/>
      <c r="AF11" s="590"/>
      <c r="AG11" s="46"/>
      <c r="AI11" s="590"/>
      <c r="AJ11" s="590"/>
      <c r="AK11" s="38"/>
      <c r="AL11" s="590"/>
      <c r="AM11" s="590"/>
      <c r="AN11" s="590"/>
      <c r="AO11" s="31"/>
    </row>
    <row r="12" spans="1:41" s="50" customFormat="1" ht="11.25" customHeight="1">
      <c r="A12" s="48"/>
      <c r="B12" s="48"/>
      <c r="C12" s="48"/>
      <c r="D12" s="49"/>
      <c r="E12" s="32"/>
      <c r="F12" s="593"/>
      <c r="G12" s="31"/>
      <c r="H12" s="38"/>
      <c r="I12" s="31" t="s">
        <v>360</v>
      </c>
      <c r="J12" s="590"/>
      <c r="K12" s="38"/>
      <c r="L12" s="38" t="s">
        <v>361</v>
      </c>
      <c r="M12" s="31" t="s">
        <v>359</v>
      </c>
      <c r="N12" s="592"/>
      <c r="O12" s="31"/>
      <c r="P12" s="590"/>
      <c r="Q12" s="38" t="s">
        <v>362</v>
      </c>
      <c r="R12" s="38" t="s">
        <v>363</v>
      </c>
      <c r="S12" s="590"/>
      <c r="T12" s="38"/>
      <c r="U12" s="38"/>
      <c r="V12" s="40"/>
      <c r="W12" s="31"/>
      <c r="X12" s="593"/>
      <c r="Y12" s="38"/>
      <c r="Z12" s="596"/>
      <c r="AA12" s="590"/>
      <c r="AB12" s="38" t="s">
        <v>455</v>
      </c>
      <c r="AC12" s="31" t="s">
        <v>456</v>
      </c>
      <c r="AD12" s="590"/>
      <c r="AE12" s="590"/>
      <c r="AF12" s="590"/>
      <c r="AG12" s="46" t="s">
        <v>364</v>
      </c>
      <c r="AH12" s="31" t="s">
        <v>352</v>
      </c>
      <c r="AI12" s="590"/>
      <c r="AJ12" s="590"/>
      <c r="AK12" s="38" t="s">
        <v>458</v>
      </c>
      <c r="AL12" s="590"/>
      <c r="AM12" s="590"/>
      <c r="AN12" s="590"/>
      <c r="AO12" s="31" t="s">
        <v>365</v>
      </c>
    </row>
    <row r="13" spans="1:41" s="50" customFormat="1" ht="11.25" customHeight="1">
      <c r="A13" s="48"/>
      <c r="B13" s="48"/>
      <c r="C13" s="48"/>
      <c r="D13" s="49"/>
      <c r="E13" s="32"/>
      <c r="F13" s="593"/>
      <c r="G13" s="31"/>
      <c r="H13" s="38"/>
      <c r="I13" s="31"/>
      <c r="J13" s="590"/>
      <c r="K13" s="38"/>
      <c r="L13" s="38"/>
      <c r="M13" s="31"/>
      <c r="N13" s="592"/>
      <c r="O13" s="31"/>
      <c r="P13" s="590"/>
      <c r="Q13" s="38"/>
      <c r="R13" s="38"/>
      <c r="S13" s="590"/>
      <c r="T13" s="38"/>
      <c r="U13" s="38"/>
      <c r="V13" s="40"/>
      <c r="W13" s="31"/>
      <c r="X13" s="593"/>
      <c r="Y13" s="38"/>
      <c r="Z13" s="596"/>
      <c r="AA13" s="590"/>
      <c r="AB13" s="38"/>
      <c r="AC13" s="31"/>
      <c r="AD13" s="590"/>
      <c r="AE13" s="590"/>
      <c r="AF13" s="590"/>
      <c r="AG13" s="46"/>
      <c r="AI13" s="590"/>
      <c r="AJ13" s="590"/>
      <c r="AK13" s="38"/>
      <c r="AL13" s="590"/>
      <c r="AM13" s="590"/>
      <c r="AN13" s="590"/>
      <c r="AO13" s="31"/>
    </row>
    <row r="14" spans="1:41" s="50" customFormat="1" ht="11.25" customHeight="1">
      <c r="A14" s="48"/>
      <c r="B14" s="48"/>
      <c r="C14" s="48"/>
      <c r="D14" s="49"/>
      <c r="E14" s="32"/>
      <c r="F14" s="593"/>
      <c r="G14" s="31"/>
      <c r="H14" s="38"/>
      <c r="I14" s="31"/>
      <c r="J14" s="590"/>
      <c r="K14" s="38"/>
      <c r="L14" s="38"/>
      <c r="M14" s="31" t="s">
        <v>366</v>
      </c>
      <c r="N14" s="592"/>
      <c r="O14" s="31"/>
      <c r="P14" s="590"/>
      <c r="Q14" s="38" t="s">
        <v>367</v>
      </c>
      <c r="R14" s="38"/>
      <c r="S14" s="590"/>
      <c r="T14" s="38"/>
      <c r="U14" s="38"/>
      <c r="V14" s="40"/>
      <c r="W14" s="31"/>
      <c r="X14" s="593"/>
      <c r="Y14" s="38"/>
      <c r="Z14" s="596"/>
      <c r="AA14" s="590"/>
      <c r="AB14" s="38" t="s">
        <v>364</v>
      </c>
      <c r="AC14" s="31" t="s">
        <v>457</v>
      </c>
      <c r="AD14" s="590"/>
      <c r="AE14" s="590"/>
      <c r="AF14" s="590"/>
      <c r="AG14" s="46" t="s">
        <v>368</v>
      </c>
      <c r="AH14" s="31" t="s">
        <v>357</v>
      </c>
      <c r="AI14" s="590"/>
      <c r="AJ14" s="590"/>
      <c r="AK14" s="38"/>
      <c r="AL14" s="590"/>
      <c r="AM14" s="590"/>
      <c r="AN14" s="590"/>
      <c r="AO14" s="31" t="s">
        <v>369</v>
      </c>
    </row>
    <row r="15" spans="1:41" s="50" customFormat="1" ht="11.25" customHeight="1">
      <c r="A15" s="594" t="s">
        <v>459</v>
      </c>
      <c r="B15" s="594"/>
      <c r="C15" s="48"/>
      <c r="D15" s="49"/>
      <c r="E15" s="32"/>
      <c r="F15" s="593"/>
      <c r="G15" s="31"/>
      <c r="H15" s="38"/>
      <c r="I15" s="31"/>
      <c r="J15" s="590"/>
      <c r="K15" s="38"/>
      <c r="L15" s="38"/>
      <c r="M15" s="31"/>
      <c r="N15" s="592"/>
      <c r="O15" s="31"/>
      <c r="P15" s="590"/>
      <c r="Q15" s="38"/>
      <c r="R15" s="38"/>
      <c r="S15" s="590"/>
      <c r="T15" s="38"/>
      <c r="U15" s="38"/>
      <c r="V15" s="40"/>
      <c r="W15" s="31"/>
      <c r="X15" s="593"/>
      <c r="Y15" s="38"/>
      <c r="Z15" s="596"/>
      <c r="AA15" s="590"/>
      <c r="AB15" s="38"/>
      <c r="AC15" s="31"/>
      <c r="AD15" s="590"/>
      <c r="AE15" s="590"/>
      <c r="AF15" s="590"/>
      <c r="AG15" s="46"/>
      <c r="AI15" s="590"/>
      <c r="AJ15" s="590"/>
      <c r="AK15" s="51"/>
      <c r="AL15" s="590"/>
      <c r="AM15" s="590"/>
      <c r="AN15" s="590"/>
      <c r="AO15" s="31"/>
    </row>
    <row r="16" spans="1:41" s="50" customFormat="1" ht="11.25" customHeight="1">
      <c r="A16" s="47"/>
      <c r="B16" s="47"/>
      <c r="C16" s="48"/>
      <c r="D16" s="49"/>
      <c r="E16" s="32" t="s">
        <v>39</v>
      </c>
      <c r="F16" s="593"/>
      <c r="G16" s="31" t="s">
        <v>40</v>
      </c>
      <c r="H16" s="38" t="s">
        <v>37</v>
      </c>
      <c r="I16" s="31" t="s">
        <v>37</v>
      </c>
      <c r="J16" s="590"/>
      <c r="K16" s="38" t="s">
        <v>37</v>
      </c>
      <c r="L16" s="38" t="s">
        <v>37</v>
      </c>
      <c r="M16" s="31" t="s">
        <v>41</v>
      </c>
      <c r="N16" s="592"/>
      <c r="O16" s="31" t="s">
        <v>42</v>
      </c>
      <c r="P16" s="590"/>
      <c r="Q16" s="38" t="s">
        <v>40</v>
      </c>
      <c r="R16" s="38" t="s">
        <v>37</v>
      </c>
      <c r="S16" s="590"/>
      <c r="T16" s="38" t="s">
        <v>40</v>
      </c>
      <c r="U16" s="38" t="s">
        <v>37</v>
      </c>
      <c r="V16" s="40" t="s">
        <v>43</v>
      </c>
      <c r="W16" s="31" t="s">
        <v>44</v>
      </c>
      <c r="X16" s="593"/>
      <c r="Y16" s="38" t="s">
        <v>45</v>
      </c>
      <c r="Z16" s="596"/>
      <c r="AA16" s="590"/>
      <c r="AB16" s="38" t="s">
        <v>46</v>
      </c>
      <c r="AC16" s="31" t="s">
        <v>38</v>
      </c>
      <c r="AD16" s="590"/>
      <c r="AE16" s="590"/>
      <c r="AF16" s="590"/>
      <c r="AG16" s="46" t="s">
        <v>40</v>
      </c>
      <c r="AH16" s="31" t="s">
        <v>34</v>
      </c>
      <c r="AI16" s="590"/>
      <c r="AJ16" s="590"/>
      <c r="AK16" s="38" t="s">
        <v>37</v>
      </c>
      <c r="AL16" s="590"/>
      <c r="AM16" s="590"/>
      <c r="AN16" s="590"/>
      <c r="AO16" s="31" t="s">
        <v>42</v>
      </c>
    </row>
    <row r="17" spans="1:41" s="44" customFormat="1" ht="4.5" customHeight="1">
      <c r="A17" s="53"/>
      <c r="B17" s="53"/>
      <c r="C17" s="53"/>
      <c r="D17" s="53"/>
      <c r="E17" s="56"/>
      <c r="F17" s="55"/>
      <c r="G17" s="55"/>
      <c r="H17" s="55"/>
      <c r="I17" s="54"/>
      <c r="J17" s="55"/>
      <c r="K17" s="55"/>
      <c r="L17" s="55"/>
      <c r="M17" s="54"/>
      <c r="N17" s="55"/>
      <c r="O17" s="54"/>
      <c r="P17" s="55"/>
      <c r="Q17" s="55"/>
      <c r="R17" s="55"/>
      <c r="S17" s="55"/>
      <c r="T17" s="55"/>
      <c r="U17" s="55"/>
      <c r="V17" s="57"/>
      <c r="W17" s="54"/>
      <c r="X17" s="55"/>
      <c r="Y17" s="55"/>
      <c r="Z17" s="306"/>
      <c r="AA17" s="55"/>
      <c r="AB17" s="55"/>
      <c r="AC17" s="54"/>
      <c r="AD17" s="55"/>
      <c r="AE17" s="56"/>
      <c r="AF17" s="55"/>
      <c r="AG17" s="55"/>
      <c r="AH17" s="54"/>
      <c r="AI17" s="55"/>
      <c r="AJ17" s="55"/>
      <c r="AK17" s="55"/>
      <c r="AL17" s="55"/>
      <c r="AM17" s="55"/>
      <c r="AN17" s="55"/>
      <c r="AO17" s="54"/>
    </row>
    <row r="18" spans="1:39" s="24" customFormat="1" ht="3.75" customHeight="1">
      <c r="A18" s="1"/>
      <c r="B18" s="1"/>
      <c r="C18" s="1"/>
      <c r="D18" s="1"/>
      <c r="E18" s="48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</row>
    <row r="19" spans="1:40" s="61" customFormat="1" ht="13.5" customHeight="1">
      <c r="A19" s="104"/>
      <c r="B19" s="104"/>
      <c r="C19" s="104"/>
      <c r="D19" s="104"/>
      <c r="E19" s="487"/>
      <c r="F19" s="105"/>
      <c r="G19" s="105"/>
      <c r="H19" s="105"/>
      <c r="I19" s="105"/>
      <c r="J19" s="105"/>
      <c r="K19" s="105"/>
      <c r="L19" s="59"/>
      <c r="M19" s="59"/>
      <c r="N19" s="59"/>
      <c r="O19" s="59"/>
      <c r="P19" s="59"/>
      <c r="Q19" s="59"/>
      <c r="R19" s="59" t="s">
        <v>47</v>
      </c>
      <c r="S19" s="59"/>
      <c r="T19" s="60"/>
      <c r="U19" s="59"/>
      <c r="V19" s="59"/>
      <c r="W19" s="59"/>
      <c r="X19" s="60"/>
      <c r="Y19" s="59" t="s">
        <v>48</v>
      </c>
      <c r="Z19" s="60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60"/>
    </row>
    <row r="20" spans="1:40" s="24" customFormat="1" ht="4.5" customHeight="1">
      <c r="A20" s="1"/>
      <c r="B20" s="1"/>
      <c r="C20" s="1"/>
      <c r="D20" s="1"/>
      <c r="E20" s="488"/>
      <c r="F20" s="74"/>
      <c r="G20" s="74"/>
      <c r="H20" s="74"/>
      <c r="I20" s="74"/>
      <c r="J20" s="74"/>
      <c r="K20" s="74"/>
      <c r="L20" s="106"/>
      <c r="M20" s="106"/>
      <c r="N20" s="106"/>
      <c r="O20" s="106"/>
      <c r="P20" s="106"/>
      <c r="Q20" s="106"/>
      <c r="R20" s="106"/>
      <c r="S20" s="106"/>
      <c r="T20" s="107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  <c r="AN20" s="108"/>
    </row>
    <row r="21" spans="1:41" s="109" customFormat="1" ht="13.5" customHeight="1">
      <c r="A21" s="598" t="s">
        <v>49</v>
      </c>
      <c r="B21" s="598"/>
      <c r="C21" s="598"/>
      <c r="D21" s="598"/>
      <c r="E21" s="544">
        <v>10000</v>
      </c>
      <c r="F21" s="545">
        <v>8640</v>
      </c>
      <c r="G21" s="545">
        <v>2730</v>
      </c>
      <c r="H21" s="545">
        <v>238</v>
      </c>
      <c r="I21" s="545">
        <v>280</v>
      </c>
      <c r="J21" s="545">
        <v>171</v>
      </c>
      <c r="K21" s="545">
        <v>205</v>
      </c>
      <c r="L21" s="546">
        <v>115</v>
      </c>
      <c r="M21" s="546">
        <v>284</v>
      </c>
      <c r="N21" s="546">
        <v>171</v>
      </c>
      <c r="O21" s="546">
        <v>113</v>
      </c>
      <c r="P21" s="546">
        <v>108</v>
      </c>
      <c r="Q21" s="546">
        <v>103</v>
      </c>
      <c r="R21" s="546">
        <v>222</v>
      </c>
      <c r="S21" s="546">
        <v>263</v>
      </c>
      <c r="T21" s="546">
        <v>145</v>
      </c>
      <c r="U21" s="546">
        <v>143</v>
      </c>
      <c r="V21" s="546">
        <v>620</v>
      </c>
      <c r="W21" s="546">
        <v>2003</v>
      </c>
      <c r="X21" s="546">
        <v>643</v>
      </c>
      <c r="Y21" s="546">
        <v>1708</v>
      </c>
      <c r="Z21" s="546">
        <v>348</v>
      </c>
      <c r="AA21" s="546">
        <v>295</v>
      </c>
      <c r="AB21" s="546">
        <v>651</v>
      </c>
      <c r="AC21" s="546">
        <v>467</v>
      </c>
      <c r="AD21" s="546">
        <v>294</v>
      </c>
      <c r="AE21" s="546">
        <v>173</v>
      </c>
      <c r="AF21" s="546">
        <v>39</v>
      </c>
      <c r="AG21" s="546">
        <v>145</v>
      </c>
      <c r="AH21" s="546">
        <v>369</v>
      </c>
      <c r="AI21" s="546">
        <v>116</v>
      </c>
      <c r="AJ21" s="546">
        <v>38</v>
      </c>
      <c r="AK21" s="546">
        <v>31</v>
      </c>
      <c r="AL21" s="546">
        <v>80</v>
      </c>
      <c r="AM21" s="546">
        <v>71</v>
      </c>
      <c r="AN21" s="546">
        <v>33</v>
      </c>
      <c r="AO21" s="417">
        <v>568</v>
      </c>
    </row>
    <row r="22" spans="1:41" s="62" customFormat="1" ht="13.5" customHeight="1">
      <c r="A22" s="599" t="s">
        <v>50</v>
      </c>
      <c r="B22" s="599"/>
      <c r="C22" s="599"/>
      <c r="D22" s="599"/>
      <c r="E22" s="547">
        <v>598</v>
      </c>
      <c r="F22" s="548">
        <v>594</v>
      </c>
      <c r="G22" s="548">
        <v>222</v>
      </c>
      <c r="H22" s="548">
        <v>14</v>
      </c>
      <c r="I22" s="548">
        <v>31</v>
      </c>
      <c r="J22" s="548">
        <v>16</v>
      </c>
      <c r="K22" s="548">
        <v>10</v>
      </c>
      <c r="L22" s="549">
        <v>8</v>
      </c>
      <c r="M22" s="549">
        <v>43</v>
      </c>
      <c r="N22" s="549">
        <v>27</v>
      </c>
      <c r="O22" s="549">
        <v>20</v>
      </c>
      <c r="P22" s="549">
        <v>18</v>
      </c>
      <c r="Q22" s="549">
        <v>16</v>
      </c>
      <c r="R22" s="549">
        <v>17</v>
      </c>
      <c r="S22" s="549">
        <v>14</v>
      </c>
      <c r="T22" s="549">
        <v>15</v>
      </c>
      <c r="U22" s="549">
        <v>13</v>
      </c>
      <c r="V22" s="549">
        <v>21</v>
      </c>
      <c r="W22" s="549">
        <v>25</v>
      </c>
      <c r="X22" s="549">
        <v>21</v>
      </c>
      <c r="Y22" s="549">
        <v>10</v>
      </c>
      <c r="Z22" s="549">
        <v>6</v>
      </c>
      <c r="AA22" s="549">
        <v>15</v>
      </c>
      <c r="AB22" s="549">
        <v>6</v>
      </c>
      <c r="AC22" s="549">
        <v>3</v>
      </c>
      <c r="AD22" s="549">
        <v>1</v>
      </c>
      <c r="AE22" s="549">
        <v>2</v>
      </c>
      <c r="AF22" s="549">
        <v>1</v>
      </c>
      <c r="AG22" s="549">
        <v>2</v>
      </c>
      <c r="AH22" s="549">
        <v>57</v>
      </c>
      <c r="AI22" s="549">
        <v>19</v>
      </c>
      <c r="AJ22" s="549">
        <v>5</v>
      </c>
      <c r="AK22" s="549">
        <v>5</v>
      </c>
      <c r="AL22" s="549">
        <v>15</v>
      </c>
      <c r="AM22" s="549">
        <v>9</v>
      </c>
      <c r="AN22" s="550">
        <v>4</v>
      </c>
      <c r="AO22" s="419">
        <v>77</v>
      </c>
    </row>
    <row r="23" spans="1:41" s="62" customFormat="1" ht="5.25" customHeight="1">
      <c r="A23" s="9"/>
      <c r="B23" s="9"/>
      <c r="C23" s="9"/>
      <c r="D23" s="9"/>
      <c r="E23" s="547"/>
      <c r="F23" s="548"/>
      <c r="G23" s="548"/>
      <c r="H23" s="548"/>
      <c r="I23" s="548"/>
      <c r="J23" s="548"/>
      <c r="K23" s="548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551"/>
      <c r="AO23" s="419"/>
    </row>
    <row r="24" spans="1:41" s="63" customFormat="1" ht="13.5" customHeight="1">
      <c r="A24" s="285" t="s">
        <v>377</v>
      </c>
      <c r="B24" s="286">
        <v>13</v>
      </c>
      <c r="C24" s="601" t="s">
        <v>374</v>
      </c>
      <c r="D24" s="602"/>
      <c r="E24" s="552">
        <v>99.3</v>
      </c>
      <c r="F24" s="553">
        <v>99.1</v>
      </c>
      <c r="G24" s="553">
        <v>99.4</v>
      </c>
      <c r="H24" s="553">
        <v>98.2</v>
      </c>
      <c r="I24" s="553">
        <v>99.4</v>
      </c>
      <c r="J24" s="553">
        <v>99.2</v>
      </c>
      <c r="K24" s="553">
        <v>99.7</v>
      </c>
      <c r="L24" s="554">
        <v>98.3</v>
      </c>
      <c r="M24" s="554">
        <v>102</v>
      </c>
      <c r="N24" s="554">
        <v>103.4</v>
      </c>
      <c r="O24" s="554">
        <v>99.1</v>
      </c>
      <c r="P24" s="555">
        <v>99.2</v>
      </c>
      <c r="Q24" s="554">
        <v>98.7</v>
      </c>
      <c r="R24" s="554">
        <v>98.7</v>
      </c>
      <c r="S24" s="555">
        <v>98.9</v>
      </c>
      <c r="T24" s="554">
        <v>98.3</v>
      </c>
      <c r="U24" s="554">
        <v>99.3</v>
      </c>
      <c r="V24" s="554">
        <v>99.4</v>
      </c>
      <c r="W24" s="554">
        <v>100.2</v>
      </c>
      <c r="X24" s="554">
        <v>99.5</v>
      </c>
      <c r="Y24" s="554">
        <v>100.4</v>
      </c>
      <c r="Z24" s="554">
        <v>99.9</v>
      </c>
      <c r="AA24" s="554">
        <v>99.2</v>
      </c>
      <c r="AB24" s="554">
        <v>100.6</v>
      </c>
      <c r="AC24" s="554">
        <v>99.8</v>
      </c>
      <c r="AD24" s="554">
        <v>98.6</v>
      </c>
      <c r="AE24" s="554">
        <v>101.9</v>
      </c>
      <c r="AF24" s="554">
        <v>106.5</v>
      </c>
      <c r="AG24" s="554">
        <v>101.8</v>
      </c>
      <c r="AH24" s="554">
        <v>96.4</v>
      </c>
      <c r="AI24" s="554">
        <v>92.4</v>
      </c>
      <c r="AJ24" s="554">
        <v>98.9</v>
      </c>
      <c r="AK24" s="554">
        <v>96.3</v>
      </c>
      <c r="AL24" s="554">
        <v>99.1</v>
      </c>
      <c r="AM24" s="554">
        <v>96.8</v>
      </c>
      <c r="AN24" s="556">
        <v>100.4</v>
      </c>
      <c r="AO24" s="474">
        <v>97.8</v>
      </c>
    </row>
    <row r="25" spans="1:41" s="293" customFormat="1" ht="13.5" customHeight="1">
      <c r="A25" s="288"/>
      <c r="B25" s="374">
        <v>14</v>
      </c>
      <c r="C25" s="289"/>
      <c r="D25" s="288"/>
      <c r="E25" s="557">
        <v>98.4</v>
      </c>
      <c r="F25" s="558">
        <v>98</v>
      </c>
      <c r="G25" s="558">
        <v>98.6</v>
      </c>
      <c r="H25" s="558">
        <v>97.3</v>
      </c>
      <c r="I25" s="558">
        <v>99</v>
      </c>
      <c r="J25" s="558">
        <v>99.1</v>
      </c>
      <c r="K25" s="558">
        <v>100.3</v>
      </c>
      <c r="L25" s="558">
        <v>98</v>
      </c>
      <c r="M25" s="558">
        <v>100.1</v>
      </c>
      <c r="N25" s="558">
        <v>100.9</v>
      </c>
      <c r="O25" s="558">
        <v>95.7</v>
      </c>
      <c r="P25" s="558">
        <v>95.8</v>
      </c>
      <c r="Q25" s="558">
        <v>97.2</v>
      </c>
      <c r="R25" s="558">
        <v>96.5</v>
      </c>
      <c r="S25" s="558">
        <v>98.5</v>
      </c>
      <c r="T25" s="558">
        <v>96.7</v>
      </c>
      <c r="U25" s="558">
        <v>98.4</v>
      </c>
      <c r="V25" s="558">
        <v>99.7</v>
      </c>
      <c r="W25" s="558">
        <v>100.1</v>
      </c>
      <c r="X25" s="558">
        <v>99</v>
      </c>
      <c r="Y25" s="558">
        <v>100.4</v>
      </c>
      <c r="Z25" s="558">
        <v>99.6</v>
      </c>
      <c r="AA25" s="558">
        <v>98.2</v>
      </c>
      <c r="AB25" s="558">
        <v>99.4</v>
      </c>
      <c r="AC25" s="558">
        <v>98.2</v>
      </c>
      <c r="AD25" s="558">
        <v>96.4</v>
      </c>
      <c r="AE25" s="558">
        <v>101.2</v>
      </c>
      <c r="AF25" s="558">
        <v>99.7</v>
      </c>
      <c r="AG25" s="558">
        <v>103.3</v>
      </c>
      <c r="AH25" s="558">
        <v>92.9</v>
      </c>
      <c r="AI25" s="558">
        <v>85.3</v>
      </c>
      <c r="AJ25" s="558">
        <v>96.3</v>
      </c>
      <c r="AK25" s="558">
        <v>93.2</v>
      </c>
      <c r="AL25" s="558">
        <v>97.5</v>
      </c>
      <c r="AM25" s="558">
        <v>94.1</v>
      </c>
      <c r="AN25" s="558">
        <v>101.1</v>
      </c>
      <c r="AO25" s="474">
        <v>95.6</v>
      </c>
    </row>
    <row r="26" spans="1:41" s="70" customFormat="1" ht="13.5" customHeight="1">
      <c r="A26" s="290"/>
      <c r="B26" s="395">
        <v>15</v>
      </c>
      <c r="C26" s="289"/>
      <c r="D26" s="288"/>
      <c r="E26" s="557">
        <v>98.1</v>
      </c>
      <c r="F26" s="558">
        <v>97.7</v>
      </c>
      <c r="G26" s="558">
        <v>98.4</v>
      </c>
      <c r="H26" s="558">
        <v>98.7</v>
      </c>
      <c r="I26" s="558">
        <v>97.1</v>
      </c>
      <c r="J26" s="558">
        <v>96.5</v>
      </c>
      <c r="K26" s="558">
        <v>101.1</v>
      </c>
      <c r="L26" s="558">
        <v>97</v>
      </c>
      <c r="M26" s="558">
        <v>102.2</v>
      </c>
      <c r="N26" s="558">
        <v>104.9</v>
      </c>
      <c r="O26" s="558">
        <v>96.2</v>
      </c>
      <c r="P26" s="558">
        <v>96.6</v>
      </c>
      <c r="Q26" s="558">
        <v>95</v>
      </c>
      <c r="R26" s="558">
        <v>96.2</v>
      </c>
      <c r="S26" s="558">
        <v>97.9</v>
      </c>
      <c r="T26" s="558">
        <v>94.2</v>
      </c>
      <c r="U26" s="558">
        <v>97.6</v>
      </c>
      <c r="V26" s="558">
        <v>99.6</v>
      </c>
      <c r="W26" s="558">
        <v>100</v>
      </c>
      <c r="X26" s="558">
        <v>98.4</v>
      </c>
      <c r="Y26" s="558">
        <v>100.5</v>
      </c>
      <c r="Z26" s="558">
        <v>99.3</v>
      </c>
      <c r="AA26" s="558">
        <v>97.3</v>
      </c>
      <c r="AB26" s="558">
        <v>98.9</v>
      </c>
      <c r="AC26" s="558">
        <v>96.9</v>
      </c>
      <c r="AD26" s="558">
        <v>94.4</v>
      </c>
      <c r="AE26" s="558">
        <v>101.2</v>
      </c>
      <c r="AF26" s="558">
        <v>104.8</v>
      </c>
      <c r="AG26" s="558">
        <v>103.9</v>
      </c>
      <c r="AH26" s="558">
        <v>90.1</v>
      </c>
      <c r="AI26" s="558">
        <v>78.8</v>
      </c>
      <c r="AJ26" s="558">
        <v>93</v>
      </c>
      <c r="AK26" s="558">
        <v>91.1</v>
      </c>
      <c r="AL26" s="558">
        <v>96.1</v>
      </c>
      <c r="AM26" s="558">
        <v>94.8</v>
      </c>
      <c r="AN26" s="558">
        <v>101.4</v>
      </c>
      <c r="AO26" s="474">
        <v>93.8</v>
      </c>
    </row>
    <row r="27" spans="1:41" s="428" customFormat="1" ht="13.5" customHeight="1">
      <c r="A27" s="288"/>
      <c r="B27" s="395">
        <v>16</v>
      </c>
      <c r="C27" s="289"/>
      <c r="D27" s="288"/>
      <c r="E27" s="557">
        <v>98.1</v>
      </c>
      <c r="F27" s="558">
        <v>97.7</v>
      </c>
      <c r="G27" s="558">
        <v>99.3</v>
      </c>
      <c r="H27" s="558">
        <v>102.4</v>
      </c>
      <c r="I27" s="558">
        <v>95.9</v>
      </c>
      <c r="J27" s="558">
        <v>95.2</v>
      </c>
      <c r="K27" s="558">
        <v>104</v>
      </c>
      <c r="L27" s="558">
        <v>97.4</v>
      </c>
      <c r="M27" s="558">
        <v>105.4</v>
      </c>
      <c r="N27" s="558">
        <v>110.5</v>
      </c>
      <c r="O27" s="558">
        <v>99.8</v>
      </c>
      <c r="P27" s="558">
        <v>100.3</v>
      </c>
      <c r="Q27" s="558">
        <v>93.8</v>
      </c>
      <c r="R27" s="558">
        <v>96.6</v>
      </c>
      <c r="S27" s="558">
        <v>97.8</v>
      </c>
      <c r="T27" s="558">
        <v>92</v>
      </c>
      <c r="U27" s="558">
        <v>96.7</v>
      </c>
      <c r="V27" s="558">
        <v>100.5</v>
      </c>
      <c r="W27" s="558">
        <v>99.8</v>
      </c>
      <c r="X27" s="558">
        <v>97.9</v>
      </c>
      <c r="Y27" s="558">
        <v>100.3</v>
      </c>
      <c r="Z27" s="558">
        <v>98.9</v>
      </c>
      <c r="AA27" s="558">
        <v>96.7</v>
      </c>
      <c r="AB27" s="558">
        <v>99</v>
      </c>
      <c r="AC27" s="558">
        <v>96.5</v>
      </c>
      <c r="AD27" s="558">
        <v>93.9</v>
      </c>
      <c r="AE27" s="558">
        <v>101</v>
      </c>
      <c r="AF27" s="558">
        <v>108.6</v>
      </c>
      <c r="AG27" s="558">
        <v>104.5</v>
      </c>
      <c r="AH27" s="558">
        <v>87.1</v>
      </c>
      <c r="AI27" s="558">
        <v>72.2</v>
      </c>
      <c r="AJ27" s="558">
        <v>89.5</v>
      </c>
      <c r="AK27" s="558">
        <v>89.4</v>
      </c>
      <c r="AL27" s="558">
        <v>95</v>
      </c>
      <c r="AM27" s="558">
        <v>93.4</v>
      </c>
      <c r="AN27" s="558">
        <v>101.9</v>
      </c>
      <c r="AO27" s="474">
        <v>93.6</v>
      </c>
    </row>
    <row r="28" spans="1:41" s="70" customFormat="1" ht="13.5" customHeight="1">
      <c r="A28" s="290"/>
      <c r="B28" s="377">
        <v>17</v>
      </c>
      <c r="C28" s="291"/>
      <c r="D28" s="290"/>
      <c r="E28" s="559">
        <v>97.8</v>
      </c>
      <c r="F28" s="560">
        <v>97.3</v>
      </c>
      <c r="G28" s="560">
        <v>98.4</v>
      </c>
      <c r="H28" s="560">
        <v>95.6</v>
      </c>
      <c r="I28" s="560">
        <v>95.3</v>
      </c>
      <c r="J28" s="560">
        <v>93.5</v>
      </c>
      <c r="K28" s="560">
        <v>106</v>
      </c>
      <c r="L28" s="560">
        <v>99.5</v>
      </c>
      <c r="M28" s="560">
        <v>101</v>
      </c>
      <c r="N28" s="560">
        <v>103.3</v>
      </c>
      <c r="O28" s="560">
        <v>99</v>
      </c>
      <c r="P28" s="560">
        <v>99.6</v>
      </c>
      <c r="Q28" s="560">
        <v>93.1</v>
      </c>
      <c r="R28" s="560">
        <v>96.7</v>
      </c>
      <c r="S28" s="560">
        <v>98.3</v>
      </c>
      <c r="T28" s="560">
        <v>90.3</v>
      </c>
      <c r="U28" s="560">
        <v>96.6</v>
      </c>
      <c r="V28" s="560">
        <v>100.6</v>
      </c>
      <c r="W28" s="560">
        <v>99.7</v>
      </c>
      <c r="X28" s="560">
        <v>97.6</v>
      </c>
      <c r="Y28" s="560">
        <v>100.3</v>
      </c>
      <c r="Z28" s="560">
        <v>98.6</v>
      </c>
      <c r="AA28" s="560">
        <v>96.3</v>
      </c>
      <c r="AB28" s="560">
        <v>99.8</v>
      </c>
      <c r="AC28" s="560">
        <v>95.4</v>
      </c>
      <c r="AD28" s="560">
        <v>91.6</v>
      </c>
      <c r="AE28" s="560">
        <v>101.8</v>
      </c>
      <c r="AF28" s="560">
        <v>134.1</v>
      </c>
      <c r="AG28" s="560">
        <v>105</v>
      </c>
      <c r="AH28" s="560">
        <v>85.1</v>
      </c>
      <c r="AI28" s="560">
        <v>69.2</v>
      </c>
      <c r="AJ28" s="560">
        <v>86.9</v>
      </c>
      <c r="AK28" s="560">
        <v>87.7</v>
      </c>
      <c r="AL28" s="560">
        <v>94.1</v>
      </c>
      <c r="AM28" s="560">
        <v>90.6</v>
      </c>
      <c r="AN28" s="560">
        <v>102.4</v>
      </c>
      <c r="AO28" s="475">
        <v>94.3</v>
      </c>
    </row>
    <row r="29" spans="1:41" s="63" customFormat="1" ht="9" customHeight="1">
      <c r="A29" s="288"/>
      <c r="B29" s="288"/>
      <c r="C29" s="288"/>
      <c r="D29" s="288"/>
      <c r="E29" s="557"/>
      <c r="F29" s="558"/>
      <c r="G29" s="558"/>
      <c r="H29" s="558"/>
      <c r="I29" s="558"/>
      <c r="J29" s="558"/>
      <c r="K29" s="558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474"/>
    </row>
    <row r="30" spans="1:41" s="63" customFormat="1" ht="13.5" customHeight="1">
      <c r="A30" s="285" t="s">
        <v>575</v>
      </c>
      <c r="B30" s="286">
        <v>1</v>
      </c>
      <c r="C30" s="286" t="s">
        <v>373</v>
      </c>
      <c r="D30" s="292"/>
      <c r="E30" s="561">
        <v>97.6</v>
      </c>
      <c r="F30" s="562">
        <v>97.2</v>
      </c>
      <c r="G30" s="562">
        <v>99.6</v>
      </c>
      <c r="H30" s="562">
        <v>96.4</v>
      </c>
      <c r="I30" s="562">
        <v>97.2</v>
      </c>
      <c r="J30" s="562">
        <v>96.5</v>
      </c>
      <c r="K30" s="562">
        <v>105.5</v>
      </c>
      <c r="L30" s="554">
        <v>98.9</v>
      </c>
      <c r="M30" s="554">
        <v>106.8</v>
      </c>
      <c r="N30" s="554">
        <v>112.7</v>
      </c>
      <c r="O30" s="554">
        <v>108.5</v>
      </c>
      <c r="P30" s="554">
        <v>109.5</v>
      </c>
      <c r="Q30" s="554">
        <v>93.4</v>
      </c>
      <c r="R30" s="554">
        <v>96.7</v>
      </c>
      <c r="S30" s="554">
        <v>97.8</v>
      </c>
      <c r="T30" s="554">
        <v>91</v>
      </c>
      <c r="U30" s="554">
        <v>96.7</v>
      </c>
      <c r="V30" s="554">
        <v>100.5</v>
      </c>
      <c r="W30" s="554">
        <v>99.7</v>
      </c>
      <c r="X30" s="554">
        <v>97.7</v>
      </c>
      <c r="Y30" s="554">
        <v>100.2</v>
      </c>
      <c r="Z30" s="554">
        <v>98.7</v>
      </c>
      <c r="AA30" s="554">
        <v>96.4</v>
      </c>
      <c r="AB30" s="554">
        <v>99.2</v>
      </c>
      <c r="AC30" s="554">
        <v>95.7</v>
      </c>
      <c r="AD30" s="554">
        <v>92.4</v>
      </c>
      <c r="AE30" s="554">
        <v>101.4</v>
      </c>
      <c r="AF30" s="554">
        <v>120.6</v>
      </c>
      <c r="AG30" s="554">
        <v>104.6</v>
      </c>
      <c r="AH30" s="554">
        <v>85.7</v>
      </c>
      <c r="AI30" s="554">
        <v>70.4</v>
      </c>
      <c r="AJ30" s="554">
        <v>87.4</v>
      </c>
      <c r="AK30" s="554">
        <v>87.9</v>
      </c>
      <c r="AL30" s="554">
        <v>94.5</v>
      </c>
      <c r="AM30" s="554">
        <v>91.6</v>
      </c>
      <c r="AN30" s="554">
        <v>102.1</v>
      </c>
      <c r="AO30" s="474">
        <v>90.7</v>
      </c>
    </row>
    <row r="31" spans="1:41" s="63" customFormat="1" ht="13.5" customHeight="1">
      <c r="A31" s="285"/>
      <c r="B31" s="286">
        <v>2</v>
      </c>
      <c r="C31" s="285"/>
      <c r="D31" s="286"/>
      <c r="E31" s="552">
        <v>97.4</v>
      </c>
      <c r="F31" s="553">
        <v>96.9</v>
      </c>
      <c r="G31" s="553">
        <v>99.5</v>
      </c>
      <c r="H31" s="553">
        <v>96.3</v>
      </c>
      <c r="I31" s="553">
        <v>96.7</v>
      </c>
      <c r="J31" s="553">
        <v>95.7</v>
      </c>
      <c r="K31" s="553">
        <v>105.7</v>
      </c>
      <c r="L31" s="554">
        <v>101.8</v>
      </c>
      <c r="M31" s="554">
        <v>106.5</v>
      </c>
      <c r="N31" s="554">
        <v>112.4</v>
      </c>
      <c r="O31" s="554">
        <v>105.1</v>
      </c>
      <c r="P31" s="554">
        <v>106</v>
      </c>
      <c r="Q31" s="554">
        <v>93.9</v>
      </c>
      <c r="R31" s="554">
        <v>96.4</v>
      </c>
      <c r="S31" s="554">
        <v>97.6</v>
      </c>
      <c r="T31" s="554">
        <v>91.1</v>
      </c>
      <c r="U31" s="554">
        <v>96.9</v>
      </c>
      <c r="V31" s="554">
        <v>100.6</v>
      </c>
      <c r="W31" s="554">
        <v>99.6</v>
      </c>
      <c r="X31" s="554">
        <v>97.6</v>
      </c>
      <c r="Y31" s="554">
        <v>100.2</v>
      </c>
      <c r="Z31" s="554">
        <v>98.7</v>
      </c>
      <c r="AA31" s="554">
        <v>96.4</v>
      </c>
      <c r="AB31" s="554">
        <v>99.2</v>
      </c>
      <c r="AC31" s="554">
        <v>95.7</v>
      </c>
      <c r="AD31" s="554">
        <v>92.4</v>
      </c>
      <c r="AE31" s="554">
        <v>101.4</v>
      </c>
      <c r="AF31" s="554">
        <v>120.5</v>
      </c>
      <c r="AG31" s="554">
        <v>104.6</v>
      </c>
      <c r="AH31" s="554">
        <v>85.5</v>
      </c>
      <c r="AI31" s="554">
        <v>69.8</v>
      </c>
      <c r="AJ31" s="554">
        <v>87.1</v>
      </c>
      <c r="AK31" s="554">
        <v>87.6</v>
      </c>
      <c r="AL31" s="554">
        <v>94.5</v>
      </c>
      <c r="AM31" s="554">
        <v>91.6</v>
      </c>
      <c r="AN31" s="554">
        <v>102.1</v>
      </c>
      <c r="AO31" s="474">
        <v>88.9</v>
      </c>
    </row>
    <row r="32" spans="1:41" s="63" customFormat="1" ht="13.5" customHeight="1">
      <c r="A32" s="285"/>
      <c r="B32" s="286">
        <v>3</v>
      </c>
      <c r="C32" s="285"/>
      <c r="D32" s="286"/>
      <c r="E32" s="552">
        <v>97.7</v>
      </c>
      <c r="F32" s="553">
        <v>97.3</v>
      </c>
      <c r="G32" s="553">
        <v>99.5</v>
      </c>
      <c r="H32" s="553">
        <v>96.1</v>
      </c>
      <c r="I32" s="553">
        <v>97.5</v>
      </c>
      <c r="J32" s="553">
        <v>97</v>
      </c>
      <c r="K32" s="553">
        <v>105.6</v>
      </c>
      <c r="L32" s="554">
        <v>102.5</v>
      </c>
      <c r="M32" s="554">
        <v>105.8</v>
      </c>
      <c r="N32" s="554">
        <v>111.2</v>
      </c>
      <c r="O32" s="554">
        <v>104.9</v>
      </c>
      <c r="P32" s="554">
        <v>105.8</v>
      </c>
      <c r="Q32" s="554">
        <v>93.3</v>
      </c>
      <c r="R32" s="554">
        <v>96.8</v>
      </c>
      <c r="S32" s="554">
        <v>97.9</v>
      </c>
      <c r="T32" s="554">
        <v>90.8</v>
      </c>
      <c r="U32" s="554">
        <v>97</v>
      </c>
      <c r="V32" s="554">
        <v>100.6</v>
      </c>
      <c r="W32" s="554">
        <v>99.6</v>
      </c>
      <c r="X32" s="554">
        <v>97.6</v>
      </c>
      <c r="Y32" s="554">
        <v>100.1</v>
      </c>
      <c r="Z32" s="554">
        <v>98.6</v>
      </c>
      <c r="AA32" s="554">
        <v>96.4</v>
      </c>
      <c r="AB32" s="554">
        <v>99.2</v>
      </c>
      <c r="AC32" s="554">
        <v>95.7</v>
      </c>
      <c r="AD32" s="554">
        <v>92.4</v>
      </c>
      <c r="AE32" s="554">
        <v>101.4</v>
      </c>
      <c r="AF32" s="554">
        <v>120.8</v>
      </c>
      <c r="AG32" s="554">
        <v>104.6</v>
      </c>
      <c r="AH32" s="554">
        <v>85.3</v>
      </c>
      <c r="AI32" s="554">
        <v>69.7</v>
      </c>
      <c r="AJ32" s="554">
        <v>87.3</v>
      </c>
      <c r="AK32" s="554">
        <v>87.1</v>
      </c>
      <c r="AL32" s="554">
        <v>94.5</v>
      </c>
      <c r="AM32" s="554">
        <v>91.1</v>
      </c>
      <c r="AN32" s="554">
        <v>102.1</v>
      </c>
      <c r="AO32" s="474">
        <v>91.8</v>
      </c>
    </row>
    <row r="33" spans="1:41" s="63" customFormat="1" ht="13.5" customHeight="1">
      <c r="A33" s="285"/>
      <c r="B33" s="286">
        <v>4</v>
      </c>
      <c r="C33" s="285"/>
      <c r="D33" s="287"/>
      <c r="E33" s="552">
        <v>97.9</v>
      </c>
      <c r="F33" s="553">
        <v>97.5</v>
      </c>
      <c r="G33" s="553">
        <v>98.9</v>
      </c>
      <c r="H33" s="553">
        <v>95.7</v>
      </c>
      <c r="I33" s="553">
        <v>97.4</v>
      </c>
      <c r="J33" s="553">
        <v>97.1</v>
      </c>
      <c r="K33" s="553">
        <v>105.7</v>
      </c>
      <c r="L33" s="554">
        <v>101.6</v>
      </c>
      <c r="M33" s="554">
        <v>104.4</v>
      </c>
      <c r="N33" s="554">
        <v>108.8</v>
      </c>
      <c r="O33" s="554">
        <v>97.8</v>
      </c>
      <c r="P33" s="554">
        <v>98.3</v>
      </c>
      <c r="Q33" s="554">
        <v>93.4</v>
      </c>
      <c r="R33" s="554">
        <v>96.6</v>
      </c>
      <c r="S33" s="554">
        <v>97.7</v>
      </c>
      <c r="T33" s="554">
        <v>90.9</v>
      </c>
      <c r="U33" s="554">
        <v>96.9</v>
      </c>
      <c r="V33" s="554">
        <v>100.5</v>
      </c>
      <c r="W33" s="554">
        <v>99.6</v>
      </c>
      <c r="X33" s="554">
        <v>97.6</v>
      </c>
      <c r="Y33" s="554">
        <v>100.1</v>
      </c>
      <c r="Z33" s="554">
        <v>98.7</v>
      </c>
      <c r="AA33" s="554">
        <v>96.3</v>
      </c>
      <c r="AB33" s="554">
        <v>99.3</v>
      </c>
      <c r="AC33" s="554">
        <v>95</v>
      </c>
      <c r="AD33" s="554">
        <v>91</v>
      </c>
      <c r="AE33" s="554">
        <v>101.7</v>
      </c>
      <c r="AF33" s="554">
        <v>130.2</v>
      </c>
      <c r="AG33" s="554">
        <v>104.9</v>
      </c>
      <c r="AH33" s="554">
        <v>85.5</v>
      </c>
      <c r="AI33" s="554">
        <v>70</v>
      </c>
      <c r="AJ33" s="554">
        <v>87.2</v>
      </c>
      <c r="AK33" s="554">
        <v>87.1</v>
      </c>
      <c r="AL33" s="554">
        <v>94.4</v>
      </c>
      <c r="AM33" s="554">
        <v>91.1</v>
      </c>
      <c r="AN33" s="554">
        <v>102.4</v>
      </c>
      <c r="AO33" s="474">
        <v>95.2</v>
      </c>
    </row>
    <row r="34" spans="1:41" s="63" customFormat="1" ht="13.5" customHeight="1">
      <c r="A34" s="285"/>
      <c r="B34" s="286">
        <v>5</v>
      </c>
      <c r="C34" s="285"/>
      <c r="D34" s="286"/>
      <c r="E34" s="552">
        <v>98.2</v>
      </c>
      <c r="F34" s="553">
        <v>97.8</v>
      </c>
      <c r="G34" s="553">
        <v>99.2</v>
      </c>
      <c r="H34" s="553">
        <v>95.9</v>
      </c>
      <c r="I34" s="553">
        <v>96.8</v>
      </c>
      <c r="J34" s="553">
        <v>96</v>
      </c>
      <c r="K34" s="553">
        <v>105.8</v>
      </c>
      <c r="L34" s="554">
        <v>100.8</v>
      </c>
      <c r="M34" s="554">
        <v>102</v>
      </c>
      <c r="N34" s="554">
        <v>104.9</v>
      </c>
      <c r="O34" s="554">
        <v>111.4</v>
      </c>
      <c r="P34" s="554">
        <v>112.7</v>
      </c>
      <c r="Q34" s="554">
        <v>93.2</v>
      </c>
      <c r="R34" s="554">
        <v>96.7</v>
      </c>
      <c r="S34" s="554">
        <v>98</v>
      </c>
      <c r="T34" s="554">
        <v>91</v>
      </c>
      <c r="U34" s="554">
        <v>96.8</v>
      </c>
      <c r="V34" s="554">
        <v>100.6</v>
      </c>
      <c r="W34" s="554">
        <v>99.6</v>
      </c>
      <c r="X34" s="554">
        <v>97.6</v>
      </c>
      <c r="Y34" s="554">
        <v>100.1</v>
      </c>
      <c r="Z34" s="554">
        <v>98.6</v>
      </c>
      <c r="AA34" s="554">
        <v>96.4</v>
      </c>
      <c r="AB34" s="554">
        <v>99.4</v>
      </c>
      <c r="AC34" s="554">
        <v>95</v>
      </c>
      <c r="AD34" s="554">
        <v>91</v>
      </c>
      <c r="AE34" s="554">
        <v>101.7</v>
      </c>
      <c r="AF34" s="554">
        <v>132</v>
      </c>
      <c r="AG34" s="554">
        <v>105</v>
      </c>
      <c r="AH34" s="554">
        <v>85.5</v>
      </c>
      <c r="AI34" s="554">
        <v>69.9</v>
      </c>
      <c r="AJ34" s="554">
        <v>87.3</v>
      </c>
      <c r="AK34" s="554">
        <v>88</v>
      </c>
      <c r="AL34" s="554">
        <v>94.4</v>
      </c>
      <c r="AM34" s="554">
        <v>91.3</v>
      </c>
      <c r="AN34" s="554">
        <v>102.4</v>
      </c>
      <c r="AO34" s="474">
        <v>96.5</v>
      </c>
    </row>
    <row r="35" spans="1:41" s="63" customFormat="1" ht="13.5" customHeight="1">
      <c r="A35" s="285"/>
      <c r="B35" s="286">
        <v>6</v>
      </c>
      <c r="C35" s="285"/>
      <c r="D35" s="286"/>
      <c r="E35" s="552">
        <v>97.7</v>
      </c>
      <c r="F35" s="553">
        <v>97.2</v>
      </c>
      <c r="G35" s="553">
        <v>97.9</v>
      </c>
      <c r="H35" s="553">
        <v>95.6</v>
      </c>
      <c r="I35" s="553">
        <v>94.5</v>
      </c>
      <c r="J35" s="553">
        <v>92.5</v>
      </c>
      <c r="K35" s="553">
        <v>105.8</v>
      </c>
      <c r="L35" s="554">
        <v>99.7</v>
      </c>
      <c r="M35" s="554">
        <v>94.4</v>
      </c>
      <c r="N35" s="554">
        <v>92.3</v>
      </c>
      <c r="O35" s="554">
        <v>105.4</v>
      </c>
      <c r="P35" s="554">
        <v>106.3</v>
      </c>
      <c r="Q35" s="554">
        <v>93.2</v>
      </c>
      <c r="R35" s="554">
        <v>96.8</v>
      </c>
      <c r="S35" s="554">
        <v>98.2</v>
      </c>
      <c r="T35" s="554">
        <v>90.5</v>
      </c>
      <c r="U35" s="554">
        <v>96.8</v>
      </c>
      <c r="V35" s="554">
        <v>100.6</v>
      </c>
      <c r="W35" s="554">
        <v>99.7</v>
      </c>
      <c r="X35" s="554">
        <v>97.6</v>
      </c>
      <c r="Y35" s="554">
        <v>100.3</v>
      </c>
      <c r="Z35" s="554">
        <v>98.6</v>
      </c>
      <c r="AA35" s="554">
        <v>96.4</v>
      </c>
      <c r="AB35" s="554">
        <v>99.4</v>
      </c>
      <c r="AC35" s="554">
        <v>95</v>
      </c>
      <c r="AD35" s="554">
        <v>91</v>
      </c>
      <c r="AE35" s="554">
        <v>101.8</v>
      </c>
      <c r="AF35" s="554">
        <v>131.8</v>
      </c>
      <c r="AG35" s="554">
        <v>105</v>
      </c>
      <c r="AH35" s="554">
        <v>85.1</v>
      </c>
      <c r="AI35" s="554">
        <v>69.3</v>
      </c>
      <c r="AJ35" s="554">
        <v>86.9</v>
      </c>
      <c r="AK35" s="554">
        <v>88</v>
      </c>
      <c r="AL35" s="554">
        <v>94.1</v>
      </c>
      <c r="AM35" s="554">
        <v>90.6</v>
      </c>
      <c r="AN35" s="554">
        <v>102.5</v>
      </c>
      <c r="AO35" s="474">
        <v>96.2</v>
      </c>
    </row>
    <row r="36" spans="1:41" s="63" customFormat="1" ht="6" customHeight="1">
      <c r="A36" s="285"/>
      <c r="B36" s="285"/>
      <c r="C36" s="285"/>
      <c r="D36" s="286"/>
      <c r="E36" s="557"/>
      <c r="F36" s="558"/>
      <c r="G36" s="558"/>
      <c r="H36" s="558"/>
      <c r="I36" s="558"/>
      <c r="J36" s="558"/>
      <c r="K36" s="558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  <c r="AO36" s="474"/>
    </row>
    <row r="37" spans="1:41" s="63" customFormat="1" ht="13.5" customHeight="1">
      <c r="A37" s="285"/>
      <c r="B37" s="286">
        <v>7</v>
      </c>
      <c r="C37" s="285"/>
      <c r="D37" s="293"/>
      <c r="E37" s="557">
        <v>97.6</v>
      </c>
      <c r="F37" s="558">
        <v>97.1</v>
      </c>
      <c r="G37" s="558">
        <v>97.8</v>
      </c>
      <c r="H37" s="562">
        <v>95.7</v>
      </c>
      <c r="I37" s="562">
        <v>95.5</v>
      </c>
      <c r="J37" s="562">
        <v>94.1</v>
      </c>
      <c r="K37" s="562">
        <v>106.2</v>
      </c>
      <c r="L37" s="554">
        <v>98.1</v>
      </c>
      <c r="M37" s="554">
        <v>98</v>
      </c>
      <c r="N37" s="554">
        <v>98.2</v>
      </c>
      <c r="O37" s="554">
        <v>92.2</v>
      </c>
      <c r="P37" s="554">
        <v>92.5</v>
      </c>
      <c r="Q37" s="554">
        <v>92.8</v>
      </c>
      <c r="R37" s="554">
        <v>96.9</v>
      </c>
      <c r="S37" s="554">
        <v>98.4</v>
      </c>
      <c r="T37" s="554">
        <v>90.2</v>
      </c>
      <c r="U37" s="554">
        <v>96.7</v>
      </c>
      <c r="V37" s="554">
        <v>100.6</v>
      </c>
      <c r="W37" s="554">
        <v>99.7</v>
      </c>
      <c r="X37" s="554">
        <v>97.5</v>
      </c>
      <c r="Y37" s="554">
        <v>100.3</v>
      </c>
      <c r="Z37" s="554">
        <v>98.5</v>
      </c>
      <c r="AA37" s="554">
        <v>96.3</v>
      </c>
      <c r="AB37" s="554">
        <v>99.4</v>
      </c>
      <c r="AC37" s="554">
        <v>94.8</v>
      </c>
      <c r="AD37" s="554">
        <v>90.9</v>
      </c>
      <c r="AE37" s="554">
        <v>101.4</v>
      </c>
      <c r="AF37" s="554">
        <v>133.7</v>
      </c>
      <c r="AG37" s="554">
        <v>105.1</v>
      </c>
      <c r="AH37" s="554">
        <v>84.8</v>
      </c>
      <c r="AI37" s="554">
        <v>68.8</v>
      </c>
      <c r="AJ37" s="554">
        <v>86.5</v>
      </c>
      <c r="AK37" s="554">
        <v>87.3</v>
      </c>
      <c r="AL37" s="554">
        <v>94</v>
      </c>
      <c r="AM37" s="554">
        <v>90.2</v>
      </c>
      <c r="AN37" s="554">
        <v>102.5</v>
      </c>
      <c r="AO37" s="474">
        <v>92.5</v>
      </c>
    </row>
    <row r="38" spans="1:41" s="63" customFormat="1" ht="13.5" customHeight="1">
      <c r="A38" s="285"/>
      <c r="B38" s="286">
        <v>8</v>
      </c>
      <c r="C38" s="285"/>
      <c r="D38" s="293"/>
      <c r="E38" s="561">
        <v>97.7</v>
      </c>
      <c r="F38" s="562">
        <v>97.2</v>
      </c>
      <c r="G38" s="562">
        <v>97.4</v>
      </c>
      <c r="H38" s="553">
        <v>95.9</v>
      </c>
      <c r="I38" s="553">
        <v>94.1</v>
      </c>
      <c r="J38" s="553">
        <v>92.1</v>
      </c>
      <c r="K38" s="553">
        <v>106.3</v>
      </c>
      <c r="L38" s="554">
        <v>97.3</v>
      </c>
      <c r="M38" s="554">
        <v>95.2</v>
      </c>
      <c r="N38" s="554">
        <v>93.7</v>
      </c>
      <c r="O38" s="554">
        <v>94.7</v>
      </c>
      <c r="P38" s="554">
        <v>95.2</v>
      </c>
      <c r="Q38" s="554">
        <v>92.9</v>
      </c>
      <c r="R38" s="554">
        <v>96.6</v>
      </c>
      <c r="S38" s="554">
        <v>98.4</v>
      </c>
      <c r="T38" s="554">
        <v>90.1</v>
      </c>
      <c r="U38" s="554">
        <v>96.4</v>
      </c>
      <c r="V38" s="554">
        <v>100.6</v>
      </c>
      <c r="W38" s="554">
        <v>99.7</v>
      </c>
      <c r="X38" s="554">
        <v>97.5</v>
      </c>
      <c r="Y38" s="554">
        <v>100.3</v>
      </c>
      <c r="Z38" s="554">
        <v>98.5</v>
      </c>
      <c r="AA38" s="554">
        <v>96.3</v>
      </c>
      <c r="AB38" s="554">
        <v>99.6</v>
      </c>
      <c r="AC38" s="554">
        <v>94.8</v>
      </c>
      <c r="AD38" s="554">
        <v>90.9</v>
      </c>
      <c r="AE38" s="554">
        <v>101.4</v>
      </c>
      <c r="AF38" s="554">
        <v>137.4</v>
      </c>
      <c r="AG38" s="554">
        <v>105.1</v>
      </c>
      <c r="AH38" s="554">
        <v>84.5</v>
      </c>
      <c r="AI38" s="554">
        <v>68.5</v>
      </c>
      <c r="AJ38" s="554">
        <v>86.3</v>
      </c>
      <c r="AK38" s="554">
        <v>87</v>
      </c>
      <c r="AL38" s="554">
        <v>93.7</v>
      </c>
      <c r="AM38" s="554">
        <v>89.9</v>
      </c>
      <c r="AN38" s="554">
        <v>102.5</v>
      </c>
      <c r="AO38" s="474">
        <v>90.8</v>
      </c>
    </row>
    <row r="39" spans="1:41" s="63" customFormat="1" ht="13.5" customHeight="1">
      <c r="A39" s="285"/>
      <c r="B39" s="286">
        <v>9</v>
      </c>
      <c r="C39" s="285"/>
      <c r="D39" s="293"/>
      <c r="E39" s="552">
        <v>98</v>
      </c>
      <c r="F39" s="553">
        <v>97.5</v>
      </c>
      <c r="G39" s="553">
        <v>97.8</v>
      </c>
      <c r="H39" s="553">
        <v>95.7</v>
      </c>
      <c r="I39" s="553">
        <v>92.1</v>
      </c>
      <c r="J39" s="553">
        <v>88.1</v>
      </c>
      <c r="K39" s="553">
        <v>106.3</v>
      </c>
      <c r="L39" s="554">
        <v>97.8</v>
      </c>
      <c r="M39" s="554">
        <v>101.7</v>
      </c>
      <c r="N39" s="554">
        <v>104.6</v>
      </c>
      <c r="O39" s="554">
        <v>92.4</v>
      </c>
      <c r="P39" s="554">
        <v>92.6</v>
      </c>
      <c r="Q39" s="554">
        <v>93.1</v>
      </c>
      <c r="R39" s="554">
        <v>96.6</v>
      </c>
      <c r="S39" s="554">
        <v>98.8</v>
      </c>
      <c r="T39" s="554">
        <v>90.2</v>
      </c>
      <c r="U39" s="554">
        <v>96.4</v>
      </c>
      <c r="V39" s="554">
        <v>100.6</v>
      </c>
      <c r="W39" s="554">
        <v>99.9</v>
      </c>
      <c r="X39" s="554">
        <v>97.5</v>
      </c>
      <c r="Y39" s="554">
        <v>100.5</v>
      </c>
      <c r="Z39" s="554">
        <v>98.5</v>
      </c>
      <c r="AA39" s="554">
        <v>96.3</v>
      </c>
      <c r="AB39" s="554">
        <v>99.9</v>
      </c>
      <c r="AC39" s="554">
        <v>94.8</v>
      </c>
      <c r="AD39" s="554">
        <v>90.9</v>
      </c>
      <c r="AE39" s="554">
        <v>101.4</v>
      </c>
      <c r="AF39" s="554">
        <v>141.8</v>
      </c>
      <c r="AG39" s="554">
        <v>105.1</v>
      </c>
      <c r="AH39" s="554">
        <v>84.7</v>
      </c>
      <c r="AI39" s="554">
        <v>68.5</v>
      </c>
      <c r="AJ39" s="554">
        <v>86.6</v>
      </c>
      <c r="AK39" s="554">
        <v>87.7</v>
      </c>
      <c r="AL39" s="554">
        <v>94</v>
      </c>
      <c r="AM39" s="554">
        <v>90.2</v>
      </c>
      <c r="AN39" s="554">
        <v>102.5</v>
      </c>
      <c r="AO39" s="474">
        <v>96.2</v>
      </c>
    </row>
    <row r="40" spans="1:41" s="63" customFormat="1" ht="13.5" customHeight="1">
      <c r="A40" s="285"/>
      <c r="B40" s="286">
        <v>10</v>
      </c>
      <c r="C40" s="285"/>
      <c r="D40" s="293"/>
      <c r="E40" s="552">
        <v>98.1</v>
      </c>
      <c r="F40" s="553">
        <v>97.6</v>
      </c>
      <c r="G40" s="553">
        <v>97.9</v>
      </c>
      <c r="H40" s="553">
        <v>95.1</v>
      </c>
      <c r="I40" s="553">
        <v>92.4</v>
      </c>
      <c r="J40" s="553">
        <v>88.8</v>
      </c>
      <c r="K40" s="553">
        <v>106.3</v>
      </c>
      <c r="L40" s="554">
        <v>98.8</v>
      </c>
      <c r="M40" s="554">
        <v>100</v>
      </c>
      <c r="N40" s="554">
        <v>101.8</v>
      </c>
      <c r="O40" s="554">
        <v>98</v>
      </c>
      <c r="P40" s="554">
        <v>98.4</v>
      </c>
      <c r="Q40" s="554">
        <v>93.2</v>
      </c>
      <c r="R40" s="554">
        <v>96.6</v>
      </c>
      <c r="S40" s="554">
        <v>98.9</v>
      </c>
      <c r="T40" s="554">
        <v>89.6</v>
      </c>
      <c r="U40" s="554">
        <v>96.4</v>
      </c>
      <c r="V40" s="554">
        <v>100.6</v>
      </c>
      <c r="W40" s="554">
        <v>99.9</v>
      </c>
      <c r="X40" s="554">
        <v>97.5</v>
      </c>
      <c r="Y40" s="554">
        <v>100.5</v>
      </c>
      <c r="Z40" s="554">
        <v>98.5</v>
      </c>
      <c r="AA40" s="554">
        <v>96.3</v>
      </c>
      <c r="AB40" s="554">
        <v>100.8</v>
      </c>
      <c r="AC40" s="554">
        <v>95.7</v>
      </c>
      <c r="AD40" s="554">
        <v>92.1</v>
      </c>
      <c r="AE40" s="554">
        <v>101.9</v>
      </c>
      <c r="AF40" s="554">
        <v>144.9</v>
      </c>
      <c r="AG40" s="554">
        <v>105.3</v>
      </c>
      <c r="AH40" s="554">
        <v>84.9</v>
      </c>
      <c r="AI40" s="554">
        <v>68.9</v>
      </c>
      <c r="AJ40" s="554">
        <v>86.9</v>
      </c>
      <c r="AK40" s="554">
        <v>88.4</v>
      </c>
      <c r="AL40" s="554">
        <v>93.9</v>
      </c>
      <c r="AM40" s="554">
        <v>90.2</v>
      </c>
      <c r="AN40" s="554">
        <v>102.6</v>
      </c>
      <c r="AO40" s="474">
        <v>97.2</v>
      </c>
    </row>
    <row r="41" spans="1:41" s="63" customFormat="1" ht="13.5" customHeight="1">
      <c r="A41" s="285"/>
      <c r="B41" s="286">
        <v>11</v>
      </c>
      <c r="C41" s="285"/>
      <c r="D41" s="293"/>
      <c r="E41" s="552">
        <v>97.8</v>
      </c>
      <c r="F41" s="553">
        <v>97.3</v>
      </c>
      <c r="G41" s="553">
        <v>97.4</v>
      </c>
      <c r="H41" s="553">
        <v>94.8</v>
      </c>
      <c r="I41" s="553">
        <v>93.5</v>
      </c>
      <c r="J41" s="553">
        <v>90.4</v>
      </c>
      <c r="K41" s="553">
        <v>106.1</v>
      </c>
      <c r="L41" s="554">
        <v>98</v>
      </c>
      <c r="M41" s="554">
        <v>98</v>
      </c>
      <c r="N41" s="554">
        <v>98.4</v>
      </c>
      <c r="O41" s="554">
        <v>90.6</v>
      </c>
      <c r="P41" s="554">
        <v>90.8</v>
      </c>
      <c r="Q41" s="554">
        <v>92.3</v>
      </c>
      <c r="R41" s="554">
        <v>96.6</v>
      </c>
      <c r="S41" s="554">
        <v>98.9</v>
      </c>
      <c r="T41" s="554">
        <v>89.5</v>
      </c>
      <c r="U41" s="554">
        <v>96.3</v>
      </c>
      <c r="V41" s="554">
        <v>100.6</v>
      </c>
      <c r="W41" s="554">
        <v>99.9</v>
      </c>
      <c r="X41" s="554">
        <v>97.5</v>
      </c>
      <c r="Y41" s="554">
        <v>100.6</v>
      </c>
      <c r="Z41" s="554">
        <v>98.6</v>
      </c>
      <c r="AA41" s="554">
        <v>96.3</v>
      </c>
      <c r="AB41" s="554">
        <v>101.1</v>
      </c>
      <c r="AC41" s="554">
        <v>95.9</v>
      </c>
      <c r="AD41" s="554">
        <v>92.1</v>
      </c>
      <c r="AE41" s="554">
        <v>102.4</v>
      </c>
      <c r="AF41" s="554">
        <v>147.1</v>
      </c>
      <c r="AG41" s="554">
        <v>105.3</v>
      </c>
      <c r="AH41" s="554">
        <v>84.8</v>
      </c>
      <c r="AI41" s="554">
        <v>68.5</v>
      </c>
      <c r="AJ41" s="554">
        <v>86.8</v>
      </c>
      <c r="AK41" s="554">
        <v>88.6</v>
      </c>
      <c r="AL41" s="554">
        <v>93.9</v>
      </c>
      <c r="AM41" s="554">
        <v>90.3</v>
      </c>
      <c r="AN41" s="554">
        <v>102.6</v>
      </c>
      <c r="AO41" s="474">
        <v>97.7</v>
      </c>
    </row>
    <row r="42" spans="1:41" s="63" customFormat="1" ht="13.5" customHeight="1">
      <c r="A42" s="285"/>
      <c r="B42" s="286">
        <v>12</v>
      </c>
      <c r="C42" s="285"/>
      <c r="D42" s="293"/>
      <c r="E42" s="552">
        <v>98</v>
      </c>
      <c r="F42" s="553">
        <v>97.4</v>
      </c>
      <c r="G42" s="553">
        <v>97.5</v>
      </c>
      <c r="H42" s="553">
        <v>94.4</v>
      </c>
      <c r="I42" s="553">
        <v>95.4</v>
      </c>
      <c r="J42" s="553">
        <v>93.2</v>
      </c>
      <c r="K42" s="553">
        <v>106.3</v>
      </c>
      <c r="L42" s="554">
        <v>98.3</v>
      </c>
      <c r="M42" s="554">
        <v>98.9</v>
      </c>
      <c r="N42" s="554">
        <v>100.2</v>
      </c>
      <c r="O42" s="554">
        <v>87.5</v>
      </c>
      <c r="P42" s="554">
        <v>87.5</v>
      </c>
      <c r="Q42" s="554">
        <v>92.5</v>
      </c>
      <c r="R42" s="554">
        <v>96.6</v>
      </c>
      <c r="S42" s="554">
        <v>99.1</v>
      </c>
      <c r="T42" s="554">
        <v>89</v>
      </c>
      <c r="U42" s="554">
        <v>96.2</v>
      </c>
      <c r="V42" s="554">
        <v>100.6</v>
      </c>
      <c r="W42" s="554">
        <v>100</v>
      </c>
      <c r="X42" s="554">
        <v>97.5</v>
      </c>
      <c r="Y42" s="554">
        <v>100.7</v>
      </c>
      <c r="Z42" s="554">
        <v>98.6</v>
      </c>
      <c r="AA42" s="554">
        <v>96.2</v>
      </c>
      <c r="AB42" s="554">
        <v>101.3</v>
      </c>
      <c r="AC42" s="554">
        <v>96.2</v>
      </c>
      <c r="AD42" s="554">
        <v>92.1</v>
      </c>
      <c r="AE42" s="554">
        <v>103.2</v>
      </c>
      <c r="AF42" s="554">
        <v>147.8</v>
      </c>
      <c r="AG42" s="554">
        <v>105.4</v>
      </c>
      <c r="AH42" s="554">
        <v>84.5</v>
      </c>
      <c r="AI42" s="554">
        <v>68.3</v>
      </c>
      <c r="AJ42" s="554">
        <v>86.5</v>
      </c>
      <c r="AK42" s="554">
        <v>87.9</v>
      </c>
      <c r="AL42" s="554">
        <v>93.8</v>
      </c>
      <c r="AM42" s="554">
        <v>89.6</v>
      </c>
      <c r="AN42" s="554">
        <v>102.6</v>
      </c>
      <c r="AO42" s="474">
        <v>97.5</v>
      </c>
    </row>
    <row r="43" spans="1:41" s="63" customFormat="1" ht="10.5" customHeight="1">
      <c r="A43" s="10"/>
      <c r="B43" s="10"/>
      <c r="C43" s="10"/>
      <c r="D43" s="10"/>
      <c r="E43" s="375"/>
      <c r="F43" s="111"/>
      <c r="G43" s="111"/>
      <c r="H43" s="111"/>
      <c r="I43" s="111"/>
      <c r="J43" s="111"/>
      <c r="K43" s="111"/>
      <c r="L43" s="65"/>
      <c r="M43" s="65"/>
      <c r="N43" s="65"/>
      <c r="O43" s="65"/>
      <c r="P43" s="65"/>
      <c r="Q43" s="66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4"/>
      <c r="AO43" s="371"/>
    </row>
    <row r="44" spans="1:41" s="69" customFormat="1" ht="12.75" customHeight="1">
      <c r="A44" s="110"/>
      <c r="B44" s="110"/>
      <c r="C44" s="110"/>
      <c r="D44" s="110"/>
      <c r="E44" s="260"/>
      <c r="F44" s="112"/>
      <c r="G44" s="112"/>
      <c r="H44" s="112"/>
      <c r="I44" s="112"/>
      <c r="J44" s="112"/>
      <c r="K44" s="112"/>
      <c r="L44" s="67"/>
      <c r="M44" s="67"/>
      <c r="N44" s="67"/>
      <c r="O44" s="67"/>
      <c r="P44" s="67"/>
      <c r="Q44" s="67"/>
      <c r="R44" s="67" t="s">
        <v>52</v>
      </c>
      <c r="S44" s="68"/>
      <c r="T44" s="68"/>
      <c r="U44" s="67" t="s">
        <v>53</v>
      </c>
      <c r="V44" s="68"/>
      <c r="W44" s="67"/>
      <c r="X44" s="68"/>
      <c r="Y44" s="67" t="s">
        <v>54</v>
      </c>
      <c r="Z44" s="68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  <c r="AO44" s="372"/>
    </row>
    <row r="45" spans="1:41" s="63" customFormat="1" ht="6" customHeight="1">
      <c r="A45" s="113"/>
      <c r="B45" s="113"/>
      <c r="C45" s="113"/>
      <c r="D45" s="113"/>
      <c r="E45" s="489"/>
      <c r="F45" s="114"/>
      <c r="G45" s="114"/>
      <c r="H45" s="114"/>
      <c r="I45" s="114"/>
      <c r="J45" s="114"/>
      <c r="K45" s="114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6"/>
      <c r="AO45" s="371"/>
    </row>
    <row r="46" spans="1:41" s="117" customFormat="1" ht="14.25" customHeight="1">
      <c r="A46" s="600" t="s">
        <v>49</v>
      </c>
      <c r="B46" s="600"/>
      <c r="C46" s="600"/>
      <c r="D46" s="600"/>
      <c r="E46" s="563">
        <v>10000</v>
      </c>
      <c r="F46" s="564">
        <v>8951</v>
      </c>
      <c r="G46" s="564">
        <v>2782</v>
      </c>
      <c r="H46" s="564">
        <v>230</v>
      </c>
      <c r="I46" s="564">
        <v>301</v>
      </c>
      <c r="J46" s="564">
        <v>183</v>
      </c>
      <c r="K46" s="564">
        <v>189</v>
      </c>
      <c r="L46" s="564">
        <v>109</v>
      </c>
      <c r="M46" s="564">
        <v>260</v>
      </c>
      <c r="N46" s="564">
        <v>158</v>
      </c>
      <c r="O46" s="564">
        <v>123</v>
      </c>
      <c r="P46" s="564">
        <v>118</v>
      </c>
      <c r="Q46" s="564">
        <v>101</v>
      </c>
      <c r="R46" s="564">
        <v>208</v>
      </c>
      <c r="S46" s="564">
        <v>291</v>
      </c>
      <c r="T46" s="564">
        <v>143</v>
      </c>
      <c r="U46" s="564">
        <v>173</v>
      </c>
      <c r="V46" s="564">
        <v>654</v>
      </c>
      <c r="W46" s="564">
        <v>1757</v>
      </c>
      <c r="X46" s="564">
        <v>708</v>
      </c>
      <c r="Y46" s="564">
        <v>1536</v>
      </c>
      <c r="Z46" s="564">
        <v>487</v>
      </c>
      <c r="AA46" s="564">
        <v>221</v>
      </c>
      <c r="AB46" s="564">
        <v>600</v>
      </c>
      <c r="AC46" s="564">
        <v>466</v>
      </c>
      <c r="AD46" s="564">
        <v>281</v>
      </c>
      <c r="AE46" s="564">
        <v>185</v>
      </c>
      <c r="AF46" s="564">
        <v>14</v>
      </c>
      <c r="AG46" s="564">
        <v>120</v>
      </c>
      <c r="AH46" s="564">
        <v>412</v>
      </c>
      <c r="AI46" s="564">
        <v>135</v>
      </c>
      <c r="AJ46" s="564">
        <v>37</v>
      </c>
      <c r="AK46" s="564">
        <v>42</v>
      </c>
      <c r="AL46" s="564">
        <v>90</v>
      </c>
      <c r="AM46" s="564">
        <v>74</v>
      </c>
      <c r="AN46" s="565">
        <v>34</v>
      </c>
      <c r="AO46" s="550">
        <v>584</v>
      </c>
    </row>
    <row r="47" spans="1:41" s="63" customFormat="1" ht="6" customHeight="1">
      <c r="A47" s="591"/>
      <c r="B47" s="591"/>
      <c r="C47" s="591"/>
      <c r="D47" s="591"/>
      <c r="E47" s="566"/>
      <c r="F47" s="567"/>
      <c r="G47" s="567"/>
      <c r="H47" s="567"/>
      <c r="I47" s="567"/>
      <c r="J47" s="567"/>
      <c r="K47" s="567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9"/>
      <c r="AO47" s="570"/>
    </row>
    <row r="48" spans="1:41" s="63" customFormat="1" ht="13.5" customHeight="1">
      <c r="A48" s="284" t="s">
        <v>378</v>
      </c>
      <c r="B48" s="294">
        <v>13</v>
      </c>
      <c r="C48" s="597" t="s">
        <v>379</v>
      </c>
      <c r="D48" s="597"/>
      <c r="E48" s="571">
        <v>99.2</v>
      </c>
      <c r="F48" s="572">
        <v>99.2</v>
      </c>
      <c r="G48" s="572">
        <v>99.7</v>
      </c>
      <c r="H48" s="572">
        <v>100.1</v>
      </c>
      <c r="I48" s="572">
        <v>100</v>
      </c>
      <c r="J48" s="572">
        <v>102.2</v>
      </c>
      <c r="K48" s="572">
        <v>99.7</v>
      </c>
      <c r="L48" s="573">
        <v>99.3</v>
      </c>
      <c r="M48" s="573">
        <v>100.5</v>
      </c>
      <c r="N48" s="573">
        <v>100.7</v>
      </c>
      <c r="O48" s="573">
        <v>98.4</v>
      </c>
      <c r="P48" s="573">
        <v>98.3</v>
      </c>
      <c r="Q48" s="573">
        <v>99.6</v>
      </c>
      <c r="R48" s="573">
        <v>99.2</v>
      </c>
      <c r="S48" s="573">
        <v>99.2</v>
      </c>
      <c r="T48" s="573">
        <v>98.8</v>
      </c>
      <c r="U48" s="573">
        <v>100.4</v>
      </c>
      <c r="V48" s="573">
        <v>100</v>
      </c>
      <c r="W48" s="573">
        <v>99.7</v>
      </c>
      <c r="X48" s="573">
        <v>100.2</v>
      </c>
      <c r="Y48" s="573">
        <v>99.6</v>
      </c>
      <c r="Z48" s="573">
        <v>100.2</v>
      </c>
      <c r="AA48" s="573">
        <v>100.1</v>
      </c>
      <c r="AB48" s="573">
        <v>100.9</v>
      </c>
      <c r="AC48" s="573">
        <v>101.1</v>
      </c>
      <c r="AD48" s="573">
        <v>98.5</v>
      </c>
      <c r="AE48" s="573">
        <v>105.2</v>
      </c>
      <c r="AF48" s="573">
        <v>100</v>
      </c>
      <c r="AG48" s="573">
        <v>100</v>
      </c>
      <c r="AH48" s="573">
        <v>96.9</v>
      </c>
      <c r="AI48" s="573">
        <v>92.1</v>
      </c>
      <c r="AJ48" s="573">
        <v>90.5</v>
      </c>
      <c r="AK48" s="573">
        <v>101.6</v>
      </c>
      <c r="AL48" s="573">
        <v>99.7</v>
      </c>
      <c r="AM48" s="573">
        <v>101.5</v>
      </c>
      <c r="AN48" s="573">
        <v>100</v>
      </c>
      <c r="AO48" s="558">
        <v>95.4</v>
      </c>
    </row>
    <row r="49" spans="1:41" s="293" customFormat="1" ht="13.5" customHeight="1">
      <c r="A49" s="295"/>
      <c r="B49" s="374">
        <v>14</v>
      </c>
      <c r="C49" s="296"/>
      <c r="D49" s="297"/>
      <c r="E49" s="557">
        <v>98.2</v>
      </c>
      <c r="F49" s="558">
        <v>98.2</v>
      </c>
      <c r="G49" s="558">
        <v>99.5</v>
      </c>
      <c r="H49" s="558">
        <v>103.3</v>
      </c>
      <c r="I49" s="558">
        <v>100.3</v>
      </c>
      <c r="J49" s="558">
        <v>102.1</v>
      </c>
      <c r="K49" s="558">
        <v>97.7</v>
      </c>
      <c r="L49" s="558">
        <v>102.6</v>
      </c>
      <c r="M49" s="558">
        <v>97.8</v>
      </c>
      <c r="N49" s="558">
        <v>94</v>
      </c>
      <c r="O49" s="558">
        <v>98.8</v>
      </c>
      <c r="P49" s="558">
        <v>99</v>
      </c>
      <c r="Q49" s="558">
        <v>98.6</v>
      </c>
      <c r="R49" s="558">
        <v>95</v>
      </c>
      <c r="S49" s="558">
        <v>99.3</v>
      </c>
      <c r="T49" s="558">
        <v>99.4</v>
      </c>
      <c r="U49" s="558">
        <v>99.1</v>
      </c>
      <c r="V49" s="558">
        <v>100.2</v>
      </c>
      <c r="W49" s="558">
        <v>99.1</v>
      </c>
      <c r="X49" s="558">
        <v>99.9</v>
      </c>
      <c r="Y49" s="558">
        <v>99</v>
      </c>
      <c r="Z49" s="558">
        <v>99.8</v>
      </c>
      <c r="AA49" s="558">
        <v>99.9</v>
      </c>
      <c r="AB49" s="558">
        <v>101.9</v>
      </c>
      <c r="AC49" s="558">
        <v>101.7</v>
      </c>
      <c r="AD49" s="558">
        <v>97.4</v>
      </c>
      <c r="AE49" s="558">
        <v>108.2</v>
      </c>
      <c r="AF49" s="558">
        <v>100</v>
      </c>
      <c r="AG49" s="558">
        <v>103</v>
      </c>
      <c r="AH49" s="558">
        <v>90</v>
      </c>
      <c r="AI49" s="558">
        <v>76.7</v>
      </c>
      <c r="AJ49" s="558">
        <v>86.7</v>
      </c>
      <c r="AK49" s="558">
        <v>93.3</v>
      </c>
      <c r="AL49" s="558">
        <v>98.9</v>
      </c>
      <c r="AM49" s="558">
        <v>98.7</v>
      </c>
      <c r="AN49" s="558">
        <v>100</v>
      </c>
      <c r="AO49" s="558">
        <v>92.9</v>
      </c>
    </row>
    <row r="50" spans="1:41" s="303" customFormat="1" ht="13.5" customHeight="1">
      <c r="A50" s="298"/>
      <c r="B50" s="395">
        <v>15</v>
      </c>
      <c r="C50" s="296"/>
      <c r="D50" s="297"/>
      <c r="E50" s="557">
        <v>97.8</v>
      </c>
      <c r="F50" s="558">
        <v>97.6</v>
      </c>
      <c r="G50" s="558">
        <v>99.3</v>
      </c>
      <c r="H50" s="558">
        <v>104.7</v>
      </c>
      <c r="I50" s="558">
        <v>97.1</v>
      </c>
      <c r="J50" s="558">
        <v>93.6</v>
      </c>
      <c r="K50" s="558">
        <v>100</v>
      </c>
      <c r="L50" s="558">
        <v>100.4</v>
      </c>
      <c r="M50" s="558">
        <v>100.5</v>
      </c>
      <c r="N50" s="558">
        <v>97.4</v>
      </c>
      <c r="O50" s="558">
        <v>103.3</v>
      </c>
      <c r="P50" s="558">
        <v>104</v>
      </c>
      <c r="Q50" s="558">
        <v>94.1</v>
      </c>
      <c r="R50" s="558">
        <v>94.9</v>
      </c>
      <c r="S50" s="558">
        <v>98.8</v>
      </c>
      <c r="T50" s="558">
        <v>97.2</v>
      </c>
      <c r="U50" s="558">
        <v>96.6</v>
      </c>
      <c r="V50" s="558">
        <v>100.5</v>
      </c>
      <c r="W50" s="558">
        <v>99.1</v>
      </c>
      <c r="X50" s="558">
        <v>99.7</v>
      </c>
      <c r="Y50" s="558">
        <v>99</v>
      </c>
      <c r="Z50" s="558">
        <v>99.8</v>
      </c>
      <c r="AA50" s="558">
        <v>99.7</v>
      </c>
      <c r="AB50" s="558">
        <v>101.6</v>
      </c>
      <c r="AC50" s="558">
        <v>100.5</v>
      </c>
      <c r="AD50" s="558">
        <v>95.2</v>
      </c>
      <c r="AE50" s="558">
        <v>108.7</v>
      </c>
      <c r="AF50" s="558">
        <v>100</v>
      </c>
      <c r="AG50" s="558">
        <v>106</v>
      </c>
      <c r="AH50" s="558">
        <v>86.1</v>
      </c>
      <c r="AI50" s="558">
        <v>67.4</v>
      </c>
      <c r="AJ50" s="558">
        <v>85.8</v>
      </c>
      <c r="AK50" s="558">
        <v>85.7</v>
      </c>
      <c r="AL50" s="558">
        <v>99.2</v>
      </c>
      <c r="AM50" s="558">
        <v>98.1</v>
      </c>
      <c r="AN50" s="558">
        <v>100</v>
      </c>
      <c r="AO50" s="558">
        <v>89.4</v>
      </c>
    </row>
    <row r="51" spans="1:41" s="293" customFormat="1" ht="13.5" customHeight="1">
      <c r="A51" s="295"/>
      <c r="B51" s="395">
        <v>16</v>
      </c>
      <c r="C51" s="296"/>
      <c r="D51" s="297"/>
      <c r="E51" s="557">
        <v>97.9</v>
      </c>
      <c r="F51" s="558">
        <v>97.7</v>
      </c>
      <c r="G51" s="558">
        <v>100.4</v>
      </c>
      <c r="H51" s="558">
        <v>98.3</v>
      </c>
      <c r="I51" s="558">
        <v>96.5</v>
      </c>
      <c r="J51" s="558">
        <v>97.4</v>
      </c>
      <c r="K51" s="558">
        <v>109.2</v>
      </c>
      <c r="L51" s="558">
        <v>104.8</v>
      </c>
      <c r="M51" s="558">
        <v>113.9</v>
      </c>
      <c r="N51" s="558">
        <v>120</v>
      </c>
      <c r="O51" s="558">
        <v>110.6</v>
      </c>
      <c r="P51" s="558">
        <v>111.6</v>
      </c>
      <c r="Q51" s="558">
        <v>91.8</v>
      </c>
      <c r="R51" s="558">
        <v>93.7</v>
      </c>
      <c r="S51" s="558">
        <v>99.2</v>
      </c>
      <c r="T51" s="558">
        <v>90.7</v>
      </c>
      <c r="U51" s="558">
        <v>93.2</v>
      </c>
      <c r="V51" s="558">
        <v>100.6</v>
      </c>
      <c r="W51" s="558">
        <v>99.6</v>
      </c>
      <c r="X51" s="558">
        <v>99.7</v>
      </c>
      <c r="Y51" s="558">
        <v>99.7</v>
      </c>
      <c r="Z51" s="558">
        <v>100</v>
      </c>
      <c r="AA51" s="558">
        <v>99.3</v>
      </c>
      <c r="AB51" s="558">
        <v>101.7</v>
      </c>
      <c r="AC51" s="558">
        <v>100.8</v>
      </c>
      <c r="AD51" s="558">
        <v>95.5</v>
      </c>
      <c r="AE51" s="558">
        <v>108.8</v>
      </c>
      <c r="AF51" s="558">
        <v>98.9</v>
      </c>
      <c r="AG51" s="558">
        <v>106</v>
      </c>
      <c r="AH51" s="558">
        <v>81.4</v>
      </c>
      <c r="AI51" s="558">
        <v>59.5</v>
      </c>
      <c r="AJ51" s="558">
        <v>77.2</v>
      </c>
      <c r="AK51" s="558">
        <v>80.6</v>
      </c>
      <c r="AL51" s="558">
        <v>98.4</v>
      </c>
      <c r="AM51" s="558">
        <v>94.2</v>
      </c>
      <c r="AN51" s="558">
        <v>101.4</v>
      </c>
      <c r="AO51" s="558">
        <v>89.5</v>
      </c>
    </row>
    <row r="52" spans="1:41" s="303" customFormat="1" ht="13.5" customHeight="1">
      <c r="A52" s="298"/>
      <c r="B52" s="377">
        <v>17</v>
      </c>
      <c r="C52" s="299"/>
      <c r="D52" s="300"/>
      <c r="E52" s="559">
        <v>97.5</v>
      </c>
      <c r="F52" s="560">
        <v>97.2</v>
      </c>
      <c r="G52" s="560">
        <v>99.2</v>
      </c>
      <c r="H52" s="560">
        <v>91.6</v>
      </c>
      <c r="I52" s="560">
        <v>91.7</v>
      </c>
      <c r="J52" s="560">
        <v>89.4</v>
      </c>
      <c r="K52" s="560">
        <v>110.6</v>
      </c>
      <c r="L52" s="560">
        <v>108.3</v>
      </c>
      <c r="M52" s="560">
        <v>110.2</v>
      </c>
      <c r="N52" s="560">
        <v>114.8</v>
      </c>
      <c r="O52" s="560">
        <v>109.2</v>
      </c>
      <c r="P52" s="560">
        <v>110.1</v>
      </c>
      <c r="Q52" s="560">
        <v>92.2</v>
      </c>
      <c r="R52" s="560">
        <v>94</v>
      </c>
      <c r="S52" s="560">
        <v>100.1</v>
      </c>
      <c r="T52" s="560">
        <v>90.5</v>
      </c>
      <c r="U52" s="560">
        <v>94</v>
      </c>
      <c r="V52" s="560">
        <v>99.9</v>
      </c>
      <c r="W52" s="560">
        <v>100.2</v>
      </c>
      <c r="X52" s="560">
        <v>99.7</v>
      </c>
      <c r="Y52" s="560">
        <v>100.5</v>
      </c>
      <c r="Z52" s="560">
        <v>100.7</v>
      </c>
      <c r="AA52" s="560">
        <v>97.6</v>
      </c>
      <c r="AB52" s="560">
        <v>102.9</v>
      </c>
      <c r="AC52" s="560">
        <v>101</v>
      </c>
      <c r="AD52" s="560">
        <v>94.4</v>
      </c>
      <c r="AE52" s="560">
        <v>111.1</v>
      </c>
      <c r="AF52" s="560">
        <v>115.7</v>
      </c>
      <c r="AG52" s="560">
        <v>108.7</v>
      </c>
      <c r="AH52" s="560">
        <v>78.3</v>
      </c>
      <c r="AI52" s="560">
        <v>54.5</v>
      </c>
      <c r="AJ52" s="560">
        <v>65.9</v>
      </c>
      <c r="AK52" s="560">
        <v>76.4</v>
      </c>
      <c r="AL52" s="560">
        <v>97.1</v>
      </c>
      <c r="AM52" s="560">
        <v>95.3</v>
      </c>
      <c r="AN52" s="560">
        <v>101.8</v>
      </c>
      <c r="AO52" s="560">
        <v>88</v>
      </c>
    </row>
    <row r="53" spans="1:41" s="63" customFormat="1" ht="9" customHeight="1">
      <c r="A53" s="295"/>
      <c r="B53" s="297"/>
      <c r="C53" s="297"/>
      <c r="D53" s="297"/>
      <c r="E53" s="574"/>
      <c r="F53" s="575"/>
      <c r="G53" s="575"/>
      <c r="H53" s="575"/>
      <c r="I53" s="575"/>
      <c r="J53" s="575"/>
      <c r="K53" s="575"/>
      <c r="L53" s="576"/>
      <c r="M53" s="576"/>
      <c r="N53" s="576"/>
      <c r="O53" s="576"/>
      <c r="P53" s="576"/>
      <c r="Q53" s="576"/>
      <c r="R53" s="576"/>
      <c r="S53" s="576"/>
      <c r="T53" s="576"/>
      <c r="U53" s="577"/>
      <c r="V53" s="577"/>
      <c r="W53" s="577"/>
      <c r="X53" s="577"/>
      <c r="Y53" s="577"/>
      <c r="Z53" s="577"/>
      <c r="AA53" s="576"/>
      <c r="AB53" s="576"/>
      <c r="AC53" s="576"/>
      <c r="AD53" s="576"/>
      <c r="AE53" s="576"/>
      <c r="AF53" s="576"/>
      <c r="AG53" s="576"/>
      <c r="AH53" s="576"/>
      <c r="AI53" s="576"/>
      <c r="AJ53" s="576"/>
      <c r="AK53" s="576"/>
      <c r="AL53" s="576"/>
      <c r="AM53" s="578"/>
      <c r="AN53" s="573"/>
      <c r="AO53" s="558"/>
    </row>
    <row r="54" spans="1:41" s="63" customFormat="1" ht="13.5" customHeight="1">
      <c r="A54" s="285" t="s">
        <v>575</v>
      </c>
      <c r="B54" s="286">
        <v>1</v>
      </c>
      <c r="C54" s="286" t="s">
        <v>373</v>
      </c>
      <c r="D54" s="292"/>
      <c r="E54" s="571">
        <v>97.6</v>
      </c>
      <c r="F54" s="572">
        <v>97.2</v>
      </c>
      <c r="G54" s="572">
        <v>100.3</v>
      </c>
      <c r="H54" s="572">
        <v>91.6</v>
      </c>
      <c r="I54" s="572">
        <v>93.8</v>
      </c>
      <c r="J54" s="572">
        <v>93.2</v>
      </c>
      <c r="K54" s="572">
        <v>109.1</v>
      </c>
      <c r="L54" s="573">
        <v>109</v>
      </c>
      <c r="M54" s="573">
        <v>119.5</v>
      </c>
      <c r="N54" s="573">
        <v>129.9</v>
      </c>
      <c r="O54" s="573">
        <v>113.7</v>
      </c>
      <c r="P54" s="573">
        <v>114.7</v>
      </c>
      <c r="Q54" s="573">
        <v>94.8</v>
      </c>
      <c r="R54" s="573">
        <v>92.7</v>
      </c>
      <c r="S54" s="573">
        <v>98.3</v>
      </c>
      <c r="T54" s="573">
        <v>89.8</v>
      </c>
      <c r="U54" s="573">
        <v>92.6</v>
      </c>
      <c r="V54" s="573">
        <v>100.8</v>
      </c>
      <c r="W54" s="573">
        <v>100.5</v>
      </c>
      <c r="X54" s="573">
        <v>99.7</v>
      </c>
      <c r="Y54" s="573">
        <v>100.8</v>
      </c>
      <c r="Z54" s="573">
        <v>100.3</v>
      </c>
      <c r="AA54" s="573">
        <v>98.3</v>
      </c>
      <c r="AB54" s="573">
        <v>102.6</v>
      </c>
      <c r="AC54" s="573">
        <v>101.8</v>
      </c>
      <c r="AD54" s="573">
        <v>97.2</v>
      </c>
      <c r="AE54" s="573">
        <v>108.8</v>
      </c>
      <c r="AF54" s="573">
        <v>99.9</v>
      </c>
      <c r="AG54" s="573">
        <v>106</v>
      </c>
      <c r="AH54" s="573">
        <v>78.8</v>
      </c>
      <c r="AI54" s="573">
        <v>55.9</v>
      </c>
      <c r="AJ54" s="573">
        <v>70.7</v>
      </c>
      <c r="AK54" s="573">
        <v>75.6</v>
      </c>
      <c r="AL54" s="573">
        <v>96.5</v>
      </c>
      <c r="AM54" s="573">
        <v>94.7</v>
      </c>
      <c r="AN54" s="573">
        <v>101.8</v>
      </c>
      <c r="AO54" s="558">
        <v>89</v>
      </c>
    </row>
    <row r="55" spans="1:41" s="63" customFormat="1" ht="13.5" customHeight="1">
      <c r="A55" s="285"/>
      <c r="B55" s="286">
        <v>2</v>
      </c>
      <c r="C55" s="285"/>
      <c r="D55" s="286"/>
      <c r="E55" s="571">
        <v>97.5</v>
      </c>
      <c r="F55" s="579">
        <v>97.2</v>
      </c>
      <c r="G55" s="579">
        <v>100.6</v>
      </c>
      <c r="H55" s="579">
        <v>90.9</v>
      </c>
      <c r="I55" s="579">
        <v>95</v>
      </c>
      <c r="J55" s="579">
        <v>95.5</v>
      </c>
      <c r="K55" s="579">
        <v>112</v>
      </c>
      <c r="L55" s="580">
        <v>110.1</v>
      </c>
      <c r="M55" s="580">
        <v>117.9</v>
      </c>
      <c r="N55" s="580">
        <v>127.3</v>
      </c>
      <c r="O55" s="580">
        <v>115.9</v>
      </c>
      <c r="P55" s="580">
        <v>117</v>
      </c>
      <c r="Q55" s="580">
        <v>93.4</v>
      </c>
      <c r="R55" s="580">
        <v>92.5</v>
      </c>
      <c r="S55" s="580">
        <v>98.6</v>
      </c>
      <c r="T55" s="580">
        <v>89</v>
      </c>
      <c r="U55" s="580">
        <v>93.8</v>
      </c>
      <c r="V55" s="580">
        <v>100.8</v>
      </c>
      <c r="W55" s="573">
        <v>100.1</v>
      </c>
      <c r="X55" s="573">
        <v>99.5</v>
      </c>
      <c r="Y55" s="580">
        <v>100.4</v>
      </c>
      <c r="Z55" s="580">
        <v>100.4</v>
      </c>
      <c r="AA55" s="580">
        <v>97.7</v>
      </c>
      <c r="AB55" s="573">
        <v>102.9</v>
      </c>
      <c r="AC55" s="573">
        <v>102</v>
      </c>
      <c r="AD55" s="573">
        <v>97.2</v>
      </c>
      <c r="AE55" s="580">
        <v>109.4</v>
      </c>
      <c r="AF55" s="573">
        <v>106</v>
      </c>
      <c r="AG55" s="573">
        <v>106</v>
      </c>
      <c r="AH55" s="580">
        <v>78.7</v>
      </c>
      <c r="AI55" s="580">
        <v>55.4</v>
      </c>
      <c r="AJ55" s="580">
        <v>65.5</v>
      </c>
      <c r="AK55" s="580">
        <v>74.9</v>
      </c>
      <c r="AL55" s="580">
        <v>96.8</v>
      </c>
      <c r="AM55" s="580">
        <v>97.7</v>
      </c>
      <c r="AN55" s="573">
        <v>101.8</v>
      </c>
      <c r="AO55" s="558">
        <v>86.2</v>
      </c>
    </row>
    <row r="56" spans="1:41" s="63" customFormat="1" ht="13.5" customHeight="1">
      <c r="A56" s="285"/>
      <c r="B56" s="286">
        <v>3</v>
      </c>
      <c r="C56" s="285"/>
      <c r="D56" s="286"/>
      <c r="E56" s="581">
        <v>97.9</v>
      </c>
      <c r="F56" s="582">
        <v>97.6</v>
      </c>
      <c r="G56" s="582">
        <v>100.9</v>
      </c>
      <c r="H56" s="582">
        <v>92.4</v>
      </c>
      <c r="I56" s="582">
        <v>95.7</v>
      </c>
      <c r="J56" s="582">
        <v>96.2</v>
      </c>
      <c r="K56" s="582">
        <v>111.9</v>
      </c>
      <c r="L56" s="580">
        <v>109.8</v>
      </c>
      <c r="M56" s="580">
        <v>116.9</v>
      </c>
      <c r="N56" s="580">
        <v>125</v>
      </c>
      <c r="O56" s="580">
        <v>117.5</v>
      </c>
      <c r="P56" s="580">
        <v>118.6</v>
      </c>
      <c r="Q56" s="580">
        <v>90.3</v>
      </c>
      <c r="R56" s="580">
        <v>93.3</v>
      </c>
      <c r="S56" s="580">
        <v>99.7</v>
      </c>
      <c r="T56" s="580">
        <v>91.1</v>
      </c>
      <c r="U56" s="580">
        <v>93.8</v>
      </c>
      <c r="V56" s="580">
        <v>100.8</v>
      </c>
      <c r="W56" s="573">
        <v>100.3</v>
      </c>
      <c r="X56" s="573">
        <v>100.1</v>
      </c>
      <c r="Y56" s="580">
        <v>100.7</v>
      </c>
      <c r="Z56" s="580">
        <v>101.2</v>
      </c>
      <c r="AA56" s="580">
        <v>97.7</v>
      </c>
      <c r="AB56" s="573">
        <v>103.1</v>
      </c>
      <c r="AC56" s="573">
        <v>102.3</v>
      </c>
      <c r="AD56" s="573">
        <v>97.2</v>
      </c>
      <c r="AE56" s="580">
        <v>110</v>
      </c>
      <c r="AF56" s="573">
        <v>106</v>
      </c>
      <c r="AG56" s="573">
        <v>106</v>
      </c>
      <c r="AH56" s="580">
        <v>78.8</v>
      </c>
      <c r="AI56" s="580">
        <v>57</v>
      </c>
      <c r="AJ56" s="580">
        <v>65.5</v>
      </c>
      <c r="AK56" s="580">
        <v>75.1</v>
      </c>
      <c r="AL56" s="580">
        <v>96.8</v>
      </c>
      <c r="AM56" s="580">
        <v>94.8</v>
      </c>
      <c r="AN56" s="573">
        <v>101.8</v>
      </c>
      <c r="AO56" s="558">
        <v>87.4</v>
      </c>
    </row>
    <row r="57" spans="1:41" s="63" customFormat="1" ht="13.5" customHeight="1">
      <c r="A57" s="285"/>
      <c r="B57" s="286">
        <v>4</v>
      </c>
      <c r="C57" s="285"/>
      <c r="D57" s="287"/>
      <c r="E57" s="581">
        <v>97.6</v>
      </c>
      <c r="F57" s="582">
        <v>97.2</v>
      </c>
      <c r="G57" s="582">
        <v>99.4</v>
      </c>
      <c r="H57" s="582">
        <v>92</v>
      </c>
      <c r="I57" s="582">
        <v>96.2</v>
      </c>
      <c r="J57" s="582">
        <v>97.7</v>
      </c>
      <c r="K57" s="582">
        <v>112.5</v>
      </c>
      <c r="L57" s="580">
        <v>112.5</v>
      </c>
      <c r="M57" s="580">
        <v>111.1</v>
      </c>
      <c r="N57" s="580">
        <v>116.3</v>
      </c>
      <c r="O57" s="580">
        <v>96.8</v>
      </c>
      <c r="P57" s="580">
        <v>97.1</v>
      </c>
      <c r="Q57" s="580">
        <v>91.5</v>
      </c>
      <c r="R57" s="580">
        <v>94</v>
      </c>
      <c r="S57" s="580">
        <v>98.8</v>
      </c>
      <c r="T57" s="580">
        <v>91.9</v>
      </c>
      <c r="U57" s="580">
        <v>93.4</v>
      </c>
      <c r="V57" s="580">
        <v>99.7</v>
      </c>
      <c r="W57" s="573">
        <v>100.3</v>
      </c>
      <c r="X57" s="573">
        <v>100</v>
      </c>
      <c r="Y57" s="580">
        <v>100.7</v>
      </c>
      <c r="Z57" s="580">
        <v>101</v>
      </c>
      <c r="AA57" s="580">
        <v>97.9</v>
      </c>
      <c r="AB57" s="580">
        <v>102.4</v>
      </c>
      <c r="AC57" s="580">
        <v>100.3</v>
      </c>
      <c r="AD57" s="580">
        <v>92.9</v>
      </c>
      <c r="AE57" s="580">
        <v>111.6</v>
      </c>
      <c r="AF57" s="573">
        <v>109.5</v>
      </c>
      <c r="AG57" s="573">
        <v>109.6</v>
      </c>
      <c r="AH57" s="580">
        <v>79.3</v>
      </c>
      <c r="AI57" s="580">
        <v>56.8</v>
      </c>
      <c r="AJ57" s="580">
        <v>66.2</v>
      </c>
      <c r="AK57" s="580">
        <v>75.4</v>
      </c>
      <c r="AL57" s="580">
        <v>96.7</v>
      </c>
      <c r="AM57" s="580">
        <v>97.6</v>
      </c>
      <c r="AN57" s="573">
        <v>101.8</v>
      </c>
      <c r="AO57" s="558">
        <v>89.6</v>
      </c>
    </row>
    <row r="58" spans="1:41" s="63" customFormat="1" ht="13.5" customHeight="1">
      <c r="A58" s="285"/>
      <c r="B58" s="286">
        <v>5</v>
      </c>
      <c r="C58" s="285"/>
      <c r="D58" s="286"/>
      <c r="E58" s="581">
        <v>97.8</v>
      </c>
      <c r="F58" s="582">
        <v>97.5</v>
      </c>
      <c r="G58" s="582">
        <v>99.5</v>
      </c>
      <c r="H58" s="582">
        <v>93.1</v>
      </c>
      <c r="I58" s="582">
        <v>95.6</v>
      </c>
      <c r="J58" s="582">
        <v>96.4</v>
      </c>
      <c r="K58" s="582">
        <v>111.3</v>
      </c>
      <c r="L58" s="580">
        <v>111.7</v>
      </c>
      <c r="M58" s="580">
        <v>108.7</v>
      </c>
      <c r="N58" s="580">
        <v>112.3</v>
      </c>
      <c r="O58" s="580">
        <v>100.6</v>
      </c>
      <c r="P58" s="580">
        <v>101.1</v>
      </c>
      <c r="Q58" s="580">
        <v>91.5</v>
      </c>
      <c r="R58" s="580">
        <v>93.5</v>
      </c>
      <c r="S58" s="580">
        <v>101.7</v>
      </c>
      <c r="T58" s="580">
        <v>90.9</v>
      </c>
      <c r="U58" s="580">
        <v>95</v>
      </c>
      <c r="V58" s="580">
        <v>99.6</v>
      </c>
      <c r="W58" s="573">
        <v>100.2</v>
      </c>
      <c r="X58" s="573">
        <v>99.9</v>
      </c>
      <c r="Y58" s="580">
        <v>100.6</v>
      </c>
      <c r="Z58" s="580">
        <v>100.9</v>
      </c>
      <c r="AA58" s="580">
        <v>97.7</v>
      </c>
      <c r="AB58" s="580">
        <v>102.4</v>
      </c>
      <c r="AC58" s="580">
        <v>100.3</v>
      </c>
      <c r="AD58" s="580">
        <v>92.9</v>
      </c>
      <c r="AE58" s="580">
        <v>111.6</v>
      </c>
      <c r="AF58" s="573">
        <v>109.5</v>
      </c>
      <c r="AG58" s="573">
        <v>109.6</v>
      </c>
      <c r="AH58" s="580">
        <v>79.1</v>
      </c>
      <c r="AI58" s="580">
        <v>56</v>
      </c>
      <c r="AJ58" s="580">
        <v>66.2</v>
      </c>
      <c r="AK58" s="580">
        <v>79.6</v>
      </c>
      <c r="AL58" s="580">
        <v>96.8</v>
      </c>
      <c r="AM58" s="580">
        <v>95.4</v>
      </c>
      <c r="AN58" s="573">
        <v>101.8</v>
      </c>
      <c r="AO58" s="558">
        <v>90.6</v>
      </c>
    </row>
    <row r="59" spans="1:41" s="63" customFormat="1" ht="13.5" customHeight="1">
      <c r="A59" s="285"/>
      <c r="B59" s="286">
        <v>6</v>
      </c>
      <c r="C59" s="285"/>
      <c r="D59" s="286"/>
      <c r="E59" s="581">
        <v>97.5</v>
      </c>
      <c r="F59" s="582">
        <v>97.1</v>
      </c>
      <c r="G59" s="582">
        <v>98.7</v>
      </c>
      <c r="H59" s="582">
        <v>91.4</v>
      </c>
      <c r="I59" s="582">
        <v>94.6</v>
      </c>
      <c r="J59" s="582">
        <v>94.6</v>
      </c>
      <c r="K59" s="582">
        <v>109.3</v>
      </c>
      <c r="L59" s="580">
        <v>107</v>
      </c>
      <c r="M59" s="580">
        <v>103.3</v>
      </c>
      <c r="N59" s="580">
        <v>103.6</v>
      </c>
      <c r="O59" s="580">
        <v>111.6</v>
      </c>
      <c r="P59" s="580">
        <v>112.5</v>
      </c>
      <c r="Q59" s="580">
        <v>91.3</v>
      </c>
      <c r="R59" s="580">
        <v>94.3</v>
      </c>
      <c r="S59" s="580">
        <v>99.8</v>
      </c>
      <c r="T59" s="580">
        <v>89.9</v>
      </c>
      <c r="U59" s="580">
        <v>94.2</v>
      </c>
      <c r="V59" s="580">
        <v>99.6</v>
      </c>
      <c r="W59" s="573">
        <v>100.2</v>
      </c>
      <c r="X59" s="573">
        <v>99.7</v>
      </c>
      <c r="Y59" s="580">
        <v>100.5</v>
      </c>
      <c r="Z59" s="580">
        <v>100.7</v>
      </c>
      <c r="AA59" s="580">
        <v>97.7</v>
      </c>
      <c r="AB59" s="580">
        <v>102.5</v>
      </c>
      <c r="AC59" s="580">
        <v>100.3</v>
      </c>
      <c r="AD59" s="580">
        <v>92.9</v>
      </c>
      <c r="AE59" s="580">
        <v>111.6</v>
      </c>
      <c r="AF59" s="573">
        <v>111.9</v>
      </c>
      <c r="AG59" s="573">
        <v>109.6</v>
      </c>
      <c r="AH59" s="580">
        <v>78.1</v>
      </c>
      <c r="AI59" s="580">
        <v>54.9</v>
      </c>
      <c r="AJ59" s="580">
        <v>66.2</v>
      </c>
      <c r="AK59" s="580">
        <v>77</v>
      </c>
      <c r="AL59" s="580">
        <v>96.5</v>
      </c>
      <c r="AM59" s="580">
        <v>94</v>
      </c>
      <c r="AN59" s="573">
        <v>101.8</v>
      </c>
      <c r="AO59" s="558">
        <v>90.3</v>
      </c>
    </row>
    <row r="60" spans="1:41" s="63" customFormat="1" ht="9" customHeight="1">
      <c r="A60" s="285"/>
      <c r="B60" s="285"/>
      <c r="C60" s="285"/>
      <c r="D60" s="286"/>
      <c r="E60" s="557"/>
      <c r="F60" s="558"/>
      <c r="G60" s="558"/>
      <c r="H60" s="558"/>
      <c r="I60" s="558"/>
      <c r="J60" s="558"/>
      <c r="K60" s="558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83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6"/>
      <c r="AL60" s="556"/>
      <c r="AM60" s="556"/>
      <c r="AN60" s="556"/>
      <c r="AO60" s="558"/>
    </row>
    <row r="61" spans="1:41" s="63" customFormat="1" ht="13.5" customHeight="1">
      <c r="A61" s="285"/>
      <c r="B61" s="286">
        <v>7</v>
      </c>
      <c r="C61" s="285"/>
      <c r="D61" s="293"/>
      <c r="E61" s="557">
        <v>97</v>
      </c>
      <c r="F61" s="558">
        <v>96.6</v>
      </c>
      <c r="G61" s="558">
        <v>98.2</v>
      </c>
      <c r="H61" s="558">
        <v>92.3</v>
      </c>
      <c r="I61" s="558">
        <v>93.3</v>
      </c>
      <c r="J61" s="558">
        <v>91.8</v>
      </c>
      <c r="K61" s="558">
        <v>110.2</v>
      </c>
      <c r="L61" s="556">
        <v>104.9</v>
      </c>
      <c r="M61" s="556">
        <v>100.3</v>
      </c>
      <c r="N61" s="556">
        <v>98.6</v>
      </c>
      <c r="O61" s="556">
        <v>107</v>
      </c>
      <c r="P61" s="556">
        <v>107.9</v>
      </c>
      <c r="Q61" s="556">
        <v>91</v>
      </c>
      <c r="R61" s="556">
        <v>94.6</v>
      </c>
      <c r="S61" s="556">
        <v>100.5</v>
      </c>
      <c r="T61" s="556">
        <v>88.6</v>
      </c>
      <c r="U61" s="556">
        <v>94.7</v>
      </c>
      <c r="V61" s="556">
        <v>99.6</v>
      </c>
      <c r="W61" s="556">
        <v>100.2</v>
      </c>
      <c r="X61" s="583">
        <v>99.7</v>
      </c>
      <c r="Y61" s="556">
        <v>100.5</v>
      </c>
      <c r="Z61" s="556">
        <v>100.6</v>
      </c>
      <c r="AA61" s="556">
        <v>97.7</v>
      </c>
      <c r="AB61" s="556">
        <v>102.5</v>
      </c>
      <c r="AC61" s="556">
        <v>100.3</v>
      </c>
      <c r="AD61" s="556">
        <v>92.9</v>
      </c>
      <c r="AE61" s="556">
        <v>111.6</v>
      </c>
      <c r="AF61" s="556">
        <v>111.9</v>
      </c>
      <c r="AG61" s="556">
        <v>109.6</v>
      </c>
      <c r="AH61" s="556">
        <v>77.5</v>
      </c>
      <c r="AI61" s="556">
        <v>53.6</v>
      </c>
      <c r="AJ61" s="556">
        <v>66.1</v>
      </c>
      <c r="AK61" s="556">
        <v>76.2</v>
      </c>
      <c r="AL61" s="556">
        <v>96.3</v>
      </c>
      <c r="AM61" s="556">
        <v>93.6</v>
      </c>
      <c r="AN61" s="556">
        <v>101.8</v>
      </c>
      <c r="AO61" s="558">
        <v>84.8</v>
      </c>
    </row>
    <row r="62" spans="1:41" s="63" customFormat="1" ht="13.5" customHeight="1">
      <c r="A62" s="285"/>
      <c r="B62" s="286">
        <v>8</v>
      </c>
      <c r="C62" s="285"/>
      <c r="D62" s="293"/>
      <c r="E62" s="581">
        <v>97.4</v>
      </c>
      <c r="F62" s="582">
        <v>97</v>
      </c>
      <c r="G62" s="582">
        <v>98.4</v>
      </c>
      <c r="H62" s="582">
        <v>90.7</v>
      </c>
      <c r="I62" s="582">
        <v>89.6</v>
      </c>
      <c r="J62" s="582">
        <v>86.1</v>
      </c>
      <c r="K62" s="582">
        <v>110.6</v>
      </c>
      <c r="L62" s="580">
        <v>106.4</v>
      </c>
      <c r="M62" s="580">
        <v>102.4</v>
      </c>
      <c r="N62" s="580">
        <v>101.8</v>
      </c>
      <c r="O62" s="580">
        <v>114.2</v>
      </c>
      <c r="P62" s="580">
        <v>115.4</v>
      </c>
      <c r="Q62" s="580">
        <v>93.2</v>
      </c>
      <c r="R62" s="580">
        <v>93.8</v>
      </c>
      <c r="S62" s="580">
        <v>101.6</v>
      </c>
      <c r="T62" s="580">
        <v>90.5</v>
      </c>
      <c r="U62" s="580">
        <v>94.1</v>
      </c>
      <c r="V62" s="580">
        <v>99.6</v>
      </c>
      <c r="W62" s="573">
        <v>100.2</v>
      </c>
      <c r="X62" s="573">
        <v>99.7</v>
      </c>
      <c r="Y62" s="580">
        <v>100.5</v>
      </c>
      <c r="Z62" s="580">
        <v>100.6</v>
      </c>
      <c r="AA62" s="580">
        <v>97.7</v>
      </c>
      <c r="AB62" s="580">
        <v>102.7</v>
      </c>
      <c r="AC62" s="580">
        <v>100.3</v>
      </c>
      <c r="AD62" s="580">
        <v>92.9</v>
      </c>
      <c r="AE62" s="580">
        <v>111.6</v>
      </c>
      <c r="AF62" s="580">
        <v>124</v>
      </c>
      <c r="AG62" s="580">
        <v>109.6</v>
      </c>
      <c r="AH62" s="580">
        <v>77.2</v>
      </c>
      <c r="AI62" s="580">
        <v>52.4</v>
      </c>
      <c r="AJ62" s="580">
        <v>64.9</v>
      </c>
      <c r="AK62" s="580">
        <v>78.1</v>
      </c>
      <c r="AL62" s="580">
        <v>95.4</v>
      </c>
      <c r="AM62" s="580">
        <v>95</v>
      </c>
      <c r="AN62" s="580">
        <v>101.8</v>
      </c>
      <c r="AO62" s="558">
        <v>84.3</v>
      </c>
    </row>
    <row r="63" spans="1:41" s="63" customFormat="1" ht="13.5" customHeight="1">
      <c r="A63" s="285"/>
      <c r="B63" s="286">
        <v>9</v>
      </c>
      <c r="C63" s="285"/>
      <c r="D63" s="293"/>
      <c r="E63" s="581">
        <v>97.4</v>
      </c>
      <c r="F63" s="582">
        <v>97.1</v>
      </c>
      <c r="G63" s="582">
        <v>98.3</v>
      </c>
      <c r="H63" s="582">
        <v>90.7</v>
      </c>
      <c r="I63" s="582">
        <v>88.7</v>
      </c>
      <c r="J63" s="582">
        <v>84.4</v>
      </c>
      <c r="K63" s="582">
        <v>110</v>
      </c>
      <c r="L63" s="580">
        <v>106.5</v>
      </c>
      <c r="M63" s="580">
        <v>106</v>
      </c>
      <c r="N63" s="580">
        <v>108.5</v>
      </c>
      <c r="O63" s="580">
        <v>103.7</v>
      </c>
      <c r="P63" s="580">
        <v>104.5</v>
      </c>
      <c r="Q63" s="580">
        <v>94.2</v>
      </c>
      <c r="R63" s="580">
        <v>94.4</v>
      </c>
      <c r="S63" s="580">
        <v>101.6</v>
      </c>
      <c r="T63" s="580">
        <v>91.5</v>
      </c>
      <c r="U63" s="580">
        <v>94.3</v>
      </c>
      <c r="V63" s="580">
        <v>99.6</v>
      </c>
      <c r="W63" s="573">
        <v>100</v>
      </c>
      <c r="X63" s="573">
        <v>99.6</v>
      </c>
      <c r="Y63" s="580">
        <v>100.4</v>
      </c>
      <c r="Z63" s="580">
        <v>100.7</v>
      </c>
      <c r="AA63" s="580">
        <v>97.1</v>
      </c>
      <c r="AB63" s="580">
        <v>102.7</v>
      </c>
      <c r="AC63" s="580">
        <v>100.3</v>
      </c>
      <c r="AD63" s="580">
        <v>92.9</v>
      </c>
      <c r="AE63" s="580">
        <v>111.6</v>
      </c>
      <c r="AF63" s="580">
        <v>124</v>
      </c>
      <c r="AG63" s="580">
        <v>109.6</v>
      </c>
      <c r="AH63" s="580">
        <v>78.2</v>
      </c>
      <c r="AI63" s="580">
        <v>52.7</v>
      </c>
      <c r="AJ63" s="580">
        <v>67.5</v>
      </c>
      <c r="AK63" s="580">
        <v>80.7</v>
      </c>
      <c r="AL63" s="580">
        <v>96.3</v>
      </c>
      <c r="AM63" s="580">
        <v>95.7</v>
      </c>
      <c r="AN63" s="580">
        <v>101.8</v>
      </c>
      <c r="AO63" s="558">
        <v>87.6</v>
      </c>
    </row>
    <row r="64" spans="1:41" s="63" customFormat="1" ht="13.5" customHeight="1">
      <c r="A64" s="285"/>
      <c r="B64" s="286">
        <v>10</v>
      </c>
      <c r="C64" s="285"/>
      <c r="D64" s="293"/>
      <c r="E64" s="581">
        <v>97.7</v>
      </c>
      <c r="F64" s="582">
        <v>97.4</v>
      </c>
      <c r="G64" s="582">
        <v>99.1</v>
      </c>
      <c r="H64" s="582">
        <v>91.4</v>
      </c>
      <c r="I64" s="582">
        <v>86.3</v>
      </c>
      <c r="J64" s="582">
        <v>79.9</v>
      </c>
      <c r="K64" s="582">
        <v>109.4</v>
      </c>
      <c r="L64" s="580">
        <v>108.6</v>
      </c>
      <c r="M64" s="580">
        <v>111.7</v>
      </c>
      <c r="N64" s="580">
        <v>117.5</v>
      </c>
      <c r="O64" s="580">
        <v>117</v>
      </c>
      <c r="P64" s="580">
        <v>118.3</v>
      </c>
      <c r="Q64" s="580">
        <v>92.1</v>
      </c>
      <c r="R64" s="580">
        <v>94.2</v>
      </c>
      <c r="S64" s="580">
        <v>101.3</v>
      </c>
      <c r="T64" s="580">
        <v>90.4</v>
      </c>
      <c r="U64" s="580">
        <v>94</v>
      </c>
      <c r="V64" s="580">
        <v>99.6</v>
      </c>
      <c r="W64" s="573">
        <v>100</v>
      </c>
      <c r="X64" s="573">
        <v>99.6</v>
      </c>
      <c r="Y64" s="580">
        <v>100.4</v>
      </c>
      <c r="Z64" s="580">
        <v>100.7</v>
      </c>
      <c r="AA64" s="580">
        <v>97.1</v>
      </c>
      <c r="AB64" s="580">
        <v>103.6</v>
      </c>
      <c r="AC64" s="580">
        <v>101.2</v>
      </c>
      <c r="AD64" s="580">
        <v>94.4</v>
      </c>
      <c r="AE64" s="580">
        <v>111.6</v>
      </c>
      <c r="AF64" s="580">
        <v>130</v>
      </c>
      <c r="AG64" s="580">
        <v>109.6</v>
      </c>
      <c r="AH64" s="580">
        <v>78</v>
      </c>
      <c r="AI64" s="580">
        <v>53.5</v>
      </c>
      <c r="AJ64" s="580">
        <v>65.8</v>
      </c>
      <c r="AK64" s="580">
        <v>73.3</v>
      </c>
      <c r="AL64" s="580">
        <v>98.8</v>
      </c>
      <c r="AM64" s="580">
        <v>95.4</v>
      </c>
      <c r="AN64" s="580">
        <v>101.8</v>
      </c>
      <c r="AO64" s="558">
        <v>88.7</v>
      </c>
    </row>
    <row r="65" spans="1:41" s="63" customFormat="1" ht="13.5" customHeight="1">
      <c r="A65" s="285"/>
      <c r="B65" s="286">
        <v>11</v>
      </c>
      <c r="C65" s="285"/>
      <c r="D65" s="293"/>
      <c r="E65" s="581">
        <v>97.5</v>
      </c>
      <c r="F65" s="582">
        <v>97.2</v>
      </c>
      <c r="G65" s="582">
        <v>99.1</v>
      </c>
      <c r="H65" s="582">
        <v>91.9</v>
      </c>
      <c r="I65" s="582">
        <v>86.2</v>
      </c>
      <c r="J65" s="582">
        <v>78.9</v>
      </c>
      <c r="K65" s="582">
        <v>110.7</v>
      </c>
      <c r="L65" s="580">
        <v>106.9</v>
      </c>
      <c r="M65" s="580">
        <v>112.5</v>
      </c>
      <c r="N65" s="580">
        <v>120.1</v>
      </c>
      <c r="O65" s="580">
        <v>115.8</v>
      </c>
      <c r="P65" s="580">
        <v>117.3</v>
      </c>
      <c r="Q65" s="580">
        <v>91.6</v>
      </c>
      <c r="R65" s="580">
        <v>95.3</v>
      </c>
      <c r="S65" s="580">
        <v>99.3</v>
      </c>
      <c r="T65" s="580">
        <v>92.1</v>
      </c>
      <c r="U65" s="580">
        <v>94</v>
      </c>
      <c r="V65" s="580">
        <v>99.6</v>
      </c>
      <c r="W65" s="573">
        <v>100</v>
      </c>
      <c r="X65" s="573">
        <v>99.6</v>
      </c>
      <c r="Y65" s="580">
        <v>100.5</v>
      </c>
      <c r="Z65" s="580">
        <v>100.8</v>
      </c>
      <c r="AA65" s="580">
        <v>97</v>
      </c>
      <c r="AB65" s="580">
        <v>103.5</v>
      </c>
      <c r="AC65" s="580">
        <v>101.2</v>
      </c>
      <c r="AD65" s="580">
        <v>94.4</v>
      </c>
      <c r="AE65" s="580">
        <v>111.6</v>
      </c>
      <c r="AF65" s="580">
        <v>128.7</v>
      </c>
      <c r="AG65" s="580">
        <v>109.6</v>
      </c>
      <c r="AH65" s="580">
        <v>77.7</v>
      </c>
      <c r="AI65" s="580">
        <v>53.3</v>
      </c>
      <c r="AJ65" s="580">
        <v>66.1</v>
      </c>
      <c r="AK65" s="580">
        <v>73.3</v>
      </c>
      <c r="AL65" s="580">
        <v>99.1</v>
      </c>
      <c r="AM65" s="580">
        <v>93.7</v>
      </c>
      <c r="AN65" s="580">
        <v>101.8</v>
      </c>
      <c r="AO65" s="558">
        <v>88.7</v>
      </c>
    </row>
    <row r="66" spans="1:41" s="63" customFormat="1" ht="13.5" customHeight="1">
      <c r="A66" s="285"/>
      <c r="B66" s="286">
        <v>12</v>
      </c>
      <c r="C66" s="285"/>
      <c r="D66" s="293"/>
      <c r="E66" s="581">
        <v>97.3</v>
      </c>
      <c r="F66" s="582">
        <v>96.9</v>
      </c>
      <c r="G66" s="582">
        <v>97.9</v>
      </c>
      <c r="H66" s="582">
        <v>90.7</v>
      </c>
      <c r="I66" s="582">
        <v>85.2</v>
      </c>
      <c r="J66" s="582">
        <v>77.9</v>
      </c>
      <c r="K66" s="582">
        <v>110.7</v>
      </c>
      <c r="L66" s="580">
        <v>106.7</v>
      </c>
      <c r="M66" s="580">
        <v>111.5</v>
      </c>
      <c r="N66" s="580">
        <v>117.1</v>
      </c>
      <c r="O66" s="580">
        <v>96.2</v>
      </c>
      <c r="P66" s="580">
        <v>96.6</v>
      </c>
      <c r="Q66" s="580">
        <v>92</v>
      </c>
      <c r="R66" s="580">
        <v>95.1</v>
      </c>
      <c r="S66" s="580">
        <v>100</v>
      </c>
      <c r="T66" s="580">
        <v>90.3</v>
      </c>
      <c r="U66" s="580">
        <v>93.7</v>
      </c>
      <c r="V66" s="580">
        <v>99.7</v>
      </c>
      <c r="W66" s="573">
        <v>100</v>
      </c>
      <c r="X66" s="573">
        <v>99.6</v>
      </c>
      <c r="Y66" s="580">
        <v>100.4</v>
      </c>
      <c r="Z66" s="580">
        <v>100.8</v>
      </c>
      <c r="AA66" s="580">
        <v>97</v>
      </c>
      <c r="AB66" s="580">
        <v>103.5</v>
      </c>
      <c r="AC66" s="580">
        <v>101.2</v>
      </c>
      <c r="AD66" s="580">
        <v>94.4</v>
      </c>
      <c r="AE66" s="580">
        <v>111.6</v>
      </c>
      <c r="AF66" s="580">
        <v>127.1</v>
      </c>
      <c r="AG66" s="580">
        <v>109.6</v>
      </c>
      <c r="AH66" s="580">
        <v>77.6</v>
      </c>
      <c r="AI66" s="580">
        <v>51.9</v>
      </c>
      <c r="AJ66" s="580">
        <v>60.6</v>
      </c>
      <c r="AK66" s="580">
        <v>77.3</v>
      </c>
      <c r="AL66" s="580">
        <v>99</v>
      </c>
      <c r="AM66" s="580">
        <v>96</v>
      </c>
      <c r="AN66" s="580">
        <v>101.8</v>
      </c>
      <c r="AO66" s="558">
        <v>89.1</v>
      </c>
    </row>
    <row r="67" spans="1:41" s="24" customFormat="1" ht="4.5" customHeight="1">
      <c r="A67" s="118"/>
      <c r="B67" s="118"/>
      <c r="C67" s="118"/>
      <c r="D67" s="119"/>
      <c r="E67" s="492"/>
      <c r="F67" s="121"/>
      <c r="G67" s="121"/>
      <c r="H67" s="121"/>
      <c r="I67" s="120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3"/>
      <c r="AN67" s="80"/>
      <c r="AO67" s="80"/>
    </row>
    <row r="68" spans="1:39" s="24" customFormat="1" ht="3" customHeight="1">
      <c r="A68" s="124"/>
      <c r="B68" s="124"/>
      <c r="C68" s="124"/>
      <c r="D68" s="124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125"/>
    </row>
    <row r="69" spans="1:41" s="75" customFormat="1" ht="12" customHeight="1">
      <c r="A69" s="72" t="s">
        <v>55</v>
      </c>
      <c r="B69" s="222"/>
      <c r="C69" s="222"/>
      <c r="D69" s="222"/>
      <c r="E69" s="307"/>
      <c r="F69" s="307"/>
      <c r="G69" s="307"/>
      <c r="H69" s="307"/>
      <c r="I69" s="307"/>
      <c r="J69" s="307"/>
      <c r="K69" s="307"/>
      <c r="L69" s="307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1:41" s="75" customFormat="1" ht="12" customHeight="1">
      <c r="A70" s="73" t="s">
        <v>569</v>
      </c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spans="1:39" s="75" customFormat="1" ht="12" customHeight="1">
      <c r="A71" s="73" t="s">
        <v>570</v>
      </c>
      <c r="B71" s="308"/>
      <c r="C71" s="308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74"/>
      <c r="U71" s="74"/>
      <c r="V71" s="74"/>
      <c r="W71" s="74"/>
      <c r="X71" s="74"/>
      <c r="Y71" s="74"/>
      <c r="Z71" s="74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9"/>
    </row>
    <row r="72" spans="1:41" s="75" customFormat="1" ht="11.25">
      <c r="A72" s="223"/>
      <c r="B72" s="223"/>
      <c r="C72" s="223" t="s">
        <v>541</v>
      </c>
      <c r="D72" s="22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</row>
    <row r="73" spans="1:41" s="24" customFormat="1" ht="13.5">
      <c r="A73" s="77"/>
      <c r="B73" s="77"/>
      <c r="C73" s="77"/>
      <c r="D73" s="7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s="24" customFormat="1" ht="13.5">
      <c r="A74" s="77"/>
      <c r="B74" s="77"/>
      <c r="C74" s="77"/>
      <c r="D74" s="7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</row>
  </sheetData>
  <mergeCells count="24">
    <mergeCell ref="C48:D48"/>
    <mergeCell ref="S8:S16"/>
    <mergeCell ref="A21:D21"/>
    <mergeCell ref="A22:D22"/>
    <mergeCell ref="A46:D46"/>
    <mergeCell ref="A15:B15"/>
    <mergeCell ref="C24:D24"/>
    <mergeCell ref="B7:D7"/>
    <mergeCell ref="AM8:AM16"/>
    <mergeCell ref="AN8:AN16"/>
    <mergeCell ref="Z9:Z16"/>
    <mergeCell ref="AE9:AE16"/>
    <mergeCell ref="AF8:AF16"/>
    <mergeCell ref="AI8:AI16"/>
    <mergeCell ref="AJ8:AJ16"/>
    <mergeCell ref="AA8:AA16"/>
    <mergeCell ref="AD9:AD16"/>
    <mergeCell ref="AL8:AL16"/>
    <mergeCell ref="A47:D47"/>
    <mergeCell ref="J9:J16"/>
    <mergeCell ref="N9:N16"/>
    <mergeCell ref="P9:P16"/>
    <mergeCell ref="X9:X16"/>
    <mergeCell ref="F9:F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21" max="7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0"/>
  <dimension ref="A1:L21"/>
  <sheetViews>
    <sheetView workbookViewId="0" topLeftCell="A1">
      <selection activeCell="E39" sqref="E39"/>
    </sheetView>
  </sheetViews>
  <sheetFormatPr defaultColWidth="9.59765625" defaultRowHeight="13.5"/>
  <cols>
    <col min="1" max="1" width="18.59765625" style="160" customWidth="1"/>
    <col min="2" max="4" width="35" style="160" customWidth="1"/>
    <col min="5" max="16384" width="9.19921875" style="160" customWidth="1"/>
  </cols>
  <sheetData>
    <row r="1" spans="1:4" s="159" customFormat="1" ht="18" customHeight="1">
      <c r="A1" s="655" t="s">
        <v>375</v>
      </c>
      <c r="B1" s="655"/>
      <c r="C1" s="655"/>
      <c r="D1" s="655"/>
    </row>
    <row r="3" ht="12">
      <c r="D3" s="162" t="s">
        <v>337</v>
      </c>
    </row>
    <row r="4" spans="1:4" ht="3.75" customHeight="1">
      <c r="A4" s="163"/>
      <c r="B4" s="163"/>
      <c r="C4" s="163"/>
      <c r="D4" s="164"/>
    </row>
    <row r="5" spans="1:4" ht="12" customHeight="1">
      <c r="A5" s="192" t="s">
        <v>310</v>
      </c>
      <c r="B5" s="695" t="s">
        <v>338</v>
      </c>
      <c r="C5" s="697" t="s">
        <v>339</v>
      </c>
      <c r="D5" s="699" t="s">
        <v>340</v>
      </c>
    </row>
    <row r="6" spans="1:4" ht="12" customHeight="1">
      <c r="A6" s="254" t="s">
        <v>341</v>
      </c>
      <c r="B6" s="696"/>
      <c r="C6" s="698"/>
      <c r="D6" s="700"/>
    </row>
    <row r="7" ht="4.5" customHeight="1">
      <c r="A7" s="168"/>
    </row>
    <row r="8" spans="1:4" ht="15" customHeight="1">
      <c r="A8" s="88" t="s">
        <v>584</v>
      </c>
      <c r="B8" s="255">
        <f>SUM(C8:D8)</f>
        <v>1986</v>
      </c>
      <c r="C8" s="255">
        <v>1741</v>
      </c>
      <c r="D8" s="255">
        <v>245</v>
      </c>
    </row>
    <row r="9" spans="1:4" ht="15" customHeight="1">
      <c r="A9" s="88">
        <v>14</v>
      </c>
      <c r="B9" s="255">
        <f>SUM(C9:D9)</f>
        <v>1942</v>
      </c>
      <c r="C9" s="255">
        <v>1688</v>
      </c>
      <c r="D9" s="255">
        <v>254</v>
      </c>
    </row>
    <row r="10" spans="1:4" ht="15" customHeight="1">
      <c r="A10" s="88">
        <v>15</v>
      </c>
      <c r="B10" s="255">
        <f>SUM(C10:D10)</f>
        <v>1855</v>
      </c>
      <c r="C10" s="255">
        <v>1609</v>
      </c>
      <c r="D10" s="255">
        <v>246</v>
      </c>
    </row>
    <row r="11" spans="1:4" s="170" customFormat="1" ht="15" customHeight="1">
      <c r="A11" s="88">
        <v>16</v>
      </c>
      <c r="B11" s="255">
        <f>SUM(C11:D11)</f>
        <v>1817</v>
      </c>
      <c r="C11" s="513">
        <v>1574</v>
      </c>
      <c r="D11" s="513">
        <v>243</v>
      </c>
    </row>
    <row r="12" spans="1:4" s="170" customFormat="1" ht="15" customHeight="1">
      <c r="A12" s="400">
        <v>17</v>
      </c>
      <c r="B12" s="256">
        <f>SUM(C12:D12)</f>
        <v>1682</v>
      </c>
      <c r="C12" s="401">
        <v>1430</v>
      </c>
      <c r="D12" s="401">
        <v>252</v>
      </c>
    </row>
    <row r="13" spans="1:4" ht="4.5" customHeight="1">
      <c r="A13" s="168"/>
      <c r="D13" s="161"/>
    </row>
    <row r="14" spans="1:4" ht="5.25" customHeight="1">
      <c r="A14" s="174"/>
      <c r="B14" s="174"/>
      <c r="C14" s="174"/>
      <c r="D14" s="174"/>
    </row>
    <row r="15" s="175" customFormat="1" ht="11.25">
      <c r="A15" s="188" t="s">
        <v>646</v>
      </c>
    </row>
    <row r="16" s="175" customFormat="1" ht="11.25" customHeight="1">
      <c r="A16" s="73" t="s">
        <v>573</v>
      </c>
    </row>
    <row r="17" s="175" customFormat="1" ht="11.25" customHeight="1">
      <c r="A17" s="73" t="s">
        <v>572</v>
      </c>
    </row>
    <row r="21" spans="1:12" ht="18" customHeight="1">
      <c r="A21" s="655" t="s">
        <v>543</v>
      </c>
      <c r="B21" s="655"/>
      <c r="C21" s="655"/>
      <c r="D21" s="655"/>
      <c r="E21" s="177"/>
      <c r="F21" s="177"/>
      <c r="G21" s="177"/>
      <c r="H21" s="177"/>
      <c r="I21" s="177"/>
      <c r="J21" s="177"/>
      <c r="K21" s="177"/>
      <c r="L21" s="177"/>
    </row>
  </sheetData>
  <mergeCells count="5">
    <mergeCell ref="A21:D21"/>
    <mergeCell ref="A1:D1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/>
  <dimension ref="A1:F28"/>
  <sheetViews>
    <sheetView workbookViewId="0" topLeftCell="A1">
      <selection activeCell="E39" sqref="E39"/>
    </sheetView>
  </sheetViews>
  <sheetFormatPr defaultColWidth="9.59765625" defaultRowHeight="13.5"/>
  <cols>
    <col min="1" max="1" width="13.796875" style="160" customWidth="1"/>
    <col min="2" max="5" width="23.59765625" style="160" customWidth="1"/>
    <col min="6" max="6" width="13.796875" style="160" customWidth="1"/>
    <col min="7" max="16384" width="9.19921875" style="160" customWidth="1"/>
  </cols>
  <sheetData>
    <row r="1" spans="1:6" s="159" customFormat="1" ht="17.25">
      <c r="A1" s="655" t="s">
        <v>376</v>
      </c>
      <c r="B1" s="655"/>
      <c r="C1" s="655"/>
      <c r="D1" s="655"/>
      <c r="E1" s="655"/>
      <c r="F1" s="655"/>
    </row>
    <row r="2" spans="1:6" s="159" customFormat="1" ht="12" customHeight="1">
      <c r="A2" s="177"/>
      <c r="B2" s="177"/>
      <c r="C2" s="177"/>
      <c r="D2" s="177"/>
      <c r="E2" s="177"/>
      <c r="F2" s="177"/>
    </row>
    <row r="3" spans="1:6" s="159" customFormat="1" ht="12" customHeight="1">
      <c r="A3" s="177"/>
      <c r="B3" s="177"/>
      <c r="C3" s="177"/>
      <c r="D3" s="177"/>
      <c r="E3" s="177"/>
      <c r="F3" s="177"/>
    </row>
    <row r="4" spans="1:5" ht="3.75" customHeight="1">
      <c r="A4" s="163"/>
      <c r="B4" s="163"/>
      <c r="C4" s="163"/>
      <c r="D4" s="163"/>
      <c r="E4" s="163"/>
    </row>
    <row r="5" spans="1:5" ht="12">
      <c r="A5" s="183" t="s">
        <v>331</v>
      </c>
      <c r="B5" s="697" t="s">
        <v>343</v>
      </c>
      <c r="C5" s="697" t="s">
        <v>344</v>
      </c>
      <c r="D5" s="697" t="s">
        <v>586</v>
      </c>
      <c r="E5" s="699" t="s">
        <v>587</v>
      </c>
    </row>
    <row r="6" spans="1:5" ht="12">
      <c r="A6" s="506" t="s">
        <v>342</v>
      </c>
      <c r="B6" s="698"/>
      <c r="C6" s="698"/>
      <c r="D6" s="698"/>
      <c r="E6" s="700"/>
    </row>
    <row r="7" ht="4.5" customHeight="1">
      <c r="A7" s="168"/>
    </row>
    <row r="8" spans="1:6" ht="15" customHeight="1">
      <c r="A8" s="88" t="s">
        <v>585</v>
      </c>
      <c r="B8" s="255">
        <f>SUM(C8:E8,B19:E19)</f>
        <v>33909</v>
      </c>
      <c r="C8" s="255">
        <v>3365</v>
      </c>
      <c r="D8" s="255">
        <v>1626</v>
      </c>
      <c r="E8" s="255">
        <v>19078</v>
      </c>
      <c r="F8" s="91"/>
    </row>
    <row r="9" spans="1:5" ht="15" customHeight="1">
      <c r="A9" s="88">
        <v>13</v>
      </c>
      <c r="B9" s="255">
        <f>SUM(C9:E9,B20:E20)</f>
        <v>34257</v>
      </c>
      <c r="C9" s="255">
        <v>3139</v>
      </c>
      <c r="D9" s="255">
        <v>1819</v>
      </c>
      <c r="E9" s="255">
        <v>17705</v>
      </c>
    </row>
    <row r="10" spans="1:5" ht="15" customHeight="1">
      <c r="A10" s="88">
        <v>14</v>
      </c>
      <c r="B10" s="255">
        <f>SUM(C10:E10,B21:E21)</f>
        <v>32998</v>
      </c>
      <c r="C10" s="255">
        <v>2930</v>
      </c>
      <c r="D10" s="255">
        <v>2008</v>
      </c>
      <c r="E10" s="255">
        <v>15447</v>
      </c>
    </row>
    <row r="11" spans="1:5" ht="15" customHeight="1">
      <c r="A11" s="88">
        <v>15</v>
      </c>
      <c r="B11" s="255">
        <f>SUM(C11:E11,B22:E22)</f>
        <v>32395</v>
      </c>
      <c r="C11" s="255">
        <v>2682</v>
      </c>
      <c r="D11" s="255">
        <v>2374</v>
      </c>
      <c r="E11" s="255">
        <v>14462</v>
      </c>
    </row>
    <row r="12" spans="1:5" s="170" customFormat="1" ht="15" customHeight="1">
      <c r="A12" s="169">
        <v>16</v>
      </c>
      <c r="B12" s="256">
        <f>SUM(C12:E12,B23:E23)</f>
        <v>31669</v>
      </c>
      <c r="C12" s="256">
        <v>2358</v>
      </c>
      <c r="D12" s="256">
        <v>2601</v>
      </c>
      <c r="E12" s="256">
        <v>13170</v>
      </c>
    </row>
    <row r="13" spans="1:5" ht="3.75" customHeight="1">
      <c r="A13" s="172"/>
      <c r="B13" s="163"/>
      <c r="C13" s="163"/>
      <c r="D13" s="163"/>
      <c r="E13" s="163"/>
    </row>
    <row r="14" spans="2:6" ht="16.5" customHeight="1">
      <c r="B14" s="173"/>
      <c r="C14" s="173"/>
      <c r="D14" s="173"/>
      <c r="E14" s="173"/>
      <c r="F14" s="279" t="s">
        <v>345</v>
      </c>
    </row>
    <row r="15" spans="2:6" ht="3.75" customHeight="1">
      <c r="B15" s="163"/>
      <c r="C15" s="163"/>
      <c r="D15" s="163"/>
      <c r="E15" s="163"/>
      <c r="F15" s="257"/>
    </row>
    <row r="16" spans="2:6" ht="12" customHeight="1">
      <c r="B16" s="695" t="s">
        <v>346</v>
      </c>
      <c r="C16" s="697" t="s">
        <v>347</v>
      </c>
      <c r="D16" s="697" t="s">
        <v>348</v>
      </c>
      <c r="E16" s="699" t="s">
        <v>336</v>
      </c>
      <c r="F16" s="258" t="s">
        <v>331</v>
      </c>
    </row>
    <row r="17" spans="2:6" ht="15" customHeight="1">
      <c r="B17" s="696"/>
      <c r="C17" s="698"/>
      <c r="D17" s="698"/>
      <c r="E17" s="700"/>
      <c r="F17" s="259" t="s">
        <v>342</v>
      </c>
    </row>
    <row r="18" ht="3.75" customHeight="1">
      <c r="F18" s="166"/>
    </row>
    <row r="19" spans="2:6" ht="15" customHeight="1">
      <c r="B19" s="255">
        <v>623</v>
      </c>
      <c r="C19" s="255">
        <v>608</v>
      </c>
      <c r="D19" s="255">
        <v>6082</v>
      </c>
      <c r="E19" s="255">
        <v>2527</v>
      </c>
      <c r="F19" s="138" t="s">
        <v>585</v>
      </c>
    </row>
    <row r="20" spans="2:6" ht="15" customHeight="1">
      <c r="B20" s="255">
        <v>616</v>
      </c>
      <c r="C20" s="255">
        <v>508</v>
      </c>
      <c r="D20" s="255">
        <v>8289</v>
      </c>
      <c r="E20" s="255">
        <v>2181</v>
      </c>
      <c r="F20" s="138">
        <v>13</v>
      </c>
    </row>
    <row r="21" spans="2:6" ht="15" customHeight="1">
      <c r="B21" s="255">
        <v>598</v>
      </c>
      <c r="C21" s="255">
        <v>454</v>
      </c>
      <c r="D21" s="255">
        <v>9229</v>
      </c>
      <c r="E21" s="255">
        <v>2332</v>
      </c>
      <c r="F21" s="138">
        <v>14</v>
      </c>
    </row>
    <row r="22" spans="2:6" ht="15" customHeight="1">
      <c r="B22" s="255">
        <v>517</v>
      </c>
      <c r="C22" s="255">
        <v>430</v>
      </c>
      <c r="D22" s="255">
        <v>9377</v>
      </c>
      <c r="E22" s="255">
        <v>2553</v>
      </c>
      <c r="F22" s="138">
        <v>15</v>
      </c>
    </row>
    <row r="23" spans="2:6" s="170" customFormat="1" ht="15" customHeight="1">
      <c r="B23" s="256">
        <v>486</v>
      </c>
      <c r="C23" s="256">
        <v>346</v>
      </c>
      <c r="D23" s="256">
        <v>9716</v>
      </c>
      <c r="E23" s="256">
        <v>2992</v>
      </c>
      <c r="F23" s="239">
        <v>16</v>
      </c>
    </row>
    <row r="24" ht="4.5" customHeight="1">
      <c r="F24" s="166"/>
    </row>
    <row r="25" spans="2:6" ht="4.5" customHeight="1">
      <c r="B25" s="174"/>
      <c r="C25" s="174"/>
      <c r="D25" s="174"/>
      <c r="E25" s="174"/>
      <c r="F25" s="174"/>
    </row>
    <row r="26" s="175" customFormat="1" ht="12" customHeight="1">
      <c r="A26" s="175" t="s">
        <v>349</v>
      </c>
    </row>
    <row r="27" s="175" customFormat="1" ht="11.25" customHeight="1">
      <c r="A27" s="73" t="s">
        <v>668</v>
      </c>
    </row>
    <row r="28" ht="12">
      <c r="A28" s="73" t="s">
        <v>588</v>
      </c>
    </row>
  </sheetData>
  <mergeCells count="9">
    <mergeCell ref="A1:F1"/>
    <mergeCell ref="B5:B6"/>
    <mergeCell ref="C5:C6"/>
    <mergeCell ref="D5:D6"/>
    <mergeCell ref="E5:E6"/>
    <mergeCell ref="E16:E17"/>
    <mergeCell ref="D16:D17"/>
    <mergeCell ref="C16:C17"/>
    <mergeCell ref="B16:B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AO72"/>
  <sheetViews>
    <sheetView zoomScaleSheetLayoutView="75" workbookViewId="0" topLeftCell="A1">
      <selection activeCell="E39" sqref="E39"/>
    </sheetView>
  </sheetViews>
  <sheetFormatPr defaultColWidth="9.19921875" defaultRowHeight="13.5"/>
  <cols>
    <col min="1" max="1" width="4.3984375" style="77" customWidth="1"/>
    <col min="2" max="2" width="4" style="77" customWidth="1"/>
    <col min="3" max="3" width="4.3984375" style="77" customWidth="1"/>
    <col min="4" max="4" width="4.19921875" style="78" customWidth="1"/>
    <col min="5" max="16" width="6.3984375" style="126" customWidth="1"/>
    <col min="17" max="17" width="6.796875" style="126" customWidth="1"/>
    <col min="18" max="38" width="6.3984375" style="126" customWidth="1"/>
    <col min="39" max="40" width="6.3984375" style="0" customWidth="1"/>
  </cols>
  <sheetData>
    <row r="1" spans="1:41" s="283" customFormat="1" ht="18" customHeight="1">
      <c r="A1" s="280"/>
      <c r="B1" s="280"/>
      <c r="C1" s="280"/>
      <c r="D1" s="280"/>
      <c r="E1" s="281"/>
      <c r="F1" s="281"/>
      <c r="G1" s="281"/>
      <c r="H1" s="281"/>
      <c r="I1" s="281"/>
      <c r="J1" s="281"/>
      <c r="K1" s="281"/>
      <c r="L1" s="281"/>
      <c r="M1" s="282"/>
      <c r="N1" s="281"/>
      <c r="O1" s="281"/>
      <c r="P1" s="281"/>
      <c r="Q1" s="281"/>
      <c r="R1" s="281"/>
      <c r="S1" s="281"/>
      <c r="T1" s="281"/>
      <c r="U1" s="392" t="s">
        <v>542</v>
      </c>
      <c r="V1" s="393" t="s">
        <v>56</v>
      </c>
      <c r="W1" s="282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</row>
    <row r="2" spans="1:41" s="19" customFormat="1" ht="14.25" customHeight="1">
      <c r="A2" s="12"/>
      <c r="B2" s="12"/>
      <c r="C2" s="12"/>
      <c r="D2" s="13"/>
      <c r="E2" s="14"/>
      <c r="F2" s="14"/>
      <c r="G2" s="14"/>
      <c r="H2" s="14"/>
      <c r="I2" s="14"/>
      <c r="J2" s="14"/>
      <c r="K2" s="14"/>
      <c r="L2" s="14"/>
      <c r="M2" s="15"/>
      <c r="N2" s="16"/>
      <c r="O2" s="14"/>
      <c r="P2" s="14"/>
      <c r="Q2" s="14"/>
      <c r="R2" s="14"/>
      <c r="S2" s="14"/>
      <c r="T2" s="14"/>
      <c r="U2" s="17"/>
      <c r="V2" s="18"/>
      <c r="W2" s="15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2:41" s="20" customFormat="1" ht="14.25" customHeight="1"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301" t="s">
        <v>607</v>
      </c>
      <c r="AO3" s="23"/>
    </row>
    <row r="4" spans="1:41" s="24" customFormat="1" ht="4.5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0" s="24" customFormat="1" ht="3.75" customHeight="1">
      <c r="A5" s="25"/>
      <c r="B5" s="25"/>
      <c r="C5" s="25"/>
      <c r="D5" s="25"/>
      <c r="E5" s="373"/>
      <c r="F5" s="81"/>
      <c r="G5" s="81"/>
      <c r="H5" s="81"/>
      <c r="I5" s="81"/>
      <c r="J5" s="81"/>
      <c r="K5" s="81"/>
      <c r="L5" s="81"/>
      <c r="M5" s="81"/>
      <c r="N5" s="81"/>
      <c r="O5" s="82"/>
      <c r="P5" s="81"/>
      <c r="Q5" s="81"/>
      <c r="R5" s="81"/>
      <c r="S5" s="82"/>
      <c r="T5" s="373"/>
      <c r="U5" s="81"/>
      <c r="V5" s="81"/>
      <c r="W5" s="82"/>
      <c r="X5" s="81"/>
      <c r="Y5" s="81"/>
      <c r="Z5" s="81"/>
      <c r="AA5" s="83"/>
      <c r="AB5" s="84"/>
      <c r="AC5" s="84"/>
      <c r="AD5" s="84"/>
      <c r="AE5" s="84"/>
      <c r="AF5" s="83"/>
      <c r="AG5" s="84"/>
      <c r="AH5" s="81"/>
      <c r="AI5" s="81"/>
      <c r="AJ5" s="81"/>
      <c r="AK5" s="81"/>
      <c r="AL5" s="81"/>
      <c r="AM5" s="85"/>
      <c r="AN5" s="86"/>
    </row>
    <row r="6" spans="1:40" s="20" customFormat="1" ht="11.25" customHeight="1">
      <c r="A6" s="29"/>
      <c r="B6" s="29"/>
      <c r="C6" s="3"/>
      <c r="D6" s="30"/>
      <c r="E6" s="484"/>
      <c r="F6" s="34"/>
      <c r="G6" s="87"/>
      <c r="H6" s="34"/>
      <c r="I6" s="34"/>
      <c r="J6" s="34"/>
      <c r="K6" s="34"/>
      <c r="L6" s="34"/>
      <c r="M6" s="34"/>
      <c r="N6" s="34"/>
      <c r="O6" s="35"/>
      <c r="P6" s="533" t="s">
        <v>7</v>
      </c>
      <c r="Q6" s="33"/>
      <c r="R6" s="33"/>
      <c r="S6" s="36"/>
      <c r="T6" s="533" t="s">
        <v>550</v>
      </c>
      <c r="U6" s="34"/>
      <c r="V6" s="34"/>
      <c r="W6" s="88"/>
      <c r="X6" s="33" t="s">
        <v>370</v>
      </c>
      <c r="Y6" s="33"/>
      <c r="Z6" s="33"/>
      <c r="AA6" s="89"/>
      <c r="AB6" s="533" t="s">
        <v>2</v>
      </c>
      <c r="AC6" s="90"/>
      <c r="AD6" s="90"/>
      <c r="AE6" s="90"/>
      <c r="AF6" s="89"/>
      <c r="AG6" s="533" t="s">
        <v>261</v>
      </c>
      <c r="AH6" s="91"/>
      <c r="AI6" s="33"/>
      <c r="AJ6" s="33"/>
      <c r="AK6" s="33"/>
      <c r="AL6" s="33"/>
      <c r="AM6" s="536" t="s">
        <v>57</v>
      </c>
      <c r="AN6" s="534" t="s">
        <v>391</v>
      </c>
    </row>
    <row r="7" spans="1:40" s="44" customFormat="1" ht="11.25" customHeight="1">
      <c r="A7" s="29"/>
      <c r="B7" s="29"/>
      <c r="C7" s="4" t="s">
        <v>648</v>
      </c>
      <c r="D7" s="4"/>
      <c r="E7" s="493" t="s">
        <v>394</v>
      </c>
      <c r="F7" s="31"/>
      <c r="G7" s="57"/>
      <c r="H7" s="542" t="s">
        <v>552</v>
      </c>
      <c r="I7" s="31"/>
      <c r="J7" s="57"/>
      <c r="K7" s="539" t="s">
        <v>430</v>
      </c>
      <c r="L7" s="529" t="s">
        <v>548</v>
      </c>
      <c r="M7" s="370"/>
      <c r="N7" s="31"/>
      <c r="O7" s="57"/>
      <c r="P7" s="533"/>
      <c r="Q7" s="302"/>
      <c r="R7" s="37"/>
      <c r="S7" s="37"/>
      <c r="T7" s="533"/>
      <c r="U7" s="39"/>
      <c r="V7" s="43"/>
      <c r="W7" s="37"/>
      <c r="X7" s="33"/>
      <c r="Y7" s="37"/>
      <c r="Z7" s="37"/>
      <c r="AA7" s="93"/>
      <c r="AB7" s="533"/>
      <c r="AC7" s="93"/>
      <c r="AD7" s="93"/>
      <c r="AE7" s="93"/>
      <c r="AF7" s="93"/>
      <c r="AG7" s="533"/>
      <c r="AH7" s="37"/>
      <c r="AI7" s="37"/>
      <c r="AJ7" s="37"/>
      <c r="AK7" s="37"/>
      <c r="AL7" s="39"/>
      <c r="AM7" s="536"/>
      <c r="AN7" s="534"/>
    </row>
    <row r="8" spans="1:40" s="44" customFormat="1" ht="11.25" customHeight="1">
      <c r="A8" s="29"/>
      <c r="B8" s="29"/>
      <c r="C8" s="4"/>
      <c r="D8" s="4"/>
      <c r="E8" s="493"/>
      <c r="F8" s="37"/>
      <c r="G8" s="37"/>
      <c r="H8" s="543"/>
      <c r="I8" s="94"/>
      <c r="J8" s="94"/>
      <c r="K8" s="540" t="s">
        <v>395</v>
      </c>
      <c r="L8" s="530"/>
      <c r="M8" s="94"/>
      <c r="N8" s="94"/>
      <c r="O8" s="37"/>
      <c r="P8" s="533"/>
      <c r="Q8" s="603" t="s">
        <v>380</v>
      </c>
      <c r="R8" s="603" t="s">
        <v>428</v>
      </c>
      <c r="S8" s="535" t="s">
        <v>250</v>
      </c>
      <c r="T8" s="590"/>
      <c r="U8" s="33" t="s">
        <v>396</v>
      </c>
      <c r="V8" s="537" t="s">
        <v>252</v>
      </c>
      <c r="W8" s="92" t="s">
        <v>397</v>
      </c>
      <c r="X8" s="33"/>
      <c r="Y8" s="533" t="s">
        <v>254</v>
      </c>
      <c r="Z8" s="538" t="s">
        <v>429</v>
      </c>
      <c r="AA8" s="533" t="s">
        <v>256</v>
      </c>
      <c r="AB8" s="533"/>
      <c r="AC8" s="535" t="s">
        <v>257</v>
      </c>
      <c r="AD8" s="603" t="s">
        <v>258</v>
      </c>
      <c r="AE8" s="535" t="s">
        <v>387</v>
      </c>
      <c r="AF8" s="535" t="s">
        <v>260</v>
      </c>
      <c r="AG8" s="533"/>
      <c r="AH8" s="603" t="s">
        <v>388</v>
      </c>
      <c r="AI8" s="603" t="s">
        <v>389</v>
      </c>
      <c r="AJ8" s="603" t="s">
        <v>390</v>
      </c>
      <c r="AK8" s="603" t="s">
        <v>398</v>
      </c>
      <c r="AL8" s="603" t="s">
        <v>336</v>
      </c>
      <c r="AM8" s="536"/>
      <c r="AN8" s="534"/>
    </row>
    <row r="9" spans="1:40" s="44" customFormat="1" ht="11.25" customHeight="1">
      <c r="A9" s="29"/>
      <c r="B9" s="29"/>
      <c r="C9" s="52"/>
      <c r="D9" s="52"/>
      <c r="E9" s="493"/>
      <c r="F9" s="38" t="s">
        <v>58</v>
      </c>
      <c r="G9" s="38" t="s">
        <v>59</v>
      </c>
      <c r="H9" s="543"/>
      <c r="I9" s="541" t="s">
        <v>392</v>
      </c>
      <c r="J9" s="531" t="s">
        <v>242</v>
      </c>
      <c r="K9" s="540"/>
      <c r="L9" s="530"/>
      <c r="M9" s="95" t="s">
        <v>399</v>
      </c>
      <c r="N9" s="531" t="s">
        <v>244</v>
      </c>
      <c r="O9" s="532" t="s">
        <v>393</v>
      </c>
      <c r="P9" s="533"/>
      <c r="Q9" s="603"/>
      <c r="R9" s="603"/>
      <c r="S9" s="535" t="s">
        <v>431</v>
      </c>
      <c r="T9" s="590"/>
      <c r="U9" s="33"/>
      <c r="V9" s="537" t="s">
        <v>400</v>
      </c>
      <c r="W9" s="92"/>
      <c r="X9" s="33"/>
      <c r="Y9" s="533"/>
      <c r="Z9" s="592"/>
      <c r="AA9" s="533"/>
      <c r="AB9" s="533" t="s">
        <v>401</v>
      </c>
      <c r="AC9" s="535" t="s">
        <v>437</v>
      </c>
      <c r="AD9" s="603" t="s">
        <v>401</v>
      </c>
      <c r="AE9" s="535" t="s">
        <v>446</v>
      </c>
      <c r="AF9" s="535" t="s">
        <v>437</v>
      </c>
      <c r="AG9" s="533"/>
      <c r="AH9" s="603"/>
      <c r="AI9" s="603"/>
      <c r="AJ9" s="603" t="s">
        <v>402</v>
      </c>
      <c r="AK9" s="603"/>
      <c r="AL9" s="603"/>
      <c r="AM9" s="536"/>
      <c r="AN9" s="534"/>
    </row>
    <row r="10" spans="1:40" s="44" customFormat="1" ht="11.25" customHeight="1">
      <c r="A10" s="29"/>
      <c r="B10" s="29"/>
      <c r="C10" s="52"/>
      <c r="D10" s="52"/>
      <c r="E10" s="493"/>
      <c r="F10" s="38"/>
      <c r="G10" s="38"/>
      <c r="H10" s="543"/>
      <c r="I10" s="541"/>
      <c r="J10" s="531"/>
      <c r="K10" s="540"/>
      <c r="L10" s="530"/>
      <c r="M10" s="95"/>
      <c r="N10" s="531"/>
      <c r="O10" s="531" t="s">
        <v>403</v>
      </c>
      <c r="P10" s="533"/>
      <c r="Q10" s="603"/>
      <c r="R10" s="603"/>
      <c r="S10" s="535" t="s">
        <v>432</v>
      </c>
      <c r="T10" s="590" t="s">
        <v>404</v>
      </c>
      <c r="U10" s="33"/>
      <c r="V10" s="537" t="s">
        <v>405</v>
      </c>
      <c r="W10" s="92"/>
      <c r="X10" s="33"/>
      <c r="Y10" s="590"/>
      <c r="Z10" s="592"/>
      <c r="AA10" s="533"/>
      <c r="AB10" s="533"/>
      <c r="AC10" s="535" t="s">
        <v>438</v>
      </c>
      <c r="AD10" s="603" t="s">
        <v>406</v>
      </c>
      <c r="AE10" s="535" t="s">
        <v>447</v>
      </c>
      <c r="AF10" s="535" t="s">
        <v>438</v>
      </c>
      <c r="AG10" s="533"/>
      <c r="AH10" s="603"/>
      <c r="AI10" s="603" t="s">
        <v>407</v>
      </c>
      <c r="AJ10" s="603" t="s">
        <v>60</v>
      </c>
      <c r="AK10" s="603"/>
      <c r="AL10" s="603"/>
      <c r="AM10" s="536"/>
      <c r="AN10" s="534"/>
    </row>
    <row r="11" spans="1:40" s="44" customFormat="1" ht="11.25" customHeight="1">
      <c r="A11" s="29"/>
      <c r="B11" s="29"/>
      <c r="C11" s="52"/>
      <c r="D11" s="52"/>
      <c r="E11" s="493"/>
      <c r="F11" s="38"/>
      <c r="G11" s="38"/>
      <c r="H11" s="543"/>
      <c r="I11" s="541"/>
      <c r="J11" s="531"/>
      <c r="K11" s="540"/>
      <c r="L11" s="530"/>
      <c r="M11" s="95" t="s">
        <v>408</v>
      </c>
      <c r="N11" s="531"/>
      <c r="O11" s="531" t="s">
        <v>409</v>
      </c>
      <c r="P11" s="533"/>
      <c r="Q11" s="603"/>
      <c r="R11" s="603"/>
      <c r="S11" s="535" t="s">
        <v>433</v>
      </c>
      <c r="T11" s="590"/>
      <c r="U11" s="33"/>
      <c r="V11" s="537" t="s">
        <v>410</v>
      </c>
      <c r="W11" s="92"/>
      <c r="X11" s="33"/>
      <c r="Y11" s="590"/>
      <c r="Z11" s="592"/>
      <c r="AA11" s="533"/>
      <c r="AB11" s="533"/>
      <c r="AC11" s="535" t="s">
        <v>439</v>
      </c>
      <c r="AD11" s="603" t="s">
        <v>411</v>
      </c>
      <c r="AE11" s="535" t="s">
        <v>448</v>
      </c>
      <c r="AF11" s="535" t="s">
        <v>439</v>
      </c>
      <c r="AG11" s="533"/>
      <c r="AH11" s="603"/>
      <c r="AI11" s="603"/>
      <c r="AJ11" s="603" t="s">
        <v>412</v>
      </c>
      <c r="AK11" s="603"/>
      <c r="AL11" s="603"/>
      <c r="AM11" s="536"/>
      <c r="AN11" s="534"/>
    </row>
    <row r="12" spans="1:40" s="44" customFormat="1" ht="11.25" customHeight="1">
      <c r="A12" s="29"/>
      <c r="B12" s="29"/>
      <c r="C12" s="52"/>
      <c r="D12" s="52"/>
      <c r="E12" s="493"/>
      <c r="F12" s="38"/>
      <c r="G12" s="38"/>
      <c r="H12" s="543"/>
      <c r="I12" s="541"/>
      <c r="J12" s="531"/>
      <c r="K12" s="540" t="s">
        <v>420</v>
      </c>
      <c r="L12" s="530"/>
      <c r="M12" s="95"/>
      <c r="N12" s="531"/>
      <c r="O12" s="531" t="s">
        <v>413</v>
      </c>
      <c r="P12" s="533"/>
      <c r="Q12" s="603"/>
      <c r="R12" s="603"/>
      <c r="S12" s="535" t="s">
        <v>434</v>
      </c>
      <c r="T12" s="590"/>
      <c r="U12" s="33"/>
      <c r="V12" s="537" t="s">
        <v>409</v>
      </c>
      <c r="W12" s="92"/>
      <c r="X12" s="33"/>
      <c r="Y12" s="590"/>
      <c r="Z12" s="592"/>
      <c r="AA12" s="533"/>
      <c r="AB12" s="533" t="s">
        <v>415</v>
      </c>
      <c r="AC12" s="535" t="s">
        <v>440</v>
      </c>
      <c r="AD12" s="603" t="s">
        <v>416</v>
      </c>
      <c r="AE12" s="535" t="s">
        <v>449</v>
      </c>
      <c r="AF12" s="535" t="s">
        <v>443</v>
      </c>
      <c r="AG12" s="533"/>
      <c r="AH12" s="603"/>
      <c r="AI12" s="603" t="s">
        <v>418</v>
      </c>
      <c r="AJ12" s="603" t="s">
        <v>416</v>
      </c>
      <c r="AK12" s="603" t="s">
        <v>419</v>
      </c>
      <c r="AL12" s="603" t="s">
        <v>417</v>
      </c>
      <c r="AM12" s="536"/>
      <c r="AN12" s="534"/>
    </row>
    <row r="13" spans="1:40" s="44" customFormat="1" ht="11.25" customHeight="1">
      <c r="A13" s="29"/>
      <c r="B13" s="29"/>
      <c r="C13" s="52"/>
      <c r="D13" s="52"/>
      <c r="E13" s="493"/>
      <c r="F13" s="38"/>
      <c r="G13" s="38"/>
      <c r="H13" s="543"/>
      <c r="I13" s="541"/>
      <c r="J13" s="531"/>
      <c r="K13" s="540"/>
      <c r="L13" s="530"/>
      <c r="M13" s="95" t="s">
        <v>421</v>
      </c>
      <c r="N13" s="531"/>
      <c r="O13" s="531" t="s">
        <v>414</v>
      </c>
      <c r="P13" s="533"/>
      <c r="Q13" s="603"/>
      <c r="R13" s="603"/>
      <c r="S13" s="535" t="s">
        <v>435</v>
      </c>
      <c r="T13" s="590" t="s">
        <v>423</v>
      </c>
      <c r="U13" s="33"/>
      <c r="V13" s="537" t="s">
        <v>424</v>
      </c>
      <c r="W13" s="92"/>
      <c r="X13" s="33"/>
      <c r="Y13" s="590"/>
      <c r="Z13" s="592"/>
      <c r="AA13" s="533"/>
      <c r="AB13" s="533"/>
      <c r="AC13" s="535" t="s">
        <v>441</v>
      </c>
      <c r="AD13" s="603" t="s">
        <v>425</v>
      </c>
      <c r="AE13" s="535" t="s">
        <v>450</v>
      </c>
      <c r="AF13" s="535" t="s">
        <v>444</v>
      </c>
      <c r="AG13" s="533"/>
      <c r="AH13" s="603"/>
      <c r="AI13" s="603"/>
      <c r="AJ13" s="603" t="s">
        <v>34</v>
      </c>
      <c r="AK13" s="603"/>
      <c r="AL13" s="603"/>
      <c r="AM13" s="536"/>
      <c r="AN13" s="534"/>
    </row>
    <row r="14" spans="1:40" s="44" customFormat="1" ht="11.25" customHeight="1">
      <c r="A14" s="29"/>
      <c r="B14" s="29"/>
      <c r="C14" s="52"/>
      <c r="D14" s="52"/>
      <c r="E14" s="493"/>
      <c r="F14" s="38"/>
      <c r="G14" s="38"/>
      <c r="H14" s="543"/>
      <c r="I14" s="541"/>
      <c r="J14" s="531"/>
      <c r="K14" s="540"/>
      <c r="L14" s="530"/>
      <c r="M14" s="95" t="s">
        <v>551</v>
      </c>
      <c r="N14" s="531"/>
      <c r="O14" s="531" t="s">
        <v>422</v>
      </c>
      <c r="P14" s="533"/>
      <c r="Q14" s="603"/>
      <c r="R14" s="603"/>
      <c r="S14" s="535" t="s">
        <v>436</v>
      </c>
      <c r="T14" s="590"/>
      <c r="U14" s="33"/>
      <c r="V14" s="537" t="s">
        <v>61</v>
      </c>
      <c r="W14" s="92"/>
      <c r="X14" s="33"/>
      <c r="Y14" s="590"/>
      <c r="Z14" s="592"/>
      <c r="AA14" s="533"/>
      <c r="AB14" s="533"/>
      <c r="AC14" s="535" t="s">
        <v>442</v>
      </c>
      <c r="AD14" s="603"/>
      <c r="AE14" s="535" t="s">
        <v>451</v>
      </c>
      <c r="AF14" s="535" t="s">
        <v>445</v>
      </c>
      <c r="AG14" s="533"/>
      <c r="AH14" s="603"/>
      <c r="AI14" s="603" t="s">
        <v>416</v>
      </c>
      <c r="AJ14" s="603"/>
      <c r="AK14" s="603"/>
      <c r="AL14" s="603"/>
      <c r="AM14" s="536"/>
      <c r="AN14" s="534"/>
    </row>
    <row r="15" spans="1:40" s="50" customFormat="1" ht="11.25" customHeight="1">
      <c r="A15" s="52" t="s">
        <v>427</v>
      </c>
      <c r="B15" s="52"/>
      <c r="C15" s="48"/>
      <c r="D15" s="49"/>
      <c r="E15" s="493"/>
      <c r="F15" s="92"/>
      <c r="G15" s="92"/>
      <c r="H15" s="543"/>
      <c r="I15" s="541"/>
      <c r="J15" s="531"/>
      <c r="K15" s="540"/>
      <c r="L15" s="530"/>
      <c r="M15" s="92"/>
      <c r="N15" s="531"/>
      <c r="O15" s="531" t="s">
        <v>426</v>
      </c>
      <c r="P15" s="533"/>
      <c r="Q15" s="603"/>
      <c r="R15" s="603"/>
      <c r="S15" s="535" t="s">
        <v>36</v>
      </c>
      <c r="T15" s="590"/>
      <c r="U15" s="33"/>
      <c r="V15" s="537"/>
      <c r="W15" s="92"/>
      <c r="X15" s="33"/>
      <c r="Y15" s="590"/>
      <c r="Z15" s="592"/>
      <c r="AA15" s="533"/>
      <c r="AB15" s="533" t="s">
        <v>64</v>
      </c>
      <c r="AC15" s="535" t="s">
        <v>35</v>
      </c>
      <c r="AD15" s="603"/>
      <c r="AE15" s="535" t="s">
        <v>42</v>
      </c>
      <c r="AF15" s="535" t="s">
        <v>36</v>
      </c>
      <c r="AG15" s="533"/>
      <c r="AH15" s="603"/>
      <c r="AI15" s="603"/>
      <c r="AJ15" s="603"/>
      <c r="AK15" s="603"/>
      <c r="AL15" s="603"/>
      <c r="AM15" s="536"/>
      <c r="AN15" s="534"/>
    </row>
    <row r="16" spans="1:40" s="50" customFormat="1" ht="11.25" customHeight="1">
      <c r="A16" s="96"/>
      <c r="B16" s="96"/>
      <c r="C16" s="48"/>
      <c r="D16" s="49"/>
      <c r="E16" s="493" t="s">
        <v>40</v>
      </c>
      <c r="F16" s="92" t="s">
        <v>62</v>
      </c>
      <c r="G16" s="92" t="s">
        <v>62</v>
      </c>
      <c r="H16" s="543"/>
      <c r="I16" s="541"/>
      <c r="J16" s="531"/>
      <c r="K16" s="540" t="s">
        <v>37</v>
      </c>
      <c r="L16" s="530"/>
      <c r="M16" s="92" t="s">
        <v>37</v>
      </c>
      <c r="N16" s="531"/>
      <c r="O16" s="531"/>
      <c r="P16" s="533"/>
      <c r="Q16" s="603"/>
      <c r="R16" s="603"/>
      <c r="S16" s="535"/>
      <c r="T16" s="590" t="s">
        <v>63</v>
      </c>
      <c r="U16" s="33" t="s">
        <v>65</v>
      </c>
      <c r="V16" s="537"/>
      <c r="W16" s="92" t="s">
        <v>63</v>
      </c>
      <c r="X16" s="33" t="s">
        <v>66</v>
      </c>
      <c r="Y16" s="590"/>
      <c r="Z16" s="592"/>
      <c r="AA16" s="533"/>
      <c r="AB16" s="533"/>
      <c r="AC16" s="535"/>
      <c r="AD16" s="603"/>
      <c r="AE16" s="535"/>
      <c r="AF16" s="535"/>
      <c r="AG16" s="533"/>
      <c r="AH16" s="603"/>
      <c r="AI16" s="603"/>
      <c r="AJ16" s="603"/>
      <c r="AK16" s="603"/>
      <c r="AL16" s="603"/>
      <c r="AM16" s="536"/>
      <c r="AN16" s="534"/>
    </row>
    <row r="17" spans="1:40" s="103" customFormat="1" ht="4.5" customHeight="1">
      <c r="A17" s="97"/>
      <c r="B17" s="97"/>
      <c r="C17" s="97"/>
      <c r="D17" s="97"/>
      <c r="E17" s="102"/>
      <c r="F17" s="98"/>
      <c r="G17" s="98"/>
      <c r="H17" s="99"/>
      <c r="I17" s="98"/>
      <c r="J17" s="98"/>
      <c r="K17" s="98"/>
      <c r="L17" s="99"/>
      <c r="M17" s="98"/>
      <c r="N17" s="98"/>
      <c r="O17" s="98"/>
      <c r="P17" s="99"/>
      <c r="Q17" s="100"/>
      <c r="R17" s="98"/>
      <c r="S17" s="98"/>
      <c r="T17" s="98"/>
      <c r="U17" s="99"/>
      <c r="V17" s="99"/>
      <c r="W17" s="98"/>
      <c r="X17" s="99"/>
      <c r="Y17" s="98"/>
      <c r="Z17" s="98"/>
      <c r="AA17" s="98"/>
      <c r="AB17" s="99"/>
      <c r="AC17" s="98"/>
      <c r="AD17" s="98"/>
      <c r="AE17" s="98"/>
      <c r="AF17" s="98"/>
      <c r="AG17" s="99"/>
      <c r="AH17" s="98"/>
      <c r="AI17" s="98"/>
      <c r="AJ17" s="98"/>
      <c r="AK17" s="98"/>
      <c r="AL17" s="100"/>
      <c r="AM17" s="101"/>
      <c r="AN17" s="102"/>
    </row>
    <row r="18" spans="1:39" s="24" customFormat="1" ht="3.75" customHeight="1">
      <c r="A18" s="1"/>
      <c r="B18" s="1"/>
      <c r="C18" s="1"/>
      <c r="D18" s="1"/>
      <c r="E18" s="486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5"/>
    </row>
    <row r="19" spans="1:40" s="61" customFormat="1" ht="13.5" customHeight="1">
      <c r="A19" s="104"/>
      <c r="B19" s="104"/>
      <c r="C19" s="104"/>
      <c r="D19" s="104"/>
      <c r="E19" s="487"/>
      <c r="F19" s="105"/>
      <c r="G19" s="105"/>
      <c r="H19" s="105"/>
      <c r="I19" s="105"/>
      <c r="J19" s="105"/>
      <c r="K19" s="105"/>
      <c r="L19" s="59"/>
      <c r="M19" s="59"/>
      <c r="N19" s="59"/>
      <c r="O19" s="59"/>
      <c r="P19" s="59"/>
      <c r="Q19" s="59"/>
      <c r="R19" s="59" t="s">
        <v>67</v>
      </c>
      <c r="S19" s="59"/>
      <c r="T19" s="60"/>
      <c r="U19" s="59"/>
      <c r="V19" s="59"/>
      <c r="W19" s="59"/>
      <c r="X19" s="60"/>
      <c r="Y19" s="59" t="s">
        <v>68</v>
      </c>
      <c r="Z19" s="60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60"/>
    </row>
    <row r="20" spans="1:40" s="24" customFormat="1" ht="4.5" customHeight="1">
      <c r="A20" s="1"/>
      <c r="B20" s="1"/>
      <c r="C20" s="1"/>
      <c r="D20" s="1"/>
      <c r="E20" s="488"/>
      <c r="F20" s="74"/>
      <c r="G20" s="74"/>
      <c r="H20" s="74"/>
      <c r="I20" s="74"/>
      <c r="J20" s="74"/>
      <c r="K20" s="74"/>
      <c r="L20" s="106"/>
      <c r="M20" s="106"/>
      <c r="N20" s="106"/>
      <c r="O20" s="106"/>
      <c r="P20" s="106"/>
      <c r="Q20" s="106"/>
      <c r="R20" s="106"/>
      <c r="S20" s="106"/>
      <c r="T20" s="107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7"/>
      <c r="AN20" s="108"/>
    </row>
    <row r="21" spans="1:40" s="109" customFormat="1" ht="13.5" customHeight="1">
      <c r="A21" s="598" t="s">
        <v>49</v>
      </c>
      <c r="B21" s="598"/>
      <c r="C21" s="598"/>
      <c r="D21" s="598"/>
      <c r="E21" s="544">
        <v>250</v>
      </c>
      <c r="F21" s="545">
        <v>23</v>
      </c>
      <c r="G21" s="545">
        <v>227</v>
      </c>
      <c r="H21" s="545">
        <v>163</v>
      </c>
      <c r="I21" s="545">
        <v>115</v>
      </c>
      <c r="J21" s="545">
        <v>48</v>
      </c>
      <c r="K21" s="545">
        <v>63</v>
      </c>
      <c r="L21" s="546">
        <v>92</v>
      </c>
      <c r="M21" s="546">
        <v>9</v>
      </c>
      <c r="N21" s="546">
        <v>45</v>
      </c>
      <c r="O21" s="546">
        <v>38</v>
      </c>
      <c r="P21" s="546">
        <v>380</v>
      </c>
      <c r="Q21" s="546">
        <v>112</v>
      </c>
      <c r="R21" s="546">
        <v>73</v>
      </c>
      <c r="S21" s="546">
        <v>195</v>
      </c>
      <c r="T21" s="546">
        <v>1313</v>
      </c>
      <c r="U21" s="546">
        <v>278</v>
      </c>
      <c r="V21" s="546">
        <v>740</v>
      </c>
      <c r="W21" s="546">
        <v>295</v>
      </c>
      <c r="X21" s="546">
        <v>398</v>
      </c>
      <c r="Y21" s="546">
        <v>292</v>
      </c>
      <c r="Z21" s="546">
        <v>11</v>
      </c>
      <c r="AA21" s="546">
        <v>95</v>
      </c>
      <c r="AB21" s="546">
        <v>1130</v>
      </c>
      <c r="AC21" s="546">
        <v>117</v>
      </c>
      <c r="AD21" s="546">
        <v>254</v>
      </c>
      <c r="AE21" s="546">
        <v>158</v>
      </c>
      <c r="AF21" s="546">
        <v>600</v>
      </c>
      <c r="AG21" s="546">
        <v>456</v>
      </c>
      <c r="AH21" s="546">
        <v>119</v>
      </c>
      <c r="AI21" s="546">
        <v>123</v>
      </c>
      <c r="AJ21" s="546">
        <v>85</v>
      </c>
      <c r="AK21" s="546">
        <v>69</v>
      </c>
      <c r="AL21" s="546">
        <v>59</v>
      </c>
      <c r="AM21" s="546">
        <v>485</v>
      </c>
      <c r="AN21" s="418">
        <v>1247</v>
      </c>
    </row>
    <row r="22" spans="1:40" s="62" customFormat="1" ht="13.5" customHeight="1">
      <c r="A22" s="599" t="s">
        <v>50</v>
      </c>
      <c r="B22" s="599"/>
      <c r="C22" s="599"/>
      <c r="D22" s="599"/>
      <c r="E22" s="547">
        <v>29</v>
      </c>
      <c r="F22" s="548">
        <v>2</v>
      </c>
      <c r="G22" s="548">
        <v>27</v>
      </c>
      <c r="H22" s="548">
        <v>23</v>
      </c>
      <c r="I22" s="548">
        <v>14</v>
      </c>
      <c r="J22" s="548">
        <v>9</v>
      </c>
      <c r="K22" s="548">
        <v>7</v>
      </c>
      <c r="L22" s="549">
        <v>18</v>
      </c>
      <c r="M22" s="549">
        <v>3</v>
      </c>
      <c r="N22" s="549">
        <v>10</v>
      </c>
      <c r="O22" s="549">
        <v>5</v>
      </c>
      <c r="P22" s="549">
        <v>25</v>
      </c>
      <c r="Q22" s="549">
        <v>11</v>
      </c>
      <c r="R22" s="549">
        <v>9</v>
      </c>
      <c r="S22" s="549">
        <v>5</v>
      </c>
      <c r="T22" s="549">
        <v>44</v>
      </c>
      <c r="U22" s="549">
        <v>14</v>
      </c>
      <c r="V22" s="549">
        <v>21</v>
      </c>
      <c r="W22" s="549">
        <v>9</v>
      </c>
      <c r="X22" s="549">
        <v>13</v>
      </c>
      <c r="Y22" s="549">
        <v>10</v>
      </c>
      <c r="Z22" s="549">
        <v>2</v>
      </c>
      <c r="AA22" s="549">
        <v>1</v>
      </c>
      <c r="AB22" s="549">
        <v>85</v>
      </c>
      <c r="AC22" s="549">
        <v>14</v>
      </c>
      <c r="AD22" s="549">
        <v>32</v>
      </c>
      <c r="AE22" s="549">
        <v>11</v>
      </c>
      <c r="AF22" s="549">
        <v>28</v>
      </c>
      <c r="AG22" s="549">
        <v>44</v>
      </c>
      <c r="AH22" s="549">
        <v>7</v>
      </c>
      <c r="AI22" s="549">
        <v>19</v>
      </c>
      <c r="AJ22" s="549">
        <v>10</v>
      </c>
      <c r="AK22" s="549">
        <v>2</v>
      </c>
      <c r="AL22" s="549">
        <v>6</v>
      </c>
      <c r="AM22" s="549">
        <v>28</v>
      </c>
      <c r="AN22" s="413">
        <v>84</v>
      </c>
    </row>
    <row r="23" spans="1:40" s="62" customFormat="1" ht="5.25" customHeight="1">
      <c r="A23" s="9"/>
      <c r="B23" s="9"/>
      <c r="C23" s="9"/>
      <c r="D23" s="9"/>
      <c r="E23" s="547"/>
      <c r="F23" s="548"/>
      <c r="G23" s="548"/>
      <c r="H23" s="548"/>
      <c r="I23" s="548"/>
      <c r="J23" s="548"/>
      <c r="K23" s="548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49"/>
      <c r="AK23" s="549"/>
      <c r="AL23" s="549"/>
      <c r="AM23" s="549"/>
      <c r="AN23" s="420"/>
    </row>
    <row r="24" spans="1:40" s="63" customFormat="1" ht="13.5" customHeight="1">
      <c r="A24" s="285" t="s">
        <v>377</v>
      </c>
      <c r="B24" s="286">
        <v>13</v>
      </c>
      <c r="C24" s="597" t="s">
        <v>374</v>
      </c>
      <c r="D24" s="597"/>
      <c r="E24" s="552">
        <v>96.9</v>
      </c>
      <c r="F24" s="553">
        <v>96.6</v>
      </c>
      <c r="G24" s="553">
        <v>97</v>
      </c>
      <c r="H24" s="553">
        <v>97.6</v>
      </c>
      <c r="I24" s="553">
        <v>96.8</v>
      </c>
      <c r="J24" s="553">
        <v>99.4</v>
      </c>
      <c r="K24" s="553">
        <v>98.9</v>
      </c>
      <c r="L24" s="554">
        <v>99.9</v>
      </c>
      <c r="M24" s="554">
        <v>98.5</v>
      </c>
      <c r="N24" s="554">
        <v>100.2</v>
      </c>
      <c r="O24" s="554">
        <v>99.9</v>
      </c>
      <c r="P24" s="555">
        <v>100.7</v>
      </c>
      <c r="Q24" s="554">
        <v>99.2</v>
      </c>
      <c r="R24" s="554">
        <v>97.6</v>
      </c>
      <c r="S24" s="555">
        <v>102.8</v>
      </c>
      <c r="T24" s="554">
        <v>99.1</v>
      </c>
      <c r="U24" s="554">
        <v>100.3</v>
      </c>
      <c r="V24" s="554">
        <v>100.8</v>
      </c>
      <c r="W24" s="554">
        <v>93.9</v>
      </c>
      <c r="X24" s="554">
        <v>101.1</v>
      </c>
      <c r="Y24" s="554">
        <v>101.2</v>
      </c>
      <c r="Z24" s="554">
        <v>101.6</v>
      </c>
      <c r="AA24" s="554">
        <v>100.5</v>
      </c>
      <c r="AB24" s="554">
        <v>97</v>
      </c>
      <c r="AC24" s="554">
        <v>78.7</v>
      </c>
      <c r="AD24" s="554">
        <v>98.9</v>
      </c>
      <c r="AE24" s="554">
        <v>100.2</v>
      </c>
      <c r="AF24" s="554">
        <v>99</v>
      </c>
      <c r="AG24" s="554">
        <v>99.8</v>
      </c>
      <c r="AH24" s="554">
        <v>100.3</v>
      </c>
      <c r="AI24" s="554">
        <v>99.2</v>
      </c>
      <c r="AJ24" s="554">
        <v>99.9</v>
      </c>
      <c r="AK24" s="554">
        <v>100</v>
      </c>
      <c r="AL24" s="554">
        <v>100.2</v>
      </c>
      <c r="AM24" s="554">
        <v>100.9</v>
      </c>
      <c r="AN24" s="473">
        <v>97.4</v>
      </c>
    </row>
    <row r="25" spans="1:40" s="293" customFormat="1" ht="13.5" customHeight="1">
      <c r="A25" s="288"/>
      <c r="B25" s="378">
        <v>14</v>
      </c>
      <c r="C25" s="289"/>
      <c r="D25" s="288"/>
      <c r="E25" s="557">
        <v>93.8</v>
      </c>
      <c r="F25" s="558">
        <v>92.3</v>
      </c>
      <c r="G25" s="558">
        <v>93.9</v>
      </c>
      <c r="H25" s="558">
        <v>95.1</v>
      </c>
      <c r="I25" s="558">
        <v>93.6</v>
      </c>
      <c r="J25" s="558">
        <v>98.7</v>
      </c>
      <c r="K25" s="558">
        <v>97.9</v>
      </c>
      <c r="L25" s="558">
        <v>99.7</v>
      </c>
      <c r="M25" s="558">
        <v>95.2</v>
      </c>
      <c r="N25" s="558">
        <v>100.6</v>
      </c>
      <c r="O25" s="558">
        <v>99.7</v>
      </c>
      <c r="P25" s="558">
        <v>99.5</v>
      </c>
      <c r="Q25" s="558">
        <v>98.3</v>
      </c>
      <c r="R25" s="558">
        <v>94.3</v>
      </c>
      <c r="S25" s="558">
        <v>102.2</v>
      </c>
      <c r="T25" s="558">
        <v>98.5</v>
      </c>
      <c r="U25" s="558">
        <v>100.1</v>
      </c>
      <c r="V25" s="558">
        <v>100.4</v>
      </c>
      <c r="W25" s="558">
        <v>92.5</v>
      </c>
      <c r="X25" s="558">
        <v>102.1</v>
      </c>
      <c r="Y25" s="558">
        <v>102.3</v>
      </c>
      <c r="Z25" s="558">
        <v>102.7</v>
      </c>
      <c r="AA25" s="558">
        <v>101.8</v>
      </c>
      <c r="AB25" s="558">
        <v>94.9</v>
      </c>
      <c r="AC25" s="558">
        <v>66.7</v>
      </c>
      <c r="AD25" s="558">
        <v>96.9</v>
      </c>
      <c r="AE25" s="558">
        <v>100.3</v>
      </c>
      <c r="AF25" s="558">
        <v>98.1</v>
      </c>
      <c r="AG25" s="558">
        <v>100</v>
      </c>
      <c r="AH25" s="558">
        <v>100.3</v>
      </c>
      <c r="AI25" s="558">
        <v>98</v>
      </c>
      <c r="AJ25" s="558">
        <v>102.1</v>
      </c>
      <c r="AK25" s="558">
        <v>100</v>
      </c>
      <c r="AL25" s="558">
        <v>100.4</v>
      </c>
      <c r="AM25" s="558">
        <v>101.7</v>
      </c>
      <c r="AN25" s="474">
        <v>95.5</v>
      </c>
    </row>
    <row r="26" spans="1:40" s="303" customFormat="1" ht="13.5" customHeight="1">
      <c r="A26" s="290"/>
      <c r="B26" s="395">
        <v>15</v>
      </c>
      <c r="C26" s="289"/>
      <c r="D26" s="288"/>
      <c r="E26" s="557">
        <v>91.4</v>
      </c>
      <c r="F26" s="558">
        <v>90.3</v>
      </c>
      <c r="G26" s="558">
        <v>91.5</v>
      </c>
      <c r="H26" s="558">
        <v>93.1</v>
      </c>
      <c r="I26" s="558">
        <v>90.8</v>
      </c>
      <c r="J26" s="558">
        <v>98.5</v>
      </c>
      <c r="K26" s="558">
        <v>97</v>
      </c>
      <c r="L26" s="558">
        <v>99.5</v>
      </c>
      <c r="M26" s="558">
        <v>92.8</v>
      </c>
      <c r="N26" s="558">
        <v>100.8</v>
      </c>
      <c r="O26" s="558">
        <v>99.5</v>
      </c>
      <c r="P26" s="558">
        <v>102.9</v>
      </c>
      <c r="Q26" s="558">
        <v>97.7</v>
      </c>
      <c r="R26" s="558">
        <v>91.8</v>
      </c>
      <c r="S26" s="558">
        <v>110.1</v>
      </c>
      <c r="T26" s="558">
        <v>98.6</v>
      </c>
      <c r="U26" s="558">
        <v>100.3</v>
      </c>
      <c r="V26" s="558">
        <v>100.4</v>
      </c>
      <c r="W26" s="558">
        <v>92.4</v>
      </c>
      <c r="X26" s="558">
        <v>102.7</v>
      </c>
      <c r="Y26" s="558">
        <v>103.2</v>
      </c>
      <c r="Z26" s="558">
        <v>102.3</v>
      </c>
      <c r="AA26" s="558">
        <v>101.5</v>
      </c>
      <c r="AB26" s="558">
        <v>93.5</v>
      </c>
      <c r="AC26" s="558">
        <v>57.5</v>
      </c>
      <c r="AD26" s="558">
        <v>95</v>
      </c>
      <c r="AE26" s="558">
        <v>100.5</v>
      </c>
      <c r="AF26" s="558">
        <v>98.1</v>
      </c>
      <c r="AG26" s="558">
        <v>100.9</v>
      </c>
      <c r="AH26" s="558">
        <v>100.3</v>
      </c>
      <c r="AI26" s="558">
        <v>96.5</v>
      </c>
      <c r="AJ26" s="558">
        <v>106.1</v>
      </c>
      <c r="AK26" s="558">
        <v>104.1</v>
      </c>
      <c r="AL26" s="558">
        <v>100.1</v>
      </c>
      <c r="AM26" s="558">
        <v>102.2</v>
      </c>
      <c r="AN26" s="474">
        <v>94.2</v>
      </c>
    </row>
    <row r="27" spans="1:40" s="293" customFormat="1" ht="13.5" customHeight="1">
      <c r="A27" s="288"/>
      <c r="B27" s="395">
        <v>16</v>
      </c>
      <c r="C27" s="289"/>
      <c r="D27" s="288"/>
      <c r="E27" s="557">
        <v>90.9</v>
      </c>
      <c r="F27" s="558">
        <v>90.4</v>
      </c>
      <c r="G27" s="558">
        <v>91</v>
      </c>
      <c r="H27" s="558">
        <v>93.5</v>
      </c>
      <c r="I27" s="558">
        <v>91.4</v>
      </c>
      <c r="J27" s="558">
        <v>98.6</v>
      </c>
      <c r="K27" s="558">
        <v>96.2</v>
      </c>
      <c r="L27" s="558">
        <v>99.2</v>
      </c>
      <c r="M27" s="558">
        <v>91.2</v>
      </c>
      <c r="N27" s="558">
        <v>100.4</v>
      </c>
      <c r="O27" s="558">
        <v>99.7</v>
      </c>
      <c r="P27" s="558">
        <v>102.9</v>
      </c>
      <c r="Q27" s="558">
        <v>97.2</v>
      </c>
      <c r="R27" s="558">
        <v>90</v>
      </c>
      <c r="S27" s="558">
        <v>111.1</v>
      </c>
      <c r="T27" s="558">
        <v>98.4</v>
      </c>
      <c r="U27" s="558">
        <v>100.5</v>
      </c>
      <c r="V27" s="558">
        <v>100.5</v>
      </c>
      <c r="W27" s="558">
        <v>91.3</v>
      </c>
      <c r="X27" s="558">
        <v>103.4</v>
      </c>
      <c r="Y27" s="558">
        <v>103.9</v>
      </c>
      <c r="Z27" s="558">
        <v>101.9</v>
      </c>
      <c r="AA27" s="558">
        <v>102</v>
      </c>
      <c r="AB27" s="558">
        <v>92.2</v>
      </c>
      <c r="AC27" s="558">
        <v>50.4</v>
      </c>
      <c r="AD27" s="558">
        <v>93.3</v>
      </c>
      <c r="AE27" s="558">
        <v>101</v>
      </c>
      <c r="AF27" s="558">
        <v>97.6</v>
      </c>
      <c r="AG27" s="558">
        <v>101.5</v>
      </c>
      <c r="AH27" s="558">
        <v>100.5</v>
      </c>
      <c r="AI27" s="558">
        <v>95.5</v>
      </c>
      <c r="AJ27" s="558">
        <v>107.1</v>
      </c>
      <c r="AK27" s="558">
        <v>108.2</v>
      </c>
      <c r="AL27" s="558">
        <v>100.1</v>
      </c>
      <c r="AM27" s="558">
        <v>102.8</v>
      </c>
      <c r="AN27" s="474">
        <v>93.1</v>
      </c>
    </row>
    <row r="28" spans="1:40" s="303" customFormat="1" ht="13.5" customHeight="1">
      <c r="A28" s="290"/>
      <c r="B28" s="377">
        <v>17</v>
      </c>
      <c r="C28" s="291"/>
      <c r="D28" s="290"/>
      <c r="E28" s="559">
        <v>92.3</v>
      </c>
      <c r="F28" s="560">
        <v>90.4</v>
      </c>
      <c r="G28" s="560">
        <v>92.5</v>
      </c>
      <c r="H28" s="560">
        <v>94.6</v>
      </c>
      <c r="I28" s="560">
        <v>92.6</v>
      </c>
      <c r="J28" s="560">
        <v>99.5</v>
      </c>
      <c r="K28" s="560">
        <v>94.8</v>
      </c>
      <c r="L28" s="560">
        <v>98.5</v>
      </c>
      <c r="M28" s="560">
        <v>89.5</v>
      </c>
      <c r="N28" s="560">
        <v>98.9</v>
      </c>
      <c r="O28" s="560">
        <v>100.1</v>
      </c>
      <c r="P28" s="560">
        <v>102.5</v>
      </c>
      <c r="Q28" s="560">
        <v>96.8</v>
      </c>
      <c r="R28" s="560">
        <v>88.7</v>
      </c>
      <c r="S28" s="560">
        <v>111</v>
      </c>
      <c r="T28" s="560">
        <v>98.7</v>
      </c>
      <c r="U28" s="560">
        <v>100.5</v>
      </c>
      <c r="V28" s="560">
        <v>103.4</v>
      </c>
      <c r="W28" s="560">
        <v>85.1</v>
      </c>
      <c r="X28" s="560">
        <v>104.1</v>
      </c>
      <c r="Y28" s="560">
        <v>104.6</v>
      </c>
      <c r="Z28" s="560">
        <v>101.8</v>
      </c>
      <c r="AA28" s="560">
        <v>102.7</v>
      </c>
      <c r="AB28" s="560">
        <v>91.4</v>
      </c>
      <c r="AC28" s="560">
        <v>44.2</v>
      </c>
      <c r="AD28" s="560">
        <v>92.5</v>
      </c>
      <c r="AE28" s="560">
        <v>101.4</v>
      </c>
      <c r="AF28" s="560">
        <v>97.5</v>
      </c>
      <c r="AG28" s="560">
        <v>101.8</v>
      </c>
      <c r="AH28" s="560">
        <v>100.7</v>
      </c>
      <c r="AI28" s="560">
        <v>94.6</v>
      </c>
      <c r="AJ28" s="560">
        <v>108.6</v>
      </c>
      <c r="AK28" s="560">
        <v>108.2</v>
      </c>
      <c r="AL28" s="560">
        <v>101.6</v>
      </c>
      <c r="AM28" s="560">
        <v>103.3</v>
      </c>
      <c r="AN28" s="475">
        <v>92.4</v>
      </c>
    </row>
    <row r="29" spans="1:40" s="63" customFormat="1" ht="6" customHeight="1">
      <c r="A29" s="288"/>
      <c r="B29" s="288"/>
      <c r="C29" s="288"/>
      <c r="D29" s="288"/>
      <c r="E29" s="557"/>
      <c r="F29" s="558"/>
      <c r="G29" s="558"/>
      <c r="H29" s="558"/>
      <c r="I29" s="558"/>
      <c r="J29" s="558"/>
      <c r="K29" s="558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6"/>
      <c r="Z29" s="556"/>
      <c r="AA29" s="556"/>
      <c r="AB29" s="556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473"/>
    </row>
    <row r="30" spans="1:40" s="63" customFormat="1" ht="13.5" customHeight="1">
      <c r="A30" s="285" t="s">
        <v>575</v>
      </c>
      <c r="B30" s="286">
        <v>1</v>
      </c>
      <c r="C30" s="286" t="s">
        <v>373</v>
      </c>
      <c r="D30" s="292"/>
      <c r="E30" s="561">
        <v>87.1</v>
      </c>
      <c r="F30" s="562">
        <v>89.8</v>
      </c>
      <c r="G30" s="562">
        <v>86.9</v>
      </c>
      <c r="H30" s="562">
        <v>91</v>
      </c>
      <c r="I30" s="562">
        <v>88</v>
      </c>
      <c r="J30" s="562">
        <v>98.2</v>
      </c>
      <c r="K30" s="562">
        <v>94.7</v>
      </c>
      <c r="L30" s="554">
        <v>97</v>
      </c>
      <c r="M30" s="554">
        <v>89.6</v>
      </c>
      <c r="N30" s="554">
        <v>96.1</v>
      </c>
      <c r="O30" s="554">
        <v>99.8</v>
      </c>
      <c r="P30" s="554">
        <v>102.5</v>
      </c>
      <c r="Q30" s="554">
        <v>97</v>
      </c>
      <c r="R30" s="554">
        <v>89.1</v>
      </c>
      <c r="S30" s="554">
        <v>110.8</v>
      </c>
      <c r="T30" s="554">
        <v>97.7</v>
      </c>
      <c r="U30" s="554">
        <v>100.7</v>
      </c>
      <c r="V30" s="554">
        <v>101.5</v>
      </c>
      <c r="W30" s="554">
        <v>85.2</v>
      </c>
      <c r="X30" s="554">
        <v>103.6</v>
      </c>
      <c r="Y30" s="554">
        <v>104.1</v>
      </c>
      <c r="Z30" s="554">
        <v>101.9</v>
      </c>
      <c r="AA30" s="554">
        <v>102.3</v>
      </c>
      <c r="AB30" s="554">
        <v>90.4</v>
      </c>
      <c r="AC30" s="554">
        <v>46.7</v>
      </c>
      <c r="AD30" s="554">
        <v>93</v>
      </c>
      <c r="AE30" s="554">
        <v>101.4</v>
      </c>
      <c r="AF30" s="554">
        <v>95</v>
      </c>
      <c r="AG30" s="554">
        <v>101.6</v>
      </c>
      <c r="AH30" s="554">
        <v>100.6</v>
      </c>
      <c r="AI30" s="554">
        <v>95</v>
      </c>
      <c r="AJ30" s="554">
        <v>108.2</v>
      </c>
      <c r="AK30" s="554">
        <v>108.2</v>
      </c>
      <c r="AL30" s="554">
        <v>100.2</v>
      </c>
      <c r="AM30" s="554">
        <v>102.9</v>
      </c>
      <c r="AN30" s="472">
        <v>91.6</v>
      </c>
    </row>
    <row r="31" spans="1:40" s="63" customFormat="1" ht="13.5" customHeight="1">
      <c r="A31" s="285"/>
      <c r="B31" s="286">
        <v>2</v>
      </c>
      <c r="C31" s="285"/>
      <c r="D31" s="286"/>
      <c r="E31" s="552">
        <v>84.6</v>
      </c>
      <c r="F31" s="553">
        <v>90.3</v>
      </c>
      <c r="G31" s="553">
        <v>84.1</v>
      </c>
      <c r="H31" s="553">
        <v>89</v>
      </c>
      <c r="I31" s="553">
        <v>85.2</v>
      </c>
      <c r="J31" s="553">
        <v>98.2</v>
      </c>
      <c r="K31" s="553">
        <v>94.6</v>
      </c>
      <c r="L31" s="554">
        <v>96.5</v>
      </c>
      <c r="M31" s="554">
        <v>89.8</v>
      </c>
      <c r="N31" s="554">
        <v>95.1</v>
      </c>
      <c r="O31" s="554">
        <v>99.8</v>
      </c>
      <c r="P31" s="554">
        <v>102.6</v>
      </c>
      <c r="Q31" s="554">
        <v>97.1</v>
      </c>
      <c r="R31" s="554">
        <v>89.1</v>
      </c>
      <c r="S31" s="554">
        <v>110.8</v>
      </c>
      <c r="T31" s="554">
        <v>97.4</v>
      </c>
      <c r="U31" s="554">
        <v>99.9</v>
      </c>
      <c r="V31" s="554">
        <v>101.3</v>
      </c>
      <c r="W31" s="554">
        <v>85.2</v>
      </c>
      <c r="X31" s="554">
        <v>103.6</v>
      </c>
      <c r="Y31" s="554">
        <v>104.1</v>
      </c>
      <c r="Z31" s="554">
        <v>101.9</v>
      </c>
      <c r="AA31" s="554">
        <v>102.3</v>
      </c>
      <c r="AB31" s="554">
        <v>90.3</v>
      </c>
      <c r="AC31" s="554">
        <v>45.9</v>
      </c>
      <c r="AD31" s="554">
        <v>92.3</v>
      </c>
      <c r="AE31" s="554">
        <v>101</v>
      </c>
      <c r="AF31" s="554">
        <v>95.3</v>
      </c>
      <c r="AG31" s="554">
        <v>101.6</v>
      </c>
      <c r="AH31" s="554">
        <v>100.6</v>
      </c>
      <c r="AI31" s="554">
        <v>95.2</v>
      </c>
      <c r="AJ31" s="554">
        <v>108</v>
      </c>
      <c r="AK31" s="554">
        <v>108.2</v>
      </c>
      <c r="AL31" s="554">
        <v>100.2</v>
      </c>
      <c r="AM31" s="554">
        <v>102.9</v>
      </c>
      <c r="AN31" s="472">
        <v>91.2</v>
      </c>
    </row>
    <row r="32" spans="1:40" s="63" customFormat="1" ht="13.5" customHeight="1">
      <c r="A32" s="285"/>
      <c r="B32" s="286">
        <v>3</v>
      </c>
      <c r="C32" s="285"/>
      <c r="D32" s="286"/>
      <c r="E32" s="552">
        <v>89.9</v>
      </c>
      <c r="F32" s="553">
        <v>90.4</v>
      </c>
      <c r="G32" s="553">
        <v>89.9</v>
      </c>
      <c r="H32" s="553">
        <v>89.6</v>
      </c>
      <c r="I32" s="553">
        <v>85.7</v>
      </c>
      <c r="J32" s="553">
        <v>99</v>
      </c>
      <c r="K32" s="553">
        <v>94.8</v>
      </c>
      <c r="L32" s="554">
        <v>98.4</v>
      </c>
      <c r="M32" s="554">
        <v>90.1</v>
      </c>
      <c r="N32" s="554">
        <v>98.8</v>
      </c>
      <c r="O32" s="554">
        <v>99.9</v>
      </c>
      <c r="P32" s="554">
        <v>102.5</v>
      </c>
      <c r="Q32" s="554">
        <v>97.1</v>
      </c>
      <c r="R32" s="554">
        <v>89</v>
      </c>
      <c r="S32" s="554">
        <v>110.8</v>
      </c>
      <c r="T32" s="554">
        <v>97.8</v>
      </c>
      <c r="U32" s="554">
        <v>101.7</v>
      </c>
      <c r="V32" s="554">
        <v>101.3</v>
      </c>
      <c r="W32" s="554">
        <v>85.1</v>
      </c>
      <c r="X32" s="554">
        <v>103.6</v>
      </c>
      <c r="Y32" s="554">
        <v>104.1</v>
      </c>
      <c r="Z32" s="554">
        <v>101.9</v>
      </c>
      <c r="AA32" s="554">
        <v>102.2</v>
      </c>
      <c r="AB32" s="554">
        <v>91</v>
      </c>
      <c r="AC32" s="554">
        <v>45.5</v>
      </c>
      <c r="AD32" s="554">
        <v>93.2</v>
      </c>
      <c r="AE32" s="554">
        <v>101</v>
      </c>
      <c r="AF32" s="554">
        <v>96.4</v>
      </c>
      <c r="AG32" s="554">
        <v>101.5</v>
      </c>
      <c r="AH32" s="554">
        <v>100.6</v>
      </c>
      <c r="AI32" s="554">
        <v>94.8</v>
      </c>
      <c r="AJ32" s="554">
        <v>108.1</v>
      </c>
      <c r="AK32" s="554">
        <v>108.2</v>
      </c>
      <c r="AL32" s="554">
        <v>100.2</v>
      </c>
      <c r="AM32" s="554">
        <v>102.9</v>
      </c>
      <c r="AN32" s="472">
        <v>92.3</v>
      </c>
    </row>
    <row r="33" spans="1:40" s="63" customFormat="1" ht="13.5" customHeight="1">
      <c r="A33" s="285"/>
      <c r="B33" s="286">
        <v>4</v>
      </c>
      <c r="C33" s="285"/>
      <c r="D33" s="287"/>
      <c r="E33" s="552">
        <v>93</v>
      </c>
      <c r="F33" s="553">
        <v>90.7</v>
      </c>
      <c r="G33" s="553">
        <v>93.3</v>
      </c>
      <c r="H33" s="553">
        <v>96.4</v>
      </c>
      <c r="I33" s="553">
        <v>95.3</v>
      </c>
      <c r="J33" s="553">
        <v>99.3</v>
      </c>
      <c r="K33" s="553">
        <v>95.3</v>
      </c>
      <c r="L33" s="554">
        <v>98.9</v>
      </c>
      <c r="M33" s="554">
        <v>89.8</v>
      </c>
      <c r="N33" s="554">
        <v>99.7</v>
      </c>
      <c r="O33" s="554">
        <v>99.9</v>
      </c>
      <c r="P33" s="554">
        <v>102.6</v>
      </c>
      <c r="Q33" s="554">
        <v>97</v>
      </c>
      <c r="R33" s="554">
        <v>89</v>
      </c>
      <c r="S33" s="554">
        <v>111</v>
      </c>
      <c r="T33" s="554">
        <v>98.3</v>
      </c>
      <c r="U33" s="554">
        <v>100</v>
      </c>
      <c r="V33" s="554">
        <v>103</v>
      </c>
      <c r="W33" s="554">
        <v>85.1</v>
      </c>
      <c r="X33" s="554">
        <v>104.2</v>
      </c>
      <c r="Y33" s="554">
        <v>104.8</v>
      </c>
      <c r="Z33" s="554">
        <v>101.8</v>
      </c>
      <c r="AA33" s="554">
        <v>102.9</v>
      </c>
      <c r="AB33" s="554">
        <v>91</v>
      </c>
      <c r="AC33" s="554">
        <v>45.3</v>
      </c>
      <c r="AD33" s="554">
        <v>92.8</v>
      </c>
      <c r="AE33" s="554">
        <v>101</v>
      </c>
      <c r="AF33" s="554">
        <v>96.6</v>
      </c>
      <c r="AG33" s="554">
        <v>101.7</v>
      </c>
      <c r="AH33" s="554">
        <v>100.7</v>
      </c>
      <c r="AI33" s="554">
        <v>95</v>
      </c>
      <c r="AJ33" s="554">
        <v>108.4</v>
      </c>
      <c r="AK33" s="554">
        <v>108.2</v>
      </c>
      <c r="AL33" s="554">
        <v>100.5</v>
      </c>
      <c r="AM33" s="554">
        <v>103.4</v>
      </c>
      <c r="AN33" s="472">
        <v>92</v>
      </c>
    </row>
    <row r="34" spans="1:40" s="63" customFormat="1" ht="13.5" customHeight="1">
      <c r="A34" s="285"/>
      <c r="B34" s="286">
        <v>5</v>
      </c>
      <c r="C34" s="285"/>
      <c r="D34" s="286"/>
      <c r="E34" s="552">
        <v>95.3</v>
      </c>
      <c r="F34" s="553">
        <v>90.8</v>
      </c>
      <c r="G34" s="553">
        <v>95.7</v>
      </c>
      <c r="H34" s="553">
        <v>97.5</v>
      </c>
      <c r="I34" s="553">
        <v>96.7</v>
      </c>
      <c r="J34" s="553">
        <v>99.3</v>
      </c>
      <c r="K34" s="553">
        <v>95.5</v>
      </c>
      <c r="L34" s="554">
        <v>98.8</v>
      </c>
      <c r="M34" s="554">
        <v>89.5</v>
      </c>
      <c r="N34" s="554">
        <v>99.7</v>
      </c>
      <c r="O34" s="554">
        <v>100</v>
      </c>
      <c r="P34" s="554">
        <v>102.6</v>
      </c>
      <c r="Q34" s="554">
        <v>96.9</v>
      </c>
      <c r="R34" s="554">
        <v>89</v>
      </c>
      <c r="S34" s="554">
        <v>111</v>
      </c>
      <c r="T34" s="554">
        <v>98.7</v>
      </c>
      <c r="U34" s="554">
        <v>100.2</v>
      </c>
      <c r="V34" s="554">
        <v>103.5</v>
      </c>
      <c r="W34" s="554">
        <v>85.1</v>
      </c>
      <c r="X34" s="554">
        <v>104.3</v>
      </c>
      <c r="Y34" s="554">
        <v>104.8</v>
      </c>
      <c r="Z34" s="554">
        <v>101.8</v>
      </c>
      <c r="AA34" s="554">
        <v>102.9</v>
      </c>
      <c r="AB34" s="554">
        <v>91.6</v>
      </c>
      <c r="AC34" s="554">
        <v>45</v>
      </c>
      <c r="AD34" s="554">
        <v>92.8</v>
      </c>
      <c r="AE34" s="554">
        <v>101.2</v>
      </c>
      <c r="AF34" s="554">
        <v>97.7</v>
      </c>
      <c r="AG34" s="554">
        <v>101.6</v>
      </c>
      <c r="AH34" s="554">
        <v>100.7</v>
      </c>
      <c r="AI34" s="554">
        <v>94.6</v>
      </c>
      <c r="AJ34" s="554">
        <v>108.4</v>
      </c>
      <c r="AK34" s="554">
        <v>108.2</v>
      </c>
      <c r="AL34" s="554">
        <v>100.5</v>
      </c>
      <c r="AM34" s="554">
        <v>103.5</v>
      </c>
      <c r="AN34" s="472">
        <v>92.5</v>
      </c>
    </row>
    <row r="35" spans="1:40" s="63" customFormat="1" ht="13.5" customHeight="1">
      <c r="A35" s="285"/>
      <c r="B35" s="286">
        <v>6</v>
      </c>
      <c r="C35" s="285"/>
      <c r="D35" s="286"/>
      <c r="E35" s="552">
        <v>94.9</v>
      </c>
      <c r="F35" s="553">
        <v>90.9</v>
      </c>
      <c r="G35" s="553">
        <v>95.3</v>
      </c>
      <c r="H35" s="553">
        <v>97</v>
      </c>
      <c r="I35" s="553">
        <v>95.9</v>
      </c>
      <c r="J35" s="553">
        <v>99.7</v>
      </c>
      <c r="K35" s="553">
        <v>95.3</v>
      </c>
      <c r="L35" s="554">
        <v>98.7</v>
      </c>
      <c r="M35" s="554">
        <v>88.9</v>
      </c>
      <c r="N35" s="554">
        <v>99.6</v>
      </c>
      <c r="O35" s="554">
        <v>100</v>
      </c>
      <c r="P35" s="554">
        <v>102.6</v>
      </c>
      <c r="Q35" s="554">
        <v>96.9</v>
      </c>
      <c r="R35" s="554">
        <v>88.8</v>
      </c>
      <c r="S35" s="554">
        <v>111</v>
      </c>
      <c r="T35" s="554">
        <v>98.4</v>
      </c>
      <c r="U35" s="554">
        <v>99.8</v>
      </c>
      <c r="V35" s="554">
        <v>103.1</v>
      </c>
      <c r="W35" s="554">
        <v>85.1</v>
      </c>
      <c r="X35" s="554">
        <v>104.3</v>
      </c>
      <c r="Y35" s="554">
        <v>104.8</v>
      </c>
      <c r="Z35" s="554">
        <v>101.8</v>
      </c>
      <c r="AA35" s="554">
        <v>102.9</v>
      </c>
      <c r="AB35" s="554">
        <v>91.3</v>
      </c>
      <c r="AC35" s="554">
        <v>44.4</v>
      </c>
      <c r="AD35" s="554">
        <v>91.7</v>
      </c>
      <c r="AE35" s="554">
        <v>101.3</v>
      </c>
      <c r="AF35" s="554">
        <v>97.6</v>
      </c>
      <c r="AG35" s="554">
        <v>101.7</v>
      </c>
      <c r="AH35" s="554">
        <v>100.7</v>
      </c>
      <c r="AI35" s="554">
        <v>94.8</v>
      </c>
      <c r="AJ35" s="554">
        <v>108.4</v>
      </c>
      <c r="AK35" s="554">
        <v>108.2</v>
      </c>
      <c r="AL35" s="554">
        <v>100.5</v>
      </c>
      <c r="AM35" s="554">
        <v>103.5</v>
      </c>
      <c r="AN35" s="472">
        <v>92.1</v>
      </c>
    </row>
    <row r="36" spans="1:40" s="63" customFormat="1" ht="6" customHeight="1">
      <c r="A36" s="285"/>
      <c r="B36" s="285"/>
      <c r="C36" s="285"/>
      <c r="D36" s="286"/>
      <c r="E36" s="557"/>
      <c r="F36" s="558"/>
      <c r="G36" s="558"/>
      <c r="H36" s="558"/>
      <c r="I36" s="558"/>
      <c r="J36" s="558"/>
      <c r="K36" s="558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4"/>
      <c r="AM36" s="556"/>
      <c r="AN36" s="473"/>
    </row>
    <row r="37" spans="1:40" s="63" customFormat="1" ht="13.5" customHeight="1">
      <c r="A37" s="285"/>
      <c r="B37" s="286">
        <v>7</v>
      </c>
      <c r="C37" s="285"/>
      <c r="D37" s="293"/>
      <c r="E37" s="561">
        <v>90.3</v>
      </c>
      <c r="F37" s="562">
        <v>90.4</v>
      </c>
      <c r="G37" s="562">
        <v>90.3</v>
      </c>
      <c r="H37" s="562">
        <v>92.2</v>
      </c>
      <c r="I37" s="562">
        <v>89</v>
      </c>
      <c r="J37" s="562">
        <v>99.7</v>
      </c>
      <c r="K37" s="562">
        <v>93.8</v>
      </c>
      <c r="L37" s="554">
        <v>97.9</v>
      </c>
      <c r="M37" s="554">
        <v>88.1</v>
      </c>
      <c r="N37" s="554">
        <v>98</v>
      </c>
      <c r="O37" s="554">
        <v>100.1</v>
      </c>
      <c r="P37" s="554">
        <v>102.4</v>
      </c>
      <c r="Q37" s="554">
        <v>96.7</v>
      </c>
      <c r="R37" s="554">
        <v>88.4</v>
      </c>
      <c r="S37" s="554">
        <v>111</v>
      </c>
      <c r="T37" s="554">
        <v>98.8</v>
      </c>
      <c r="U37" s="554">
        <v>100.5</v>
      </c>
      <c r="V37" s="554">
        <v>103.6</v>
      </c>
      <c r="W37" s="554">
        <v>85.1</v>
      </c>
      <c r="X37" s="554">
        <v>104.3</v>
      </c>
      <c r="Y37" s="554">
        <v>104.8</v>
      </c>
      <c r="Z37" s="554">
        <v>101.8</v>
      </c>
      <c r="AA37" s="554">
        <v>102.9</v>
      </c>
      <c r="AB37" s="554">
        <v>92.2</v>
      </c>
      <c r="AC37" s="554">
        <v>44.3</v>
      </c>
      <c r="AD37" s="554">
        <v>92</v>
      </c>
      <c r="AE37" s="554">
        <v>101.2</v>
      </c>
      <c r="AF37" s="558">
        <v>99.2</v>
      </c>
      <c r="AG37" s="556">
        <v>101.6</v>
      </c>
      <c r="AH37" s="554">
        <v>100.7</v>
      </c>
      <c r="AI37" s="554">
        <v>94.8</v>
      </c>
      <c r="AJ37" s="554">
        <v>108.1</v>
      </c>
      <c r="AK37" s="554">
        <v>108.2</v>
      </c>
      <c r="AL37" s="554">
        <v>100.5</v>
      </c>
      <c r="AM37" s="554">
        <v>103.5</v>
      </c>
      <c r="AN37" s="472">
        <v>93.1</v>
      </c>
    </row>
    <row r="38" spans="1:40" s="63" customFormat="1" ht="13.5" customHeight="1">
      <c r="A38" s="285"/>
      <c r="B38" s="286">
        <v>8</v>
      </c>
      <c r="C38" s="285"/>
      <c r="D38" s="293"/>
      <c r="E38" s="552">
        <v>88.2</v>
      </c>
      <c r="F38" s="553">
        <v>89.3</v>
      </c>
      <c r="G38" s="553">
        <v>88.1</v>
      </c>
      <c r="H38" s="553">
        <v>89.6</v>
      </c>
      <c r="I38" s="553">
        <v>85.5</v>
      </c>
      <c r="J38" s="553">
        <v>99.5</v>
      </c>
      <c r="K38" s="553">
        <v>93.4</v>
      </c>
      <c r="L38" s="554">
        <v>97.9</v>
      </c>
      <c r="M38" s="554">
        <v>88.9</v>
      </c>
      <c r="N38" s="554">
        <v>97.7</v>
      </c>
      <c r="O38" s="554">
        <v>100.2</v>
      </c>
      <c r="P38" s="554">
        <v>102.5</v>
      </c>
      <c r="Q38" s="554">
        <v>96.7</v>
      </c>
      <c r="R38" s="554">
        <v>88.4</v>
      </c>
      <c r="S38" s="554">
        <v>111</v>
      </c>
      <c r="T38" s="554">
        <v>99.4</v>
      </c>
      <c r="U38" s="554">
        <v>101.6</v>
      </c>
      <c r="V38" s="554">
        <v>104.4</v>
      </c>
      <c r="W38" s="554">
        <v>85.1</v>
      </c>
      <c r="X38" s="554">
        <v>104.3</v>
      </c>
      <c r="Y38" s="554">
        <v>104.8</v>
      </c>
      <c r="Z38" s="554">
        <v>101.8</v>
      </c>
      <c r="AA38" s="554">
        <v>102.9</v>
      </c>
      <c r="AB38" s="554">
        <v>93.9</v>
      </c>
      <c r="AC38" s="554">
        <v>43.7</v>
      </c>
      <c r="AD38" s="554">
        <v>92.2</v>
      </c>
      <c r="AE38" s="554">
        <v>101.9</v>
      </c>
      <c r="AF38" s="558">
        <v>102.4</v>
      </c>
      <c r="AG38" s="554">
        <v>101.6</v>
      </c>
      <c r="AH38" s="554">
        <v>100.8</v>
      </c>
      <c r="AI38" s="554">
        <v>94.4</v>
      </c>
      <c r="AJ38" s="554">
        <v>108.3</v>
      </c>
      <c r="AK38" s="554">
        <v>108.2</v>
      </c>
      <c r="AL38" s="554">
        <v>100.5</v>
      </c>
      <c r="AM38" s="554">
        <v>103.5</v>
      </c>
      <c r="AN38" s="472">
        <v>94.9</v>
      </c>
    </row>
    <row r="39" spans="1:40" s="63" customFormat="1" ht="13.5" customHeight="1">
      <c r="A39" s="285"/>
      <c r="B39" s="286">
        <v>9</v>
      </c>
      <c r="C39" s="285"/>
      <c r="D39" s="293"/>
      <c r="E39" s="552">
        <v>94.3</v>
      </c>
      <c r="F39" s="553">
        <v>90.4</v>
      </c>
      <c r="G39" s="553">
        <v>94.7</v>
      </c>
      <c r="H39" s="553">
        <v>98</v>
      </c>
      <c r="I39" s="553">
        <v>97</v>
      </c>
      <c r="J39" s="553">
        <v>100.3</v>
      </c>
      <c r="K39" s="553">
        <v>94.9</v>
      </c>
      <c r="L39" s="554">
        <v>98.9</v>
      </c>
      <c r="M39" s="554">
        <v>89.8</v>
      </c>
      <c r="N39" s="554">
        <v>99.6</v>
      </c>
      <c r="O39" s="554">
        <v>100.2</v>
      </c>
      <c r="P39" s="554">
        <v>102.4</v>
      </c>
      <c r="Q39" s="554">
        <v>96.7</v>
      </c>
      <c r="R39" s="554">
        <v>88.3</v>
      </c>
      <c r="S39" s="554">
        <v>111</v>
      </c>
      <c r="T39" s="554">
        <v>99.5</v>
      </c>
      <c r="U39" s="554">
        <v>100.3</v>
      </c>
      <c r="V39" s="554">
        <v>104.9</v>
      </c>
      <c r="W39" s="554">
        <v>85.1</v>
      </c>
      <c r="X39" s="554">
        <v>104.3</v>
      </c>
      <c r="Y39" s="554">
        <v>104.8</v>
      </c>
      <c r="Z39" s="554">
        <v>101.8</v>
      </c>
      <c r="AA39" s="554">
        <v>102.9</v>
      </c>
      <c r="AB39" s="554">
        <v>92.1</v>
      </c>
      <c r="AC39" s="554">
        <v>43.3</v>
      </c>
      <c r="AD39" s="554">
        <v>92.5</v>
      </c>
      <c r="AE39" s="554">
        <v>101.6</v>
      </c>
      <c r="AF39" s="558">
        <v>98.9</v>
      </c>
      <c r="AG39" s="554">
        <v>101.6</v>
      </c>
      <c r="AH39" s="554">
        <v>100.8</v>
      </c>
      <c r="AI39" s="554">
        <v>94.5</v>
      </c>
      <c r="AJ39" s="554">
        <v>108.6</v>
      </c>
      <c r="AK39" s="554">
        <v>108.2</v>
      </c>
      <c r="AL39" s="554">
        <v>100.5</v>
      </c>
      <c r="AM39" s="554">
        <v>103.5</v>
      </c>
      <c r="AN39" s="472">
        <v>93</v>
      </c>
    </row>
    <row r="40" spans="1:40" s="63" customFormat="1" ht="13.5" customHeight="1">
      <c r="A40" s="285"/>
      <c r="B40" s="286">
        <v>10</v>
      </c>
      <c r="C40" s="285"/>
      <c r="D40" s="293"/>
      <c r="E40" s="552">
        <v>96</v>
      </c>
      <c r="F40" s="553">
        <v>90.3</v>
      </c>
      <c r="G40" s="553">
        <v>96.5</v>
      </c>
      <c r="H40" s="553">
        <v>98.6</v>
      </c>
      <c r="I40" s="553">
        <v>97.9</v>
      </c>
      <c r="J40" s="553">
        <v>100.4</v>
      </c>
      <c r="K40" s="553">
        <v>95.2</v>
      </c>
      <c r="L40" s="554">
        <v>99.5</v>
      </c>
      <c r="M40" s="554">
        <v>90</v>
      </c>
      <c r="N40" s="554">
        <v>100.7</v>
      </c>
      <c r="O40" s="554">
        <v>100.2</v>
      </c>
      <c r="P40" s="554">
        <v>102.4</v>
      </c>
      <c r="Q40" s="554">
        <v>96.5</v>
      </c>
      <c r="R40" s="554">
        <v>88.7</v>
      </c>
      <c r="S40" s="554">
        <v>111</v>
      </c>
      <c r="T40" s="554">
        <v>99.5</v>
      </c>
      <c r="U40" s="554">
        <v>100.3</v>
      </c>
      <c r="V40" s="554">
        <v>105</v>
      </c>
      <c r="W40" s="554">
        <v>85.1</v>
      </c>
      <c r="X40" s="554">
        <v>104.3</v>
      </c>
      <c r="Y40" s="554">
        <v>104.8</v>
      </c>
      <c r="Z40" s="554">
        <v>101.8</v>
      </c>
      <c r="AA40" s="554">
        <v>102.9</v>
      </c>
      <c r="AB40" s="554">
        <v>91.3</v>
      </c>
      <c r="AC40" s="554">
        <v>42.4</v>
      </c>
      <c r="AD40" s="554">
        <v>92.1</v>
      </c>
      <c r="AE40" s="554">
        <v>101.8</v>
      </c>
      <c r="AF40" s="558">
        <v>97.8</v>
      </c>
      <c r="AG40" s="554">
        <v>102.2</v>
      </c>
      <c r="AH40" s="554">
        <v>100.9</v>
      </c>
      <c r="AI40" s="554">
        <v>94.2</v>
      </c>
      <c r="AJ40" s="554">
        <v>108.6</v>
      </c>
      <c r="AK40" s="554">
        <v>108.2</v>
      </c>
      <c r="AL40" s="554">
        <v>105.3</v>
      </c>
      <c r="AM40" s="554">
        <v>103.5</v>
      </c>
      <c r="AN40" s="472">
        <v>92.3</v>
      </c>
    </row>
    <row r="41" spans="1:40" s="63" customFormat="1" ht="13.5" customHeight="1">
      <c r="A41" s="285"/>
      <c r="B41" s="286">
        <v>11</v>
      </c>
      <c r="C41" s="285"/>
      <c r="D41" s="293"/>
      <c r="E41" s="552">
        <v>97.1</v>
      </c>
      <c r="F41" s="553">
        <v>90.5</v>
      </c>
      <c r="G41" s="553">
        <v>97.7</v>
      </c>
      <c r="H41" s="553">
        <v>98.5</v>
      </c>
      <c r="I41" s="553">
        <v>97.8</v>
      </c>
      <c r="J41" s="553">
        <v>100.4</v>
      </c>
      <c r="K41" s="553">
        <v>95.1</v>
      </c>
      <c r="L41" s="554">
        <v>99.5</v>
      </c>
      <c r="M41" s="554">
        <v>90</v>
      </c>
      <c r="N41" s="554">
        <v>100.8</v>
      </c>
      <c r="O41" s="554">
        <v>100.3</v>
      </c>
      <c r="P41" s="554">
        <v>102.4</v>
      </c>
      <c r="Q41" s="554">
        <v>96.4</v>
      </c>
      <c r="R41" s="554">
        <v>88.5</v>
      </c>
      <c r="S41" s="554">
        <v>111.1</v>
      </c>
      <c r="T41" s="554">
        <v>99.2</v>
      </c>
      <c r="U41" s="554">
        <v>100.1</v>
      </c>
      <c r="V41" s="554">
        <v>104.6</v>
      </c>
      <c r="W41" s="554">
        <v>84.9</v>
      </c>
      <c r="X41" s="554">
        <v>104.3</v>
      </c>
      <c r="Y41" s="554">
        <v>104.8</v>
      </c>
      <c r="Z41" s="554">
        <v>101.8</v>
      </c>
      <c r="AA41" s="554">
        <v>102.9</v>
      </c>
      <c r="AB41" s="554">
        <v>90.5</v>
      </c>
      <c r="AC41" s="554">
        <v>42</v>
      </c>
      <c r="AD41" s="554">
        <v>92.6</v>
      </c>
      <c r="AE41" s="554">
        <v>101.6</v>
      </c>
      <c r="AF41" s="558">
        <v>96.2</v>
      </c>
      <c r="AG41" s="554">
        <v>102.2</v>
      </c>
      <c r="AH41" s="554">
        <v>100.9</v>
      </c>
      <c r="AI41" s="554">
        <v>94.2</v>
      </c>
      <c r="AJ41" s="554">
        <v>108.7</v>
      </c>
      <c r="AK41" s="554">
        <v>108.2</v>
      </c>
      <c r="AL41" s="554">
        <v>105.3</v>
      </c>
      <c r="AM41" s="554">
        <v>103.5</v>
      </c>
      <c r="AN41" s="472">
        <v>91.5</v>
      </c>
    </row>
    <row r="42" spans="1:40" s="63" customFormat="1" ht="13.5" customHeight="1">
      <c r="A42" s="285"/>
      <c r="B42" s="286">
        <v>12</v>
      </c>
      <c r="C42" s="285"/>
      <c r="D42" s="293"/>
      <c r="E42" s="552">
        <v>96.9</v>
      </c>
      <c r="F42" s="553">
        <v>90.5</v>
      </c>
      <c r="G42" s="553">
        <v>97.5</v>
      </c>
      <c r="H42" s="553">
        <v>98.2</v>
      </c>
      <c r="I42" s="553">
        <v>97.3</v>
      </c>
      <c r="J42" s="553">
        <v>100.2</v>
      </c>
      <c r="K42" s="553">
        <v>95.2</v>
      </c>
      <c r="L42" s="554">
        <v>99.5</v>
      </c>
      <c r="M42" s="554">
        <v>89.9</v>
      </c>
      <c r="N42" s="554">
        <v>100.8</v>
      </c>
      <c r="O42" s="554">
        <v>100.3</v>
      </c>
      <c r="P42" s="554">
        <v>102.3</v>
      </c>
      <c r="Q42" s="554">
        <v>96.4</v>
      </c>
      <c r="R42" s="554">
        <v>87.9</v>
      </c>
      <c r="S42" s="554">
        <v>111.1</v>
      </c>
      <c r="T42" s="554">
        <v>99.2</v>
      </c>
      <c r="U42" s="554">
        <v>101.3</v>
      </c>
      <c r="V42" s="554">
        <v>104.2</v>
      </c>
      <c r="W42" s="554">
        <v>84.9</v>
      </c>
      <c r="X42" s="554">
        <v>104.3</v>
      </c>
      <c r="Y42" s="554">
        <v>104.8</v>
      </c>
      <c r="Z42" s="554">
        <v>101.8</v>
      </c>
      <c r="AA42" s="554">
        <v>102.9</v>
      </c>
      <c r="AB42" s="554">
        <v>91.1</v>
      </c>
      <c r="AC42" s="554">
        <v>41.6</v>
      </c>
      <c r="AD42" s="554">
        <v>93.2</v>
      </c>
      <c r="AE42" s="554">
        <v>101.8</v>
      </c>
      <c r="AF42" s="558">
        <v>97</v>
      </c>
      <c r="AG42" s="554">
        <v>102.5</v>
      </c>
      <c r="AH42" s="554">
        <v>100.9</v>
      </c>
      <c r="AI42" s="554">
        <v>93.7</v>
      </c>
      <c r="AJ42" s="554">
        <v>110.8</v>
      </c>
      <c r="AK42" s="554">
        <v>108.2</v>
      </c>
      <c r="AL42" s="554">
        <v>105.3</v>
      </c>
      <c r="AM42" s="554">
        <v>103.5</v>
      </c>
      <c r="AN42" s="472">
        <v>92.3</v>
      </c>
    </row>
    <row r="43" spans="1:40" s="63" customFormat="1" ht="10.5" customHeight="1">
      <c r="A43" s="10"/>
      <c r="B43" s="10"/>
      <c r="C43" s="10"/>
      <c r="D43" s="10"/>
      <c r="E43" s="375"/>
      <c r="F43" s="111"/>
      <c r="G43" s="111"/>
      <c r="H43" s="111"/>
      <c r="I43" s="111"/>
      <c r="J43" s="111"/>
      <c r="K43" s="111"/>
      <c r="L43" s="65"/>
      <c r="M43" s="65"/>
      <c r="N43" s="65"/>
      <c r="O43" s="65"/>
      <c r="P43" s="65"/>
      <c r="Q43" s="66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4"/>
    </row>
    <row r="44" spans="1:40" s="69" customFormat="1" ht="12.75" customHeight="1">
      <c r="A44" s="110"/>
      <c r="B44" s="110"/>
      <c r="C44" s="110"/>
      <c r="D44" s="110"/>
      <c r="E44" s="260"/>
      <c r="F44" s="112"/>
      <c r="G44" s="112"/>
      <c r="H44" s="112"/>
      <c r="I44" s="112"/>
      <c r="J44" s="112"/>
      <c r="K44" s="112"/>
      <c r="L44" s="67"/>
      <c r="M44" s="67"/>
      <c r="N44" s="67"/>
      <c r="O44" s="67"/>
      <c r="P44" s="67"/>
      <c r="Q44" s="67"/>
      <c r="R44" s="67" t="s">
        <v>69</v>
      </c>
      <c r="S44" s="68"/>
      <c r="T44" s="68"/>
      <c r="U44" s="67" t="s">
        <v>70</v>
      </c>
      <c r="V44" s="68"/>
      <c r="W44" s="67"/>
      <c r="X44" s="68"/>
      <c r="Y44" s="67" t="s">
        <v>54</v>
      </c>
      <c r="Z44" s="68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8"/>
    </row>
    <row r="45" spans="1:40" s="63" customFormat="1" ht="4.5" customHeight="1">
      <c r="A45" s="113"/>
      <c r="B45" s="113"/>
      <c r="C45" s="113"/>
      <c r="D45" s="113"/>
      <c r="E45" s="489"/>
      <c r="F45" s="114"/>
      <c r="G45" s="114"/>
      <c r="H45" s="114"/>
      <c r="I45" s="114"/>
      <c r="J45" s="114"/>
      <c r="K45" s="114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6"/>
    </row>
    <row r="46" spans="1:40" s="117" customFormat="1" ht="14.25" customHeight="1">
      <c r="A46" s="600" t="s">
        <v>49</v>
      </c>
      <c r="B46" s="600"/>
      <c r="C46" s="600"/>
      <c r="D46" s="600"/>
      <c r="E46" s="490">
        <v>247</v>
      </c>
      <c r="F46" s="411">
        <v>23</v>
      </c>
      <c r="G46" s="411">
        <v>224</v>
      </c>
      <c r="H46" s="411">
        <v>183</v>
      </c>
      <c r="I46" s="411">
        <v>134</v>
      </c>
      <c r="J46" s="411">
        <v>48</v>
      </c>
      <c r="K46" s="411">
        <v>65</v>
      </c>
      <c r="L46" s="411">
        <v>89</v>
      </c>
      <c r="M46" s="411">
        <v>8</v>
      </c>
      <c r="N46" s="411">
        <v>48</v>
      </c>
      <c r="O46" s="411">
        <v>33</v>
      </c>
      <c r="P46" s="411">
        <v>423</v>
      </c>
      <c r="Q46" s="411">
        <v>117</v>
      </c>
      <c r="R46" s="411">
        <v>92</v>
      </c>
      <c r="S46" s="411">
        <v>214</v>
      </c>
      <c r="T46" s="411">
        <v>1315</v>
      </c>
      <c r="U46" s="411">
        <v>224</v>
      </c>
      <c r="V46" s="411">
        <v>757</v>
      </c>
      <c r="W46" s="411">
        <v>324</v>
      </c>
      <c r="X46" s="411">
        <v>431</v>
      </c>
      <c r="Y46" s="411">
        <v>344</v>
      </c>
      <c r="Z46" s="411">
        <v>8</v>
      </c>
      <c r="AA46" s="411">
        <v>79</v>
      </c>
      <c r="AB46" s="411">
        <v>1136</v>
      </c>
      <c r="AC46" s="411">
        <v>146</v>
      </c>
      <c r="AD46" s="411">
        <v>248</v>
      </c>
      <c r="AE46" s="411">
        <v>184</v>
      </c>
      <c r="AF46" s="411">
        <v>558</v>
      </c>
      <c r="AG46" s="411">
        <v>559</v>
      </c>
      <c r="AH46" s="411">
        <v>135</v>
      </c>
      <c r="AI46" s="411">
        <v>142</v>
      </c>
      <c r="AJ46" s="411">
        <v>105</v>
      </c>
      <c r="AK46" s="411">
        <v>85</v>
      </c>
      <c r="AL46" s="411">
        <v>93</v>
      </c>
      <c r="AM46" s="411">
        <v>508</v>
      </c>
      <c r="AN46" s="412">
        <v>1205</v>
      </c>
    </row>
    <row r="47" spans="1:40" s="63" customFormat="1" ht="4.5" customHeight="1">
      <c r="A47" s="591"/>
      <c r="B47" s="591"/>
      <c r="C47" s="591"/>
      <c r="D47" s="591"/>
      <c r="E47" s="491"/>
      <c r="F47" s="414"/>
      <c r="G47" s="414"/>
      <c r="H47" s="414"/>
      <c r="I47" s="414"/>
      <c r="J47" s="414"/>
      <c r="K47" s="414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5"/>
      <c r="AL47" s="415"/>
      <c r="AM47" s="415"/>
      <c r="AN47" s="416"/>
    </row>
    <row r="48" spans="1:40" s="63" customFormat="1" ht="13.5" customHeight="1">
      <c r="A48" s="284" t="s">
        <v>377</v>
      </c>
      <c r="B48" s="294">
        <v>13</v>
      </c>
      <c r="C48" s="597" t="s">
        <v>374</v>
      </c>
      <c r="D48" s="597"/>
      <c r="E48" s="571">
        <v>93.5</v>
      </c>
      <c r="F48" s="572">
        <v>99.2</v>
      </c>
      <c r="G48" s="572">
        <v>92.9</v>
      </c>
      <c r="H48" s="572">
        <v>94.3</v>
      </c>
      <c r="I48" s="572">
        <v>92.3</v>
      </c>
      <c r="J48" s="572">
        <v>99.9</v>
      </c>
      <c r="K48" s="575">
        <v>101.7</v>
      </c>
      <c r="L48" s="573">
        <v>98.7</v>
      </c>
      <c r="M48" s="575">
        <v>101.6</v>
      </c>
      <c r="N48" s="573">
        <v>97.2</v>
      </c>
      <c r="O48" s="573">
        <v>99.9</v>
      </c>
      <c r="P48" s="573">
        <v>101.7</v>
      </c>
      <c r="Q48" s="573">
        <v>100.3</v>
      </c>
      <c r="R48" s="573">
        <v>100.8</v>
      </c>
      <c r="S48" s="573">
        <v>102.8</v>
      </c>
      <c r="T48" s="573">
        <v>100</v>
      </c>
      <c r="U48" s="573">
        <v>100.6</v>
      </c>
      <c r="V48" s="573">
        <v>102.2</v>
      </c>
      <c r="W48" s="573">
        <v>94.3</v>
      </c>
      <c r="X48" s="573">
        <v>101.9</v>
      </c>
      <c r="Y48" s="573">
        <v>102.1</v>
      </c>
      <c r="Z48" s="573">
        <v>101.6</v>
      </c>
      <c r="AA48" s="573">
        <v>100.5</v>
      </c>
      <c r="AB48" s="573">
        <v>95.9</v>
      </c>
      <c r="AC48" s="573">
        <v>72.5</v>
      </c>
      <c r="AD48" s="573">
        <v>97.7</v>
      </c>
      <c r="AE48" s="573">
        <v>100.2</v>
      </c>
      <c r="AF48" s="573">
        <v>99.9</v>
      </c>
      <c r="AG48" s="573">
        <v>100.2</v>
      </c>
      <c r="AH48" s="573">
        <v>100</v>
      </c>
      <c r="AI48" s="573">
        <v>98.8</v>
      </c>
      <c r="AJ48" s="573">
        <v>102.5</v>
      </c>
      <c r="AK48" s="573">
        <v>100</v>
      </c>
      <c r="AL48" s="573">
        <v>100</v>
      </c>
      <c r="AM48" s="573">
        <v>101.4</v>
      </c>
      <c r="AN48" s="573">
        <v>96.3</v>
      </c>
    </row>
    <row r="49" spans="1:40" s="293" customFormat="1" ht="13.5" customHeight="1">
      <c r="A49" s="295"/>
      <c r="B49" s="378">
        <v>14</v>
      </c>
      <c r="C49" s="296"/>
      <c r="D49" s="297"/>
      <c r="E49" s="557">
        <v>89.7</v>
      </c>
      <c r="F49" s="558">
        <v>97.9</v>
      </c>
      <c r="G49" s="558">
        <v>88.9</v>
      </c>
      <c r="H49" s="558">
        <v>91.5</v>
      </c>
      <c r="I49" s="558">
        <v>90.2</v>
      </c>
      <c r="J49" s="558">
        <v>95.4</v>
      </c>
      <c r="K49" s="558">
        <v>102.4</v>
      </c>
      <c r="L49" s="558">
        <v>97.7</v>
      </c>
      <c r="M49" s="558">
        <v>102.1</v>
      </c>
      <c r="N49" s="558">
        <v>95.2</v>
      </c>
      <c r="O49" s="558">
        <v>100.2</v>
      </c>
      <c r="P49" s="558">
        <v>100.4</v>
      </c>
      <c r="Q49" s="558">
        <v>99.3</v>
      </c>
      <c r="R49" s="558">
        <v>97.5</v>
      </c>
      <c r="S49" s="558">
        <v>102.2</v>
      </c>
      <c r="T49" s="558">
        <v>98.5</v>
      </c>
      <c r="U49" s="558">
        <v>100.3</v>
      </c>
      <c r="V49" s="558">
        <v>100.4</v>
      </c>
      <c r="W49" s="558">
        <v>92.6</v>
      </c>
      <c r="X49" s="558">
        <v>103.3</v>
      </c>
      <c r="Y49" s="558">
        <v>104</v>
      </c>
      <c r="Z49" s="558">
        <v>102.8</v>
      </c>
      <c r="AA49" s="558">
        <v>100.5</v>
      </c>
      <c r="AB49" s="558">
        <v>92.9</v>
      </c>
      <c r="AC49" s="558">
        <v>57.8</v>
      </c>
      <c r="AD49" s="558">
        <v>94.6</v>
      </c>
      <c r="AE49" s="558">
        <v>100.3</v>
      </c>
      <c r="AF49" s="558">
        <v>98.9</v>
      </c>
      <c r="AG49" s="558">
        <v>101.2</v>
      </c>
      <c r="AH49" s="558">
        <v>100.9</v>
      </c>
      <c r="AI49" s="558">
        <v>98.3</v>
      </c>
      <c r="AJ49" s="558">
        <v>107.4</v>
      </c>
      <c r="AK49" s="558">
        <v>100</v>
      </c>
      <c r="AL49" s="558">
        <v>100.1</v>
      </c>
      <c r="AM49" s="558">
        <v>102.5</v>
      </c>
      <c r="AN49" s="558">
        <v>93.4</v>
      </c>
    </row>
    <row r="50" spans="1:40" s="376" customFormat="1" ht="13.5" customHeight="1">
      <c r="A50" s="379"/>
      <c r="B50" s="395">
        <v>15</v>
      </c>
      <c r="C50" s="396"/>
      <c r="D50" s="397"/>
      <c r="E50" s="557">
        <v>85</v>
      </c>
      <c r="F50" s="558">
        <v>99.9</v>
      </c>
      <c r="G50" s="558">
        <v>83.5</v>
      </c>
      <c r="H50" s="558">
        <v>86.9</v>
      </c>
      <c r="I50" s="558">
        <v>84</v>
      </c>
      <c r="J50" s="558">
        <v>94.8</v>
      </c>
      <c r="K50" s="558">
        <v>101.5</v>
      </c>
      <c r="L50" s="558">
        <v>97.5</v>
      </c>
      <c r="M50" s="558">
        <v>105.7</v>
      </c>
      <c r="N50" s="558">
        <v>94.1</v>
      </c>
      <c r="O50" s="558">
        <v>100.2</v>
      </c>
      <c r="P50" s="558">
        <v>103.9</v>
      </c>
      <c r="Q50" s="558">
        <v>98.5</v>
      </c>
      <c r="R50" s="558">
        <v>96.4</v>
      </c>
      <c r="S50" s="558">
        <v>110</v>
      </c>
      <c r="T50" s="558">
        <v>98.4</v>
      </c>
      <c r="U50" s="558">
        <v>100.6</v>
      </c>
      <c r="V50" s="558">
        <v>100.2</v>
      </c>
      <c r="W50" s="558">
        <v>92.4</v>
      </c>
      <c r="X50" s="558">
        <v>105</v>
      </c>
      <c r="Y50" s="558">
        <v>106.1</v>
      </c>
      <c r="Z50" s="558">
        <v>102.8</v>
      </c>
      <c r="AA50" s="558">
        <v>100.5</v>
      </c>
      <c r="AB50" s="558">
        <v>90.9</v>
      </c>
      <c r="AC50" s="558">
        <v>47.6</v>
      </c>
      <c r="AD50" s="558">
        <v>93.4</v>
      </c>
      <c r="AE50" s="558">
        <v>100.5</v>
      </c>
      <c r="AF50" s="558">
        <v>98</v>
      </c>
      <c r="AG50" s="558">
        <v>101.1</v>
      </c>
      <c r="AH50" s="558">
        <v>101</v>
      </c>
      <c r="AI50" s="558">
        <v>96</v>
      </c>
      <c r="AJ50" s="558">
        <v>106.5</v>
      </c>
      <c r="AK50" s="558">
        <v>104.1</v>
      </c>
      <c r="AL50" s="558">
        <v>99.9</v>
      </c>
      <c r="AM50" s="558">
        <v>104</v>
      </c>
      <c r="AN50" s="558">
        <v>91.5</v>
      </c>
    </row>
    <row r="51" spans="1:40" s="430" customFormat="1" ht="13.5" customHeight="1">
      <c r="A51" s="429"/>
      <c r="B51" s="395">
        <v>16</v>
      </c>
      <c r="C51" s="396"/>
      <c r="D51" s="397"/>
      <c r="E51" s="557">
        <v>84.8</v>
      </c>
      <c r="F51" s="558">
        <v>98.4</v>
      </c>
      <c r="G51" s="558">
        <v>83.4</v>
      </c>
      <c r="H51" s="558">
        <v>87.8</v>
      </c>
      <c r="I51" s="558">
        <v>85.8</v>
      </c>
      <c r="J51" s="558">
        <v>93.4</v>
      </c>
      <c r="K51" s="558">
        <v>102.6</v>
      </c>
      <c r="L51" s="558">
        <v>96.4</v>
      </c>
      <c r="M51" s="558">
        <v>106.1</v>
      </c>
      <c r="N51" s="558">
        <v>91.8</v>
      </c>
      <c r="O51" s="558">
        <v>100.5</v>
      </c>
      <c r="P51" s="558">
        <v>104.2</v>
      </c>
      <c r="Q51" s="558">
        <v>97.5</v>
      </c>
      <c r="R51" s="558">
        <v>96.5</v>
      </c>
      <c r="S51" s="558">
        <v>111.2</v>
      </c>
      <c r="T51" s="558">
        <v>98.5</v>
      </c>
      <c r="U51" s="558">
        <v>101.4</v>
      </c>
      <c r="V51" s="558">
        <v>100.7</v>
      </c>
      <c r="W51" s="558">
        <v>91.4</v>
      </c>
      <c r="X51" s="558">
        <v>106.2</v>
      </c>
      <c r="Y51" s="558">
        <v>107.6</v>
      </c>
      <c r="Z51" s="558">
        <v>102.5</v>
      </c>
      <c r="AA51" s="558">
        <v>100.5</v>
      </c>
      <c r="AB51" s="558">
        <v>89</v>
      </c>
      <c r="AC51" s="558">
        <v>40</v>
      </c>
      <c r="AD51" s="558">
        <v>90.2</v>
      </c>
      <c r="AE51" s="558">
        <v>101</v>
      </c>
      <c r="AF51" s="558">
        <v>97.4</v>
      </c>
      <c r="AG51" s="558">
        <v>101.8</v>
      </c>
      <c r="AH51" s="558">
        <v>101.3</v>
      </c>
      <c r="AI51" s="558">
        <v>95.4</v>
      </c>
      <c r="AJ51" s="558">
        <v>107.5</v>
      </c>
      <c r="AK51" s="558">
        <v>108.2</v>
      </c>
      <c r="AL51" s="558">
        <v>99.8</v>
      </c>
      <c r="AM51" s="558">
        <v>105.1</v>
      </c>
      <c r="AN51" s="558">
        <v>89.8</v>
      </c>
    </row>
    <row r="52" spans="1:40" s="376" customFormat="1" ht="13.5" customHeight="1">
      <c r="A52" s="379"/>
      <c r="B52" s="377">
        <v>17</v>
      </c>
      <c r="C52" s="380"/>
      <c r="D52" s="381"/>
      <c r="E52" s="559">
        <v>86.4</v>
      </c>
      <c r="F52" s="560">
        <v>95.6</v>
      </c>
      <c r="G52" s="560">
        <v>85.4</v>
      </c>
      <c r="H52" s="560">
        <v>85.5</v>
      </c>
      <c r="I52" s="560">
        <v>82.8</v>
      </c>
      <c r="J52" s="560">
        <v>93.1</v>
      </c>
      <c r="K52" s="560">
        <v>91</v>
      </c>
      <c r="L52" s="560">
        <v>95.4</v>
      </c>
      <c r="M52" s="560">
        <v>106.2</v>
      </c>
      <c r="N52" s="560">
        <v>89.9</v>
      </c>
      <c r="O52" s="560">
        <v>100.6</v>
      </c>
      <c r="P52" s="560">
        <v>103.9</v>
      </c>
      <c r="Q52" s="560">
        <v>96.8</v>
      </c>
      <c r="R52" s="560">
        <v>96.4</v>
      </c>
      <c r="S52" s="560">
        <v>111.1</v>
      </c>
      <c r="T52" s="560">
        <v>99</v>
      </c>
      <c r="U52" s="560">
        <v>101.4</v>
      </c>
      <c r="V52" s="560">
        <v>103.9</v>
      </c>
      <c r="W52" s="560">
        <v>85.7</v>
      </c>
      <c r="X52" s="560">
        <v>107.9</v>
      </c>
      <c r="Y52" s="560">
        <v>109.3</v>
      </c>
      <c r="Z52" s="560">
        <v>102.4</v>
      </c>
      <c r="AA52" s="560">
        <v>102.7</v>
      </c>
      <c r="AB52" s="560">
        <v>88.6</v>
      </c>
      <c r="AC52" s="560">
        <v>34</v>
      </c>
      <c r="AD52" s="560">
        <v>89.3</v>
      </c>
      <c r="AE52" s="560">
        <v>101.4</v>
      </c>
      <c r="AF52" s="560">
        <v>98.4</v>
      </c>
      <c r="AG52" s="560">
        <v>100.9</v>
      </c>
      <c r="AH52" s="560">
        <v>101.8</v>
      </c>
      <c r="AI52" s="560">
        <v>94.2</v>
      </c>
      <c r="AJ52" s="560">
        <v>104.6</v>
      </c>
      <c r="AK52" s="560">
        <v>108.2</v>
      </c>
      <c r="AL52" s="560">
        <v>98.7</v>
      </c>
      <c r="AM52" s="560">
        <v>106.8</v>
      </c>
      <c r="AN52" s="560">
        <v>89.3</v>
      </c>
    </row>
    <row r="53" spans="1:40" s="63" customFormat="1" ht="6" customHeight="1">
      <c r="A53" s="295"/>
      <c r="B53" s="297"/>
      <c r="C53" s="297"/>
      <c r="D53" s="297"/>
      <c r="E53" s="574"/>
      <c r="F53" s="575"/>
      <c r="G53" s="575"/>
      <c r="H53" s="575"/>
      <c r="I53" s="575"/>
      <c r="J53" s="575"/>
      <c r="K53" s="575"/>
      <c r="L53" s="576"/>
      <c r="M53" s="576"/>
      <c r="N53" s="576"/>
      <c r="O53" s="576"/>
      <c r="P53" s="576"/>
      <c r="Q53" s="576"/>
      <c r="R53" s="576"/>
      <c r="S53" s="576"/>
      <c r="T53" s="576"/>
      <c r="U53" s="577"/>
      <c r="V53" s="577"/>
      <c r="W53" s="577"/>
      <c r="X53" s="577"/>
      <c r="Y53" s="577"/>
      <c r="Z53" s="577"/>
      <c r="AA53" s="576"/>
      <c r="AB53" s="576"/>
      <c r="AC53" s="576"/>
      <c r="AD53" s="576"/>
      <c r="AE53" s="576"/>
      <c r="AF53" s="576"/>
      <c r="AG53" s="576"/>
      <c r="AH53" s="576"/>
      <c r="AI53" s="576"/>
      <c r="AJ53" s="576"/>
      <c r="AK53" s="576"/>
      <c r="AL53" s="576"/>
      <c r="AM53" s="578"/>
      <c r="AN53" s="573"/>
    </row>
    <row r="54" spans="1:40" s="63" customFormat="1" ht="13.5" customHeight="1">
      <c r="A54" s="285" t="s">
        <v>575</v>
      </c>
      <c r="B54" s="286">
        <v>1</v>
      </c>
      <c r="C54" s="286" t="s">
        <v>373</v>
      </c>
      <c r="D54" s="292"/>
      <c r="E54" s="571">
        <v>86.1</v>
      </c>
      <c r="F54" s="572">
        <v>100.1</v>
      </c>
      <c r="G54" s="572">
        <v>84.6</v>
      </c>
      <c r="H54" s="572">
        <v>85.6</v>
      </c>
      <c r="I54" s="572">
        <v>82</v>
      </c>
      <c r="J54" s="572">
        <v>95.4</v>
      </c>
      <c r="K54" s="572">
        <v>101.3</v>
      </c>
      <c r="L54" s="573">
        <v>95</v>
      </c>
      <c r="M54" s="573">
        <v>106.2</v>
      </c>
      <c r="N54" s="573">
        <v>89.2</v>
      </c>
      <c r="O54" s="573">
        <v>100.6</v>
      </c>
      <c r="P54" s="573">
        <v>103.6</v>
      </c>
      <c r="Q54" s="573">
        <v>96.9</v>
      </c>
      <c r="R54" s="573">
        <v>95.2</v>
      </c>
      <c r="S54" s="573">
        <v>111</v>
      </c>
      <c r="T54" s="573">
        <v>97.9</v>
      </c>
      <c r="U54" s="573">
        <v>101.9</v>
      </c>
      <c r="V54" s="573">
        <v>101.8</v>
      </c>
      <c r="W54" s="573">
        <v>85.8</v>
      </c>
      <c r="X54" s="573">
        <v>106.4</v>
      </c>
      <c r="Y54" s="573">
        <v>107.9</v>
      </c>
      <c r="Z54" s="573">
        <v>102.5</v>
      </c>
      <c r="AA54" s="573">
        <v>100.5</v>
      </c>
      <c r="AB54" s="573">
        <v>87.8</v>
      </c>
      <c r="AC54" s="573">
        <v>36.2</v>
      </c>
      <c r="AD54" s="573">
        <v>90</v>
      </c>
      <c r="AE54" s="573">
        <v>101.4</v>
      </c>
      <c r="AF54" s="573">
        <v>95.8</v>
      </c>
      <c r="AG54" s="573">
        <v>101</v>
      </c>
      <c r="AH54" s="573">
        <v>101.8</v>
      </c>
      <c r="AI54" s="573">
        <v>93.8</v>
      </c>
      <c r="AJ54" s="573">
        <v>105</v>
      </c>
      <c r="AK54" s="573">
        <v>108.2</v>
      </c>
      <c r="AL54" s="573">
        <v>99.9</v>
      </c>
      <c r="AM54" s="573">
        <v>105.6</v>
      </c>
      <c r="AN54" s="573">
        <v>88.6</v>
      </c>
    </row>
    <row r="55" spans="1:40" s="63" customFormat="1" ht="13.5" customHeight="1">
      <c r="A55" s="285"/>
      <c r="B55" s="286">
        <v>2</v>
      </c>
      <c r="C55" s="285"/>
      <c r="D55" s="286"/>
      <c r="E55" s="571">
        <v>81.5</v>
      </c>
      <c r="F55" s="572">
        <v>100.1</v>
      </c>
      <c r="G55" s="579">
        <v>79.5</v>
      </c>
      <c r="H55" s="579">
        <v>83.3</v>
      </c>
      <c r="I55" s="579">
        <v>79.3</v>
      </c>
      <c r="J55" s="579">
        <v>94.4</v>
      </c>
      <c r="K55" s="579">
        <v>101.2</v>
      </c>
      <c r="L55" s="580">
        <v>94.2</v>
      </c>
      <c r="M55" s="573">
        <v>106.2</v>
      </c>
      <c r="N55" s="580">
        <v>87.7</v>
      </c>
      <c r="O55" s="573">
        <v>100.6</v>
      </c>
      <c r="P55" s="580">
        <v>103.9</v>
      </c>
      <c r="Q55" s="573">
        <v>96.9</v>
      </c>
      <c r="R55" s="580">
        <v>96.3</v>
      </c>
      <c r="S55" s="573">
        <v>111</v>
      </c>
      <c r="T55" s="580">
        <v>97.6</v>
      </c>
      <c r="U55" s="580">
        <v>100.1</v>
      </c>
      <c r="V55" s="580">
        <v>101.8</v>
      </c>
      <c r="W55" s="573">
        <v>85.8</v>
      </c>
      <c r="X55" s="573">
        <v>106.4</v>
      </c>
      <c r="Y55" s="573">
        <v>107.9</v>
      </c>
      <c r="Z55" s="573">
        <v>102.5</v>
      </c>
      <c r="AA55" s="573">
        <v>100.5</v>
      </c>
      <c r="AB55" s="580">
        <v>88</v>
      </c>
      <c r="AC55" s="580">
        <v>35.8</v>
      </c>
      <c r="AD55" s="580">
        <v>88.9</v>
      </c>
      <c r="AE55" s="580">
        <v>101</v>
      </c>
      <c r="AF55" s="580">
        <v>96.9</v>
      </c>
      <c r="AG55" s="580">
        <v>101.8</v>
      </c>
      <c r="AH55" s="573">
        <v>101.8</v>
      </c>
      <c r="AI55" s="580">
        <v>96.5</v>
      </c>
      <c r="AJ55" s="580">
        <v>105.3</v>
      </c>
      <c r="AK55" s="573">
        <v>108.2</v>
      </c>
      <c r="AL55" s="573">
        <v>99.9</v>
      </c>
      <c r="AM55" s="573">
        <v>105.6</v>
      </c>
      <c r="AN55" s="580">
        <v>88.4</v>
      </c>
    </row>
    <row r="56" spans="1:40" s="63" customFormat="1" ht="13.5" customHeight="1">
      <c r="A56" s="285"/>
      <c r="B56" s="286">
        <v>3</v>
      </c>
      <c r="C56" s="285"/>
      <c r="D56" s="286"/>
      <c r="E56" s="571">
        <v>86</v>
      </c>
      <c r="F56" s="572">
        <v>100.1</v>
      </c>
      <c r="G56" s="579">
        <v>84.5</v>
      </c>
      <c r="H56" s="582">
        <v>81.6</v>
      </c>
      <c r="I56" s="582">
        <v>77.6</v>
      </c>
      <c r="J56" s="582">
        <v>92.6</v>
      </c>
      <c r="K56" s="582">
        <v>96.7</v>
      </c>
      <c r="L56" s="580">
        <v>96.1</v>
      </c>
      <c r="M56" s="573">
        <v>106.2</v>
      </c>
      <c r="N56" s="580">
        <v>91.2</v>
      </c>
      <c r="O56" s="573">
        <v>100.6</v>
      </c>
      <c r="P56" s="580">
        <v>103.9</v>
      </c>
      <c r="Q56" s="573">
        <v>96.7</v>
      </c>
      <c r="R56" s="580">
        <v>96.3</v>
      </c>
      <c r="S56" s="573">
        <v>111.1</v>
      </c>
      <c r="T56" s="580">
        <v>98.3</v>
      </c>
      <c r="U56" s="580">
        <v>104.3</v>
      </c>
      <c r="V56" s="580">
        <v>101.8</v>
      </c>
      <c r="W56" s="573">
        <v>85.8</v>
      </c>
      <c r="X56" s="573">
        <v>106.4</v>
      </c>
      <c r="Y56" s="573">
        <v>107.9</v>
      </c>
      <c r="Z56" s="573">
        <v>102.5</v>
      </c>
      <c r="AA56" s="573">
        <v>100.5</v>
      </c>
      <c r="AB56" s="580">
        <v>88.4</v>
      </c>
      <c r="AC56" s="580">
        <v>35.2</v>
      </c>
      <c r="AD56" s="580">
        <v>89.4</v>
      </c>
      <c r="AE56" s="580">
        <v>101</v>
      </c>
      <c r="AF56" s="580">
        <v>97.7</v>
      </c>
      <c r="AG56" s="580">
        <v>102</v>
      </c>
      <c r="AH56" s="573">
        <v>101.8</v>
      </c>
      <c r="AI56" s="580">
        <v>97.4</v>
      </c>
      <c r="AJ56" s="580">
        <v>105.3</v>
      </c>
      <c r="AK56" s="573">
        <v>108.2</v>
      </c>
      <c r="AL56" s="573">
        <v>99.9</v>
      </c>
      <c r="AM56" s="580">
        <v>105.6</v>
      </c>
      <c r="AN56" s="580">
        <v>89.6</v>
      </c>
    </row>
    <row r="57" spans="1:40" s="63" customFormat="1" ht="13.5" customHeight="1">
      <c r="A57" s="285"/>
      <c r="B57" s="286">
        <v>4</v>
      </c>
      <c r="C57" s="285"/>
      <c r="D57" s="287"/>
      <c r="E57" s="571">
        <v>89</v>
      </c>
      <c r="F57" s="572">
        <v>94.1</v>
      </c>
      <c r="G57" s="579">
        <v>88.4</v>
      </c>
      <c r="H57" s="582">
        <v>87.4</v>
      </c>
      <c r="I57" s="582">
        <v>85.7</v>
      </c>
      <c r="J57" s="582">
        <v>92</v>
      </c>
      <c r="K57" s="582">
        <v>89.9</v>
      </c>
      <c r="L57" s="580">
        <v>95.9</v>
      </c>
      <c r="M57" s="580">
        <v>106.2</v>
      </c>
      <c r="N57" s="580">
        <v>90.9</v>
      </c>
      <c r="O57" s="573">
        <v>100.6</v>
      </c>
      <c r="P57" s="580">
        <v>103.8</v>
      </c>
      <c r="Q57" s="573">
        <v>96.2</v>
      </c>
      <c r="R57" s="580">
        <v>96.3</v>
      </c>
      <c r="S57" s="580">
        <v>111.1</v>
      </c>
      <c r="T57" s="580">
        <v>98.2</v>
      </c>
      <c r="U57" s="580">
        <v>99.9</v>
      </c>
      <c r="V57" s="580">
        <v>102.9</v>
      </c>
      <c r="W57" s="573">
        <v>85.8</v>
      </c>
      <c r="X57" s="573">
        <v>108.1</v>
      </c>
      <c r="Y57" s="580">
        <v>109.3</v>
      </c>
      <c r="Z57" s="573">
        <v>102.4</v>
      </c>
      <c r="AA57" s="573">
        <v>103.4</v>
      </c>
      <c r="AB57" s="580">
        <v>88.5</v>
      </c>
      <c r="AC57" s="580">
        <v>34.9</v>
      </c>
      <c r="AD57" s="580">
        <v>89.8</v>
      </c>
      <c r="AE57" s="580">
        <v>101</v>
      </c>
      <c r="AF57" s="580">
        <v>97.8</v>
      </c>
      <c r="AG57" s="580">
        <v>101</v>
      </c>
      <c r="AH57" s="573">
        <v>101.8</v>
      </c>
      <c r="AI57" s="580">
        <v>95.6</v>
      </c>
      <c r="AJ57" s="580">
        <v>104.9</v>
      </c>
      <c r="AK57" s="573">
        <v>108.2</v>
      </c>
      <c r="AL57" s="573">
        <v>97.2</v>
      </c>
      <c r="AM57" s="580">
        <v>107</v>
      </c>
      <c r="AN57" s="580">
        <v>88.9</v>
      </c>
    </row>
    <row r="58" spans="1:40" s="63" customFormat="1" ht="13.5" customHeight="1">
      <c r="A58" s="285"/>
      <c r="B58" s="286">
        <v>5</v>
      </c>
      <c r="C58" s="285"/>
      <c r="D58" s="286"/>
      <c r="E58" s="571">
        <v>90.1</v>
      </c>
      <c r="F58" s="572">
        <v>94.1</v>
      </c>
      <c r="G58" s="579">
        <v>89.7</v>
      </c>
      <c r="H58" s="582">
        <v>88.8</v>
      </c>
      <c r="I58" s="582">
        <v>88.2</v>
      </c>
      <c r="J58" s="582">
        <v>90.4</v>
      </c>
      <c r="K58" s="582">
        <v>89.9</v>
      </c>
      <c r="L58" s="580">
        <v>95.9</v>
      </c>
      <c r="M58" s="580">
        <v>106.2</v>
      </c>
      <c r="N58" s="580">
        <v>90.9</v>
      </c>
      <c r="O58" s="573">
        <v>100.6</v>
      </c>
      <c r="P58" s="580">
        <v>104.2</v>
      </c>
      <c r="Q58" s="573">
        <v>97</v>
      </c>
      <c r="R58" s="580">
        <v>97.5</v>
      </c>
      <c r="S58" s="580">
        <v>111.1</v>
      </c>
      <c r="T58" s="580">
        <v>98.7</v>
      </c>
      <c r="U58" s="580">
        <v>100.5</v>
      </c>
      <c r="V58" s="580">
        <v>103.6</v>
      </c>
      <c r="W58" s="573">
        <v>85.7</v>
      </c>
      <c r="X58" s="573">
        <v>108.5</v>
      </c>
      <c r="Y58" s="580">
        <v>109.8</v>
      </c>
      <c r="Z58" s="573">
        <v>102.4</v>
      </c>
      <c r="AA58" s="573">
        <v>103.4</v>
      </c>
      <c r="AB58" s="580">
        <v>89.1</v>
      </c>
      <c r="AC58" s="580">
        <v>34.4</v>
      </c>
      <c r="AD58" s="580">
        <v>90.7</v>
      </c>
      <c r="AE58" s="580">
        <v>101.2</v>
      </c>
      <c r="AF58" s="580">
        <v>98.7</v>
      </c>
      <c r="AG58" s="580">
        <v>100.6</v>
      </c>
      <c r="AH58" s="573">
        <v>101.8</v>
      </c>
      <c r="AI58" s="580">
        <v>94.3</v>
      </c>
      <c r="AJ58" s="580">
        <v>104.6</v>
      </c>
      <c r="AK58" s="573">
        <v>108.2</v>
      </c>
      <c r="AL58" s="573">
        <v>97.2</v>
      </c>
      <c r="AM58" s="580">
        <v>107.4</v>
      </c>
      <c r="AN58" s="580">
        <v>89.6</v>
      </c>
    </row>
    <row r="59" spans="1:40" s="63" customFormat="1" ht="13.5" customHeight="1">
      <c r="A59" s="285"/>
      <c r="B59" s="286">
        <v>6</v>
      </c>
      <c r="C59" s="285"/>
      <c r="D59" s="286"/>
      <c r="E59" s="571">
        <v>89.7</v>
      </c>
      <c r="F59" s="572">
        <v>94.1</v>
      </c>
      <c r="G59" s="579">
        <v>89.3</v>
      </c>
      <c r="H59" s="582">
        <v>89.1</v>
      </c>
      <c r="I59" s="582">
        <v>87.7</v>
      </c>
      <c r="J59" s="582">
        <v>93</v>
      </c>
      <c r="K59" s="582">
        <v>87.8</v>
      </c>
      <c r="L59" s="580">
        <v>95.9</v>
      </c>
      <c r="M59" s="580">
        <v>106.2</v>
      </c>
      <c r="N59" s="580">
        <v>90.9</v>
      </c>
      <c r="O59" s="573">
        <v>100.6</v>
      </c>
      <c r="P59" s="580">
        <v>103.8</v>
      </c>
      <c r="Q59" s="573">
        <v>97.4</v>
      </c>
      <c r="R59" s="580">
        <v>95</v>
      </c>
      <c r="S59" s="580">
        <v>111.1</v>
      </c>
      <c r="T59" s="580">
        <v>98.7</v>
      </c>
      <c r="U59" s="580">
        <v>99.8</v>
      </c>
      <c r="V59" s="580">
        <v>103.8</v>
      </c>
      <c r="W59" s="573">
        <v>85.7</v>
      </c>
      <c r="X59" s="573">
        <v>108.5</v>
      </c>
      <c r="Y59" s="580">
        <v>109.8</v>
      </c>
      <c r="Z59" s="573">
        <v>102.4</v>
      </c>
      <c r="AA59" s="573">
        <v>103.4</v>
      </c>
      <c r="AB59" s="580">
        <v>88.9</v>
      </c>
      <c r="AC59" s="580">
        <v>33.9</v>
      </c>
      <c r="AD59" s="580">
        <v>89.8</v>
      </c>
      <c r="AE59" s="580">
        <v>101.3</v>
      </c>
      <c r="AF59" s="580">
        <v>98.7</v>
      </c>
      <c r="AG59" s="580">
        <v>100.4</v>
      </c>
      <c r="AH59" s="573">
        <v>101.8</v>
      </c>
      <c r="AI59" s="580">
        <v>94.3</v>
      </c>
      <c r="AJ59" s="580">
        <v>103.1</v>
      </c>
      <c r="AK59" s="573">
        <v>108.2</v>
      </c>
      <c r="AL59" s="573">
        <v>97.2</v>
      </c>
      <c r="AM59" s="580">
        <v>107.4</v>
      </c>
      <c r="AN59" s="580">
        <v>89.2</v>
      </c>
    </row>
    <row r="60" spans="1:40" s="63" customFormat="1" ht="6" customHeight="1">
      <c r="A60" s="285"/>
      <c r="B60" s="285"/>
      <c r="C60" s="285"/>
      <c r="D60" s="286"/>
      <c r="E60" s="557"/>
      <c r="F60" s="558"/>
      <c r="G60" s="558"/>
      <c r="H60" s="558"/>
      <c r="I60" s="558"/>
      <c r="J60" s="558"/>
      <c r="K60" s="558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83"/>
      <c r="Y60" s="556"/>
      <c r="Z60" s="556"/>
      <c r="AA60" s="556"/>
      <c r="AB60" s="556"/>
      <c r="AC60" s="556"/>
      <c r="AD60" s="556"/>
      <c r="AE60" s="556"/>
      <c r="AF60" s="556"/>
      <c r="AG60" s="556"/>
      <c r="AH60" s="556"/>
      <c r="AI60" s="556"/>
      <c r="AJ60" s="556"/>
      <c r="AK60" s="556"/>
      <c r="AL60" s="556"/>
      <c r="AM60" s="556"/>
      <c r="AN60" s="556"/>
    </row>
    <row r="61" spans="1:40" s="63" customFormat="1" ht="13.5" customHeight="1">
      <c r="A61" s="285"/>
      <c r="B61" s="286">
        <v>7</v>
      </c>
      <c r="C61" s="285"/>
      <c r="D61" s="293"/>
      <c r="E61" s="557">
        <v>82.3</v>
      </c>
      <c r="F61" s="558">
        <v>94.1</v>
      </c>
      <c r="G61" s="558">
        <v>81.1</v>
      </c>
      <c r="H61" s="558">
        <v>83.1</v>
      </c>
      <c r="I61" s="558">
        <v>79.5</v>
      </c>
      <c r="J61" s="558">
        <v>93.3</v>
      </c>
      <c r="K61" s="558">
        <v>84.1</v>
      </c>
      <c r="L61" s="556">
        <v>95.4</v>
      </c>
      <c r="M61" s="556">
        <v>106.2</v>
      </c>
      <c r="N61" s="556">
        <v>89.9</v>
      </c>
      <c r="O61" s="556">
        <v>100.6</v>
      </c>
      <c r="P61" s="556">
        <v>103.6</v>
      </c>
      <c r="Q61" s="556">
        <v>96.8</v>
      </c>
      <c r="R61" s="556">
        <v>94.7</v>
      </c>
      <c r="S61" s="556">
        <v>111.1</v>
      </c>
      <c r="T61" s="556">
        <v>98.9</v>
      </c>
      <c r="U61" s="556">
        <v>101.1</v>
      </c>
      <c r="V61" s="556">
        <v>103.8</v>
      </c>
      <c r="W61" s="556">
        <v>85.7</v>
      </c>
      <c r="X61" s="583">
        <v>108.5</v>
      </c>
      <c r="Y61" s="556">
        <v>109.8</v>
      </c>
      <c r="Z61" s="556">
        <v>102.4</v>
      </c>
      <c r="AA61" s="556">
        <v>103.4</v>
      </c>
      <c r="AB61" s="556">
        <v>88.7</v>
      </c>
      <c r="AC61" s="556">
        <v>34.1</v>
      </c>
      <c r="AD61" s="556">
        <v>87.8</v>
      </c>
      <c r="AE61" s="556">
        <v>101.2</v>
      </c>
      <c r="AF61" s="556">
        <v>99.2</v>
      </c>
      <c r="AG61" s="556">
        <v>100.5</v>
      </c>
      <c r="AH61" s="556">
        <v>101.8</v>
      </c>
      <c r="AI61" s="556">
        <v>93.5</v>
      </c>
      <c r="AJ61" s="556">
        <v>105</v>
      </c>
      <c r="AK61" s="556">
        <v>108.2</v>
      </c>
      <c r="AL61" s="556">
        <v>97.2</v>
      </c>
      <c r="AM61" s="556">
        <v>107.1</v>
      </c>
      <c r="AN61" s="556">
        <v>89.5</v>
      </c>
    </row>
    <row r="62" spans="1:40" s="63" customFormat="1" ht="13.5" customHeight="1">
      <c r="A62" s="285"/>
      <c r="B62" s="286">
        <v>8</v>
      </c>
      <c r="C62" s="285"/>
      <c r="D62" s="293"/>
      <c r="E62" s="581">
        <v>81.5</v>
      </c>
      <c r="F62" s="582">
        <v>94.1</v>
      </c>
      <c r="G62" s="582">
        <v>80.1</v>
      </c>
      <c r="H62" s="582">
        <v>81.4</v>
      </c>
      <c r="I62" s="582">
        <v>76.7</v>
      </c>
      <c r="J62" s="582">
        <v>94.4</v>
      </c>
      <c r="K62" s="582">
        <v>89.9</v>
      </c>
      <c r="L62" s="580">
        <v>93.9</v>
      </c>
      <c r="M62" s="580">
        <v>106.2</v>
      </c>
      <c r="N62" s="580">
        <v>87.1</v>
      </c>
      <c r="O62" s="580">
        <v>100.6</v>
      </c>
      <c r="P62" s="580">
        <v>104.1</v>
      </c>
      <c r="Q62" s="580">
        <v>96.6</v>
      </c>
      <c r="R62" s="580">
        <v>97.3</v>
      </c>
      <c r="S62" s="580">
        <v>111.1</v>
      </c>
      <c r="T62" s="580">
        <v>100.6</v>
      </c>
      <c r="U62" s="580">
        <v>103.6</v>
      </c>
      <c r="V62" s="580">
        <v>106.1</v>
      </c>
      <c r="W62" s="573">
        <v>85.7</v>
      </c>
      <c r="X62" s="573">
        <v>108.5</v>
      </c>
      <c r="Y62" s="580">
        <v>109.8</v>
      </c>
      <c r="Z62" s="580">
        <v>102.4</v>
      </c>
      <c r="AA62" s="580">
        <v>103.4</v>
      </c>
      <c r="AB62" s="580">
        <v>89.9</v>
      </c>
      <c r="AC62" s="580">
        <v>33.6</v>
      </c>
      <c r="AD62" s="580">
        <v>87.3</v>
      </c>
      <c r="AE62" s="580">
        <v>101.9</v>
      </c>
      <c r="AF62" s="580">
        <v>101.9</v>
      </c>
      <c r="AG62" s="580">
        <v>100.3</v>
      </c>
      <c r="AH62" s="580">
        <v>101.8</v>
      </c>
      <c r="AI62" s="580">
        <v>92.6</v>
      </c>
      <c r="AJ62" s="580">
        <v>105.1</v>
      </c>
      <c r="AK62" s="580">
        <v>108.2</v>
      </c>
      <c r="AL62" s="580">
        <v>97.2</v>
      </c>
      <c r="AM62" s="580">
        <v>106.6</v>
      </c>
      <c r="AN62" s="580">
        <v>91.4</v>
      </c>
    </row>
    <row r="63" spans="1:40" s="63" customFormat="1" ht="13.5" customHeight="1">
      <c r="A63" s="285"/>
      <c r="B63" s="286">
        <v>9</v>
      </c>
      <c r="C63" s="285"/>
      <c r="D63" s="293"/>
      <c r="E63" s="581">
        <v>84.7</v>
      </c>
      <c r="F63" s="582">
        <v>94.1</v>
      </c>
      <c r="G63" s="582">
        <v>83.7</v>
      </c>
      <c r="H63" s="582">
        <v>86.5</v>
      </c>
      <c r="I63" s="582">
        <v>84</v>
      </c>
      <c r="J63" s="582">
        <v>93.4</v>
      </c>
      <c r="K63" s="582">
        <v>89.9</v>
      </c>
      <c r="L63" s="580">
        <v>96.2</v>
      </c>
      <c r="M63" s="580">
        <v>106.2</v>
      </c>
      <c r="N63" s="580">
        <v>91.4</v>
      </c>
      <c r="O63" s="580">
        <v>100.6</v>
      </c>
      <c r="P63" s="580">
        <v>103.7</v>
      </c>
      <c r="Q63" s="580">
        <v>96.8</v>
      </c>
      <c r="R63" s="580">
        <v>95.3</v>
      </c>
      <c r="S63" s="580">
        <v>111.1</v>
      </c>
      <c r="T63" s="580">
        <v>100.2</v>
      </c>
      <c r="U63" s="580">
        <v>101.1</v>
      </c>
      <c r="V63" s="580">
        <v>106.1</v>
      </c>
      <c r="W63" s="573">
        <v>85.7</v>
      </c>
      <c r="X63" s="573">
        <v>108.5</v>
      </c>
      <c r="Y63" s="580">
        <v>109.8</v>
      </c>
      <c r="Z63" s="580">
        <v>102.4</v>
      </c>
      <c r="AA63" s="580">
        <v>103.4</v>
      </c>
      <c r="AB63" s="580">
        <v>88.9</v>
      </c>
      <c r="AC63" s="580">
        <v>33.4</v>
      </c>
      <c r="AD63" s="580">
        <v>89.8</v>
      </c>
      <c r="AE63" s="580">
        <v>101.6</v>
      </c>
      <c r="AF63" s="580">
        <v>98.8</v>
      </c>
      <c r="AG63" s="580">
        <v>100.4</v>
      </c>
      <c r="AH63" s="580">
        <v>101.8</v>
      </c>
      <c r="AI63" s="580">
        <v>93.2</v>
      </c>
      <c r="AJ63" s="580">
        <v>104.9</v>
      </c>
      <c r="AK63" s="580">
        <v>108.2</v>
      </c>
      <c r="AL63" s="580">
        <v>97.2</v>
      </c>
      <c r="AM63" s="580">
        <v>107.4</v>
      </c>
      <c r="AN63" s="580">
        <v>89.6</v>
      </c>
    </row>
    <row r="64" spans="1:40" s="63" customFormat="1" ht="13.5" customHeight="1">
      <c r="A64" s="285"/>
      <c r="B64" s="286">
        <v>10</v>
      </c>
      <c r="C64" s="285"/>
      <c r="D64" s="293"/>
      <c r="E64" s="581">
        <v>88.1</v>
      </c>
      <c r="F64" s="582">
        <v>94.1</v>
      </c>
      <c r="G64" s="582">
        <v>87.5</v>
      </c>
      <c r="H64" s="582">
        <v>86.6</v>
      </c>
      <c r="I64" s="582">
        <v>84.4</v>
      </c>
      <c r="J64" s="582">
        <v>92.6</v>
      </c>
      <c r="K64" s="582">
        <v>87.1</v>
      </c>
      <c r="L64" s="580">
        <v>95.7</v>
      </c>
      <c r="M64" s="580">
        <v>106.2</v>
      </c>
      <c r="N64" s="580">
        <v>90.4</v>
      </c>
      <c r="O64" s="580">
        <v>100.6</v>
      </c>
      <c r="P64" s="580">
        <v>104.1</v>
      </c>
      <c r="Q64" s="580">
        <v>96.6</v>
      </c>
      <c r="R64" s="580">
        <v>97.5</v>
      </c>
      <c r="S64" s="580">
        <v>111.1</v>
      </c>
      <c r="T64" s="580">
        <v>100.1</v>
      </c>
      <c r="U64" s="580">
        <v>100.7</v>
      </c>
      <c r="V64" s="580">
        <v>106.1</v>
      </c>
      <c r="W64" s="573">
        <v>85.7</v>
      </c>
      <c r="X64" s="573">
        <v>108.5</v>
      </c>
      <c r="Y64" s="580">
        <v>109.8</v>
      </c>
      <c r="Z64" s="580">
        <v>102.4</v>
      </c>
      <c r="AA64" s="580">
        <v>103.4</v>
      </c>
      <c r="AB64" s="580">
        <v>88.6</v>
      </c>
      <c r="AC64" s="580">
        <v>32.3</v>
      </c>
      <c r="AD64" s="580">
        <v>88.6</v>
      </c>
      <c r="AE64" s="580">
        <v>101.8</v>
      </c>
      <c r="AF64" s="580">
        <v>98.9</v>
      </c>
      <c r="AG64" s="580">
        <v>100.8</v>
      </c>
      <c r="AH64" s="580">
        <v>101.8</v>
      </c>
      <c r="AI64" s="580">
        <v>93.3</v>
      </c>
      <c r="AJ64" s="580">
        <v>104</v>
      </c>
      <c r="AK64" s="580">
        <v>108.2</v>
      </c>
      <c r="AL64" s="580">
        <v>100.4</v>
      </c>
      <c r="AM64" s="580">
        <v>107.4</v>
      </c>
      <c r="AN64" s="580">
        <v>89.1</v>
      </c>
    </row>
    <row r="65" spans="1:40" s="63" customFormat="1" ht="13.5" customHeight="1">
      <c r="A65" s="285"/>
      <c r="B65" s="286">
        <v>11</v>
      </c>
      <c r="C65" s="285"/>
      <c r="D65" s="293"/>
      <c r="E65" s="581">
        <v>88.6</v>
      </c>
      <c r="F65" s="582">
        <v>94.1</v>
      </c>
      <c r="G65" s="582">
        <v>88</v>
      </c>
      <c r="H65" s="582">
        <v>86.6</v>
      </c>
      <c r="I65" s="582">
        <v>84.4</v>
      </c>
      <c r="J65" s="582">
        <v>92.6</v>
      </c>
      <c r="K65" s="582">
        <v>87.1</v>
      </c>
      <c r="L65" s="580">
        <v>94.8</v>
      </c>
      <c r="M65" s="580">
        <v>106.2</v>
      </c>
      <c r="N65" s="580">
        <v>88.8</v>
      </c>
      <c r="O65" s="580">
        <v>100.6</v>
      </c>
      <c r="P65" s="580">
        <v>104.1</v>
      </c>
      <c r="Q65" s="580">
        <v>96.6</v>
      </c>
      <c r="R65" s="580">
        <v>97.6</v>
      </c>
      <c r="S65" s="580">
        <v>111.1</v>
      </c>
      <c r="T65" s="580">
        <v>99.5</v>
      </c>
      <c r="U65" s="580">
        <v>100.5</v>
      </c>
      <c r="V65" s="580">
        <v>105.2</v>
      </c>
      <c r="W65" s="573">
        <v>85.4</v>
      </c>
      <c r="X65" s="573">
        <v>108.5</v>
      </c>
      <c r="Y65" s="580">
        <v>109.8</v>
      </c>
      <c r="Z65" s="580">
        <v>102.4</v>
      </c>
      <c r="AA65" s="580">
        <v>103.4</v>
      </c>
      <c r="AB65" s="580">
        <v>87.9</v>
      </c>
      <c r="AC65" s="580">
        <v>31.9</v>
      </c>
      <c r="AD65" s="580">
        <v>88.7</v>
      </c>
      <c r="AE65" s="580">
        <v>101.6</v>
      </c>
      <c r="AF65" s="580">
        <v>97.7</v>
      </c>
      <c r="AG65" s="580">
        <v>100.8</v>
      </c>
      <c r="AH65" s="580">
        <v>101.8</v>
      </c>
      <c r="AI65" s="580">
        <v>93.2</v>
      </c>
      <c r="AJ65" s="580">
        <v>104.1</v>
      </c>
      <c r="AK65" s="580">
        <v>108.2</v>
      </c>
      <c r="AL65" s="580">
        <v>100.4</v>
      </c>
      <c r="AM65" s="580">
        <v>107.4</v>
      </c>
      <c r="AN65" s="580">
        <v>88.4</v>
      </c>
    </row>
    <row r="66" spans="1:40" s="63" customFormat="1" ht="13.5" customHeight="1">
      <c r="A66" s="285"/>
      <c r="B66" s="286">
        <v>12</v>
      </c>
      <c r="C66" s="285"/>
      <c r="D66" s="293"/>
      <c r="E66" s="581">
        <v>89.4</v>
      </c>
      <c r="F66" s="582">
        <v>94.3</v>
      </c>
      <c r="G66" s="582">
        <v>88.8</v>
      </c>
      <c r="H66" s="582">
        <v>86.4</v>
      </c>
      <c r="I66" s="582">
        <v>83.9</v>
      </c>
      <c r="J66" s="582">
        <v>93.2</v>
      </c>
      <c r="K66" s="582">
        <v>87.1</v>
      </c>
      <c r="L66" s="580">
        <v>95.4</v>
      </c>
      <c r="M66" s="580">
        <v>106.2</v>
      </c>
      <c r="N66" s="580">
        <v>89.9</v>
      </c>
      <c r="O66" s="580">
        <v>100.6</v>
      </c>
      <c r="P66" s="580">
        <v>104.3</v>
      </c>
      <c r="Q66" s="580">
        <v>96.6</v>
      </c>
      <c r="R66" s="580">
        <v>98.1</v>
      </c>
      <c r="S66" s="580">
        <v>111.1</v>
      </c>
      <c r="T66" s="580">
        <v>99.3</v>
      </c>
      <c r="U66" s="580">
        <v>103.4</v>
      </c>
      <c r="V66" s="580">
        <v>104.1</v>
      </c>
      <c r="W66" s="573">
        <v>85.4</v>
      </c>
      <c r="X66" s="573">
        <v>108.5</v>
      </c>
      <c r="Y66" s="580">
        <v>109.8</v>
      </c>
      <c r="Z66" s="580">
        <v>102.4</v>
      </c>
      <c r="AA66" s="580">
        <v>103.4</v>
      </c>
      <c r="AB66" s="580">
        <v>88.7</v>
      </c>
      <c r="AC66" s="580">
        <v>31.9</v>
      </c>
      <c r="AD66" s="580">
        <v>90.5</v>
      </c>
      <c r="AE66" s="580">
        <v>101.8</v>
      </c>
      <c r="AF66" s="580">
        <v>98.4</v>
      </c>
      <c r="AG66" s="580">
        <v>100.6</v>
      </c>
      <c r="AH66" s="580">
        <v>101.8</v>
      </c>
      <c r="AI66" s="580">
        <v>93.1</v>
      </c>
      <c r="AJ66" s="580">
        <v>103.4</v>
      </c>
      <c r="AK66" s="580">
        <v>108.2</v>
      </c>
      <c r="AL66" s="580">
        <v>100.4</v>
      </c>
      <c r="AM66" s="580">
        <v>107.4</v>
      </c>
      <c r="AN66" s="580">
        <v>89.7</v>
      </c>
    </row>
    <row r="67" spans="1:40" s="24" customFormat="1" ht="4.5" customHeight="1">
      <c r="A67" s="118"/>
      <c r="B67" s="118"/>
      <c r="C67" s="118"/>
      <c r="D67" s="119"/>
      <c r="E67" s="492"/>
      <c r="F67" s="121"/>
      <c r="G67" s="121"/>
      <c r="H67" s="121"/>
      <c r="I67" s="120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3"/>
      <c r="AN67" s="80"/>
    </row>
    <row r="68" spans="1:39" s="24" customFormat="1" ht="3" customHeight="1">
      <c r="A68" s="124"/>
      <c r="B68" s="124"/>
      <c r="C68" s="124"/>
      <c r="D68" s="124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125"/>
    </row>
    <row r="69" spans="1:41" s="75" customFormat="1" ht="11.25" customHeight="1">
      <c r="A69" s="72" t="s">
        <v>55</v>
      </c>
      <c r="B69" s="222"/>
      <c r="C69" s="222"/>
      <c r="D69" s="222"/>
      <c r="E69" s="307"/>
      <c r="F69" s="307"/>
      <c r="G69" s="307"/>
      <c r="H69" s="307"/>
      <c r="I69" s="307"/>
      <c r="J69" s="307"/>
      <c r="K69" s="307"/>
      <c r="L69" s="307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</row>
    <row r="70" spans="1:41" s="75" customFormat="1" ht="11.25" customHeight="1">
      <c r="A70" s="73" t="s">
        <v>569</v>
      </c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</row>
    <row r="71" spans="1:39" s="75" customFormat="1" ht="11.25" customHeight="1">
      <c r="A71" s="310" t="s">
        <v>571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74"/>
      <c r="U71" s="74"/>
      <c r="V71" s="74"/>
      <c r="W71" s="74"/>
      <c r="X71" s="74"/>
      <c r="Y71" s="74"/>
      <c r="Z71" s="74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9"/>
    </row>
    <row r="72" spans="1:38" s="24" customFormat="1" ht="12" customHeight="1">
      <c r="A72" s="369" t="s">
        <v>534</v>
      </c>
      <c r="B72" s="76"/>
      <c r="C72" s="76"/>
      <c r="D72" s="76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</sheetData>
  <mergeCells count="35">
    <mergeCell ref="C48:D48"/>
    <mergeCell ref="A47:D47"/>
    <mergeCell ref="K7:K16"/>
    <mergeCell ref="Q8:Q16"/>
    <mergeCell ref="A21:D21"/>
    <mergeCell ref="I9:I16"/>
    <mergeCell ref="C24:D24"/>
    <mergeCell ref="J9:J16"/>
    <mergeCell ref="H7:H16"/>
    <mergeCell ref="A22:D22"/>
    <mergeCell ref="AJ8:AJ16"/>
    <mergeCell ref="S8:S16"/>
    <mergeCell ref="T6:T16"/>
    <mergeCell ref="V8:V16"/>
    <mergeCell ref="AB6:AB16"/>
    <mergeCell ref="AC8:AC16"/>
    <mergeCell ref="Z8:Z16"/>
    <mergeCell ref="AA8:AA16"/>
    <mergeCell ref="Y8:Y16"/>
    <mergeCell ref="AN6:AN16"/>
    <mergeCell ref="AD8:AD16"/>
    <mergeCell ref="AE8:AE16"/>
    <mergeCell ref="AK8:AK16"/>
    <mergeCell ref="AH8:AH16"/>
    <mergeCell ref="AM6:AM16"/>
    <mergeCell ref="AL8:AL16"/>
    <mergeCell ref="AG6:AG16"/>
    <mergeCell ref="AF8:AF16"/>
    <mergeCell ref="AI8:AI16"/>
    <mergeCell ref="A46:D46"/>
    <mergeCell ref="R8:R16"/>
    <mergeCell ref="L7:L16"/>
    <mergeCell ref="N9:N16"/>
    <mergeCell ref="O9:O16"/>
    <mergeCell ref="P6:P1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L75"/>
  <sheetViews>
    <sheetView workbookViewId="0" topLeftCell="A1">
      <selection activeCell="E39" sqref="E39"/>
    </sheetView>
  </sheetViews>
  <sheetFormatPr defaultColWidth="9.59765625" defaultRowHeight="10.5" customHeight="1"/>
  <cols>
    <col min="1" max="1" width="2.796875" style="131" customWidth="1"/>
    <col min="2" max="2" width="24.19921875" style="131" customWidth="1"/>
    <col min="3" max="3" width="16.19921875" style="132" customWidth="1"/>
    <col min="4" max="4" width="15.796875" style="137" customWidth="1"/>
    <col min="5" max="6" width="16.19921875" style="132" customWidth="1"/>
    <col min="7" max="7" width="15.19921875" style="132" customWidth="1"/>
    <col min="8" max="8" width="16.19921875" style="132" customWidth="1"/>
    <col min="9" max="9" width="27.796875" style="130" customWidth="1"/>
    <col min="10" max="10" width="4.796875" style="131" customWidth="1"/>
    <col min="11" max="16384" width="10.796875" style="131" customWidth="1"/>
  </cols>
  <sheetData>
    <row r="1" spans="1:8" s="262" customFormat="1" ht="18" customHeight="1">
      <c r="A1" s="127" t="s">
        <v>577</v>
      </c>
      <c r="B1" s="261"/>
      <c r="C1" s="261"/>
      <c r="D1" s="261"/>
      <c r="E1" s="261"/>
      <c r="F1" s="261"/>
      <c r="G1" s="261"/>
      <c r="H1" s="261"/>
    </row>
    <row r="2" spans="1:8" s="129" customFormat="1" ht="12" customHeight="1">
      <c r="A2" s="127"/>
      <c r="B2" s="128"/>
      <c r="C2" s="128"/>
      <c r="D2" s="128"/>
      <c r="E2" s="128"/>
      <c r="F2" s="128"/>
      <c r="G2" s="128"/>
      <c r="H2" s="128"/>
    </row>
    <row r="3" spans="1:8" s="129" customFormat="1" ht="12" customHeight="1">
      <c r="A3" s="127"/>
      <c r="B3" s="128"/>
      <c r="C3" s="128"/>
      <c r="D3" s="128"/>
      <c r="E3" s="128"/>
      <c r="F3" s="128"/>
      <c r="G3" s="128"/>
      <c r="H3" s="128"/>
    </row>
    <row r="4" spans="1:8" s="133" customFormat="1" ht="3.75" customHeight="1">
      <c r="A4" s="130"/>
      <c r="B4" s="131"/>
      <c r="C4" s="132"/>
      <c r="E4" s="132"/>
      <c r="F4" s="132"/>
      <c r="G4" s="132"/>
      <c r="H4" s="132"/>
    </row>
    <row r="5" spans="1:8" ht="12.75" customHeight="1">
      <c r="A5" s="519" t="s">
        <v>71</v>
      </c>
      <c r="B5" s="519"/>
      <c r="C5" s="136" t="s">
        <v>72</v>
      </c>
      <c r="D5" s="134"/>
      <c r="E5" s="135"/>
      <c r="F5" s="136" t="s">
        <v>73</v>
      </c>
      <c r="G5" s="134"/>
      <c r="H5" s="134"/>
    </row>
    <row r="6" spans="1:8" s="137" customFormat="1" ht="12.75" customHeight="1">
      <c r="A6" s="514"/>
      <c r="B6" s="514"/>
      <c r="C6" s="520" t="s">
        <v>567</v>
      </c>
      <c r="D6" s="525" t="s">
        <v>371</v>
      </c>
      <c r="E6" s="520" t="s">
        <v>74</v>
      </c>
      <c r="F6" s="520" t="s">
        <v>567</v>
      </c>
      <c r="G6" s="525" t="s">
        <v>371</v>
      </c>
      <c r="H6" s="528" t="s">
        <v>74</v>
      </c>
    </row>
    <row r="7" spans="1:8" s="137" customFormat="1" ht="12.75" customHeight="1">
      <c r="A7" s="514"/>
      <c r="B7" s="514"/>
      <c r="C7" s="523"/>
      <c r="D7" s="526"/>
      <c r="E7" s="521"/>
      <c r="F7" s="523"/>
      <c r="G7" s="526"/>
      <c r="H7" s="516"/>
    </row>
    <row r="8" spans="1:8" s="137" customFormat="1" ht="12.75" customHeight="1">
      <c r="A8" s="515"/>
      <c r="B8" s="515"/>
      <c r="C8" s="524"/>
      <c r="D8" s="527"/>
      <c r="E8" s="522"/>
      <c r="F8" s="524"/>
      <c r="G8" s="527"/>
      <c r="H8" s="517"/>
    </row>
    <row r="9" spans="1:8" s="137" customFormat="1" ht="4.5" customHeight="1">
      <c r="A9" s="139"/>
      <c r="B9" s="140"/>
      <c r="C9" s="494"/>
      <c r="D9" s="142"/>
      <c r="E9" s="141"/>
      <c r="F9" s="141"/>
      <c r="G9" s="141"/>
      <c r="H9" s="141"/>
    </row>
    <row r="10" spans="1:12" s="145" customFormat="1" ht="13.5" customHeight="1">
      <c r="A10" s="518" t="s">
        <v>75</v>
      </c>
      <c r="B10" s="518"/>
      <c r="C10" s="495">
        <v>100</v>
      </c>
      <c r="D10" s="144">
        <v>100</v>
      </c>
      <c r="E10" s="144">
        <v>100</v>
      </c>
      <c r="F10" s="147">
        <v>90.2</v>
      </c>
      <c r="G10" s="147">
        <v>92.4</v>
      </c>
      <c r="H10" s="147">
        <v>92.6</v>
      </c>
      <c r="I10" s="147"/>
      <c r="J10" s="147"/>
      <c r="K10" s="147"/>
      <c r="L10" s="147"/>
    </row>
    <row r="11" spans="1:12" s="137" customFormat="1" ht="9.75" customHeight="1">
      <c r="A11" s="146"/>
      <c r="B11" s="146"/>
      <c r="C11" s="496"/>
      <c r="D11" s="147"/>
      <c r="E11" s="147"/>
      <c r="F11" s="147"/>
      <c r="G11" s="147"/>
      <c r="H11" s="147"/>
      <c r="I11" s="407"/>
      <c r="J11" s="407"/>
      <c r="K11" s="407"/>
      <c r="L11" s="407"/>
    </row>
    <row r="12" spans="1:12" s="137" customFormat="1" ht="12" customHeight="1">
      <c r="A12" s="142"/>
      <c r="B12" s="146" t="s">
        <v>76</v>
      </c>
      <c r="C12" s="496">
        <v>103.3</v>
      </c>
      <c r="D12" s="148">
        <v>100.7</v>
      </c>
      <c r="E12" s="147">
        <v>104</v>
      </c>
      <c r="F12" s="147">
        <v>93.1</v>
      </c>
      <c r="G12" s="147">
        <v>93.1</v>
      </c>
      <c r="H12" s="147">
        <v>96.3</v>
      </c>
      <c r="I12" s="407"/>
      <c r="J12" s="407"/>
      <c r="K12" s="407"/>
      <c r="L12" s="407"/>
    </row>
    <row r="13" spans="1:12" s="137" customFormat="1" ht="12" customHeight="1">
      <c r="A13" s="142"/>
      <c r="B13" s="146" t="s">
        <v>77</v>
      </c>
      <c r="C13" s="496">
        <v>100.8</v>
      </c>
      <c r="D13" s="148">
        <v>98.9</v>
      </c>
      <c r="E13" s="147">
        <v>101.2</v>
      </c>
      <c r="F13" s="147">
        <v>90.9</v>
      </c>
      <c r="G13" s="147">
        <v>91.4</v>
      </c>
      <c r="H13" s="147">
        <v>93.7</v>
      </c>
      <c r="I13" s="407"/>
      <c r="J13" s="407"/>
      <c r="K13" s="407"/>
      <c r="L13" s="407"/>
    </row>
    <row r="14" spans="1:8" s="137" customFormat="1" ht="12" customHeight="1">
      <c r="A14" s="142"/>
      <c r="B14" s="146" t="s">
        <v>78</v>
      </c>
      <c r="C14" s="496">
        <v>101.7</v>
      </c>
      <c r="D14" s="148">
        <v>103.1</v>
      </c>
      <c r="E14" s="147">
        <v>102.2</v>
      </c>
      <c r="F14" s="147">
        <v>91.7</v>
      </c>
      <c r="G14" s="147">
        <v>95.3</v>
      </c>
      <c r="H14" s="147">
        <v>94.7</v>
      </c>
    </row>
    <row r="15" spans="1:8" s="137" customFormat="1" ht="12" customHeight="1">
      <c r="A15" s="142"/>
      <c r="B15" s="146" t="s">
        <v>79</v>
      </c>
      <c r="C15" s="496">
        <v>99.3</v>
      </c>
      <c r="D15" s="148">
        <v>97.7</v>
      </c>
      <c r="E15" s="147">
        <v>99.4</v>
      </c>
      <c r="F15" s="147">
        <v>89.5</v>
      </c>
      <c r="G15" s="147">
        <v>90.4</v>
      </c>
      <c r="H15" s="147">
        <v>92</v>
      </c>
    </row>
    <row r="16" spans="1:8" s="137" customFormat="1" ht="12" customHeight="1">
      <c r="A16" s="142"/>
      <c r="B16" s="146" t="s">
        <v>80</v>
      </c>
      <c r="C16" s="496">
        <v>98.4</v>
      </c>
      <c r="D16" s="148">
        <v>96.2</v>
      </c>
      <c r="E16" s="147">
        <v>98.5</v>
      </c>
      <c r="F16" s="147">
        <v>88.8</v>
      </c>
      <c r="G16" s="147">
        <v>89</v>
      </c>
      <c r="H16" s="147">
        <v>91.2</v>
      </c>
    </row>
    <row r="17" spans="1:8" s="137" customFormat="1" ht="9.75" customHeight="1">
      <c r="A17" s="142"/>
      <c r="B17" s="146"/>
      <c r="C17" s="496"/>
      <c r="D17" s="148"/>
      <c r="E17" s="147"/>
      <c r="F17" s="147"/>
      <c r="G17" s="147"/>
      <c r="H17" s="147"/>
    </row>
    <row r="18" spans="1:8" s="137" customFormat="1" ht="12" customHeight="1">
      <c r="A18" s="142"/>
      <c r="B18" s="146" t="s">
        <v>81</v>
      </c>
      <c r="C18" s="496">
        <v>103.1</v>
      </c>
      <c r="D18" s="148">
        <v>102.2</v>
      </c>
      <c r="E18" s="147">
        <v>103.6</v>
      </c>
      <c r="F18" s="147">
        <v>93</v>
      </c>
      <c r="G18" s="147">
        <v>94.5</v>
      </c>
      <c r="H18" s="147">
        <v>95.9</v>
      </c>
    </row>
    <row r="19" spans="1:8" s="137" customFormat="1" ht="12" customHeight="1">
      <c r="A19" s="142"/>
      <c r="B19" s="146" t="s">
        <v>82</v>
      </c>
      <c r="C19" s="496">
        <v>100.3</v>
      </c>
      <c r="D19" s="148">
        <v>101.4</v>
      </c>
      <c r="E19" s="147">
        <v>100.9</v>
      </c>
      <c r="F19" s="147">
        <v>90.5</v>
      </c>
      <c r="G19" s="147">
        <v>93.7</v>
      </c>
      <c r="H19" s="147">
        <v>93.4</v>
      </c>
    </row>
    <row r="20" spans="1:8" s="137" customFormat="1" ht="12" customHeight="1">
      <c r="A20" s="142"/>
      <c r="B20" s="146" t="s">
        <v>83</v>
      </c>
      <c r="C20" s="496">
        <v>100.4</v>
      </c>
      <c r="D20" s="148">
        <v>97.5</v>
      </c>
      <c r="E20" s="147">
        <v>100.5</v>
      </c>
      <c r="F20" s="147">
        <v>90.5</v>
      </c>
      <c r="G20" s="147">
        <v>90.1</v>
      </c>
      <c r="H20" s="147">
        <v>93</v>
      </c>
    </row>
    <row r="21" spans="1:8" s="137" customFormat="1" ht="12" customHeight="1">
      <c r="A21" s="142"/>
      <c r="B21" s="146" t="s">
        <v>84</v>
      </c>
      <c r="C21" s="496">
        <v>101.9</v>
      </c>
      <c r="D21" s="148">
        <v>99.7</v>
      </c>
      <c r="E21" s="147">
        <v>101.8</v>
      </c>
      <c r="F21" s="147">
        <v>91.9</v>
      </c>
      <c r="G21" s="147">
        <v>92.2</v>
      </c>
      <c r="H21" s="147">
        <v>94.2</v>
      </c>
    </row>
    <row r="22" spans="1:8" s="137" customFormat="1" ht="12" customHeight="1">
      <c r="A22" s="142"/>
      <c r="B22" s="146" t="s">
        <v>85</v>
      </c>
      <c r="C22" s="496">
        <v>98.8</v>
      </c>
      <c r="D22" s="148">
        <v>100</v>
      </c>
      <c r="E22" s="147">
        <v>99.1</v>
      </c>
      <c r="F22" s="147">
        <v>89.1</v>
      </c>
      <c r="G22" s="147">
        <v>92.5</v>
      </c>
      <c r="H22" s="147">
        <v>91.8</v>
      </c>
    </row>
    <row r="23" spans="1:8" s="137" customFormat="1" ht="12" customHeight="1">
      <c r="A23" s="142"/>
      <c r="B23" s="146"/>
      <c r="C23" s="496"/>
      <c r="D23" s="148"/>
      <c r="E23" s="147"/>
      <c r="F23" s="147"/>
      <c r="G23" s="147"/>
      <c r="H23" s="147"/>
    </row>
    <row r="24" spans="1:8" s="137" customFormat="1" ht="12" customHeight="1">
      <c r="A24" s="142"/>
      <c r="B24" s="146" t="s">
        <v>547</v>
      </c>
      <c r="C24" s="496">
        <v>104.8</v>
      </c>
      <c r="D24" s="148">
        <v>105.3</v>
      </c>
      <c r="E24" s="147">
        <v>104.3</v>
      </c>
      <c r="F24" s="147">
        <v>94.5</v>
      </c>
      <c r="G24" s="147">
        <v>97.4</v>
      </c>
      <c r="H24" s="147">
        <v>96.5</v>
      </c>
    </row>
    <row r="25" spans="1:8" s="137" customFormat="1" ht="12" customHeight="1">
      <c r="A25" s="142"/>
      <c r="B25" s="146" t="s">
        <v>86</v>
      </c>
      <c r="C25" s="496">
        <v>102</v>
      </c>
      <c r="D25" s="148">
        <v>102</v>
      </c>
      <c r="E25" s="147">
        <v>101.8</v>
      </c>
      <c r="F25" s="147">
        <v>92</v>
      </c>
      <c r="G25" s="147">
        <v>94.3</v>
      </c>
      <c r="H25" s="147">
        <v>94.2</v>
      </c>
    </row>
    <row r="26" spans="1:8" s="137" customFormat="1" ht="12" customHeight="1">
      <c r="A26" s="142"/>
      <c r="B26" s="146" t="s">
        <v>87</v>
      </c>
      <c r="C26" s="496">
        <v>110.9</v>
      </c>
      <c r="D26" s="148">
        <v>108.2</v>
      </c>
      <c r="E26" s="147">
        <v>108</v>
      </c>
      <c r="F26" s="147">
        <v>100</v>
      </c>
      <c r="G26" s="147">
        <v>100</v>
      </c>
      <c r="H26" s="147">
        <v>100</v>
      </c>
    </row>
    <row r="27" spans="1:8" s="137" customFormat="1" ht="12" customHeight="1">
      <c r="A27" s="142"/>
      <c r="B27" s="146" t="s">
        <v>88</v>
      </c>
      <c r="C27" s="496">
        <v>110.1</v>
      </c>
      <c r="D27" s="148">
        <v>107.3</v>
      </c>
      <c r="E27" s="147">
        <v>108.2</v>
      </c>
      <c r="F27" s="147">
        <v>99.2</v>
      </c>
      <c r="G27" s="147">
        <v>99.2</v>
      </c>
      <c r="H27" s="147">
        <v>100.2</v>
      </c>
    </row>
    <row r="28" spans="1:8" s="137" customFormat="1" ht="12" customHeight="1">
      <c r="A28" s="142"/>
      <c r="B28" s="146" t="s">
        <v>89</v>
      </c>
      <c r="C28" s="496">
        <v>103.4</v>
      </c>
      <c r="D28" s="148">
        <v>101.8</v>
      </c>
      <c r="E28" s="147">
        <v>103.6</v>
      </c>
      <c r="F28" s="147">
        <v>93.2</v>
      </c>
      <c r="G28" s="147">
        <v>94.1</v>
      </c>
      <c r="H28" s="147">
        <v>96</v>
      </c>
    </row>
    <row r="29" spans="1:8" s="137" customFormat="1" ht="9.75" customHeight="1">
      <c r="A29" s="142"/>
      <c r="B29" s="146"/>
      <c r="C29" s="496"/>
      <c r="D29" s="148"/>
      <c r="E29" s="147"/>
      <c r="F29" s="147"/>
      <c r="G29" s="147"/>
      <c r="H29" s="147"/>
    </row>
    <row r="30" spans="1:8" s="137" customFormat="1" ht="12" customHeight="1">
      <c r="A30" s="142"/>
      <c r="B30" s="146" t="s">
        <v>90</v>
      </c>
      <c r="C30" s="496">
        <v>101.8</v>
      </c>
      <c r="D30" s="148">
        <v>103.1</v>
      </c>
      <c r="E30" s="147">
        <v>102.5</v>
      </c>
      <c r="F30" s="147">
        <v>91.8</v>
      </c>
      <c r="G30" s="147">
        <v>95.3</v>
      </c>
      <c r="H30" s="147">
        <v>94.9</v>
      </c>
    </row>
    <row r="31" spans="1:8" s="137" customFormat="1" ht="12" customHeight="1">
      <c r="A31" s="142"/>
      <c r="B31" s="146" t="s">
        <v>91</v>
      </c>
      <c r="C31" s="496">
        <v>104.4</v>
      </c>
      <c r="D31" s="148">
        <v>102</v>
      </c>
      <c r="E31" s="147">
        <v>104.7</v>
      </c>
      <c r="F31" s="147">
        <v>94.1</v>
      </c>
      <c r="G31" s="147">
        <v>94.3</v>
      </c>
      <c r="H31" s="147">
        <v>97</v>
      </c>
    </row>
    <row r="32" spans="1:8" s="137" customFormat="1" ht="12" customHeight="1">
      <c r="A32" s="142"/>
      <c r="B32" s="146" t="s">
        <v>92</v>
      </c>
      <c r="C32" s="496">
        <v>101.7</v>
      </c>
      <c r="D32" s="148">
        <v>103.3</v>
      </c>
      <c r="E32" s="147">
        <v>102.6</v>
      </c>
      <c r="F32" s="147">
        <v>91.7</v>
      </c>
      <c r="G32" s="147">
        <v>95.5</v>
      </c>
      <c r="H32" s="147">
        <v>95</v>
      </c>
    </row>
    <row r="33" spans="1:8" s="137" customFormat="1" ht="12" customHeight="1">
      <c r="A33" s="142"/>
      <c r="B33" s="146" t="s">
        <v>93</v>
      </c>
      <c r="C33" s="496">
        <v>101.7</v>
      </c>
      <c r="D33" s="148">
        <v>100.6</v>
      </c>
      <c r="E33" s="147">
        <v>102</v>
      </c>
      <c r="F33" s="147">
        <v>91.7</v>
      </c>
      <c r="G33" s="147">
        <v>93</v>
      </c>
      <c r="H33" s="147">
        <v>94.4</v>
      </c>
    </row>
    <row r="34" spans="1:8" s="137" customFormat="1" ht="12" customHeight="1">
      <c r="A34" s="142"/>
      <c r="B34" s="146" t="s">
        <v>94</v>
      </c>
      <c r="C34" s="496">
        <v>100.6</v>
      </c>
      <c r="D34" s="148">
        <v>97.7</v>
      </c>
      <c r="E34" s="147">
        <v>100.9</v>
      </c>
      <c r="F34" s="147">
        <v>90.7</v>
      </c>
      <c r="G34" s="147">
        <v>90.3</v>
      </c>
      <c r="H34" s="147">
        <v>93.4</v>
      </c>
    </row>
    <row r="35" spans="1:8" s="137" customFormat="1" ht="9.75" customHeight="1">
      <c r="A35" s="142"/>
      <c r="B35" s="146"/>
      <c r="C35" s="496"/>
      <c r="D35" s="148"/>
      <c r="E35" s="147"/>
      <c r="F35" s="147"/>
      <c r="G35" s="147"/>
      <c r="H35" s="147"/>
    </row>
    <row r="36" spans="1:8" s="137" customFormat="1" ht="12" customHeight="1">
      <c r="A36" s="142"/>
      <c r="B36" s="146" t="s">
        <v>95</v>
      </c>
      <c r="C36" s="496">
        <v>99.1</v>
      </c>
      <c r="D36" s="148">
        <v>98.3</v>
      </c>
      <c r="E36" s="147">
        <v>100</v>
      </c>
      <c r="F36" s="147">
        <v>89.4</v>
      </c>
      <c r="G36" s="147">
        <v>90.9</v>
      </c>
      <c r="H36" s="147">
        <v>92.5</v>
      </c>
    </row>
    <row r="37" spans="1:8" s="137" customFormat="1" ht="12" customHeight="1">
      <c r="A37" s="142"/>
      <c r="B37" s="146" t="s">
        <v>96</v>
      </c>
      <c r="C37" s="496">
        <v>104.5</v>
      </c>
      <c r="D37" s="148">
        <v>102</v>
      </c>
      <c r="E37" s="147">
        <v>104.4</v>
      </c>
      <c r="F37" s="147">
        <v>94.3</v>
      </c>
      <c r="G37" s="147">
        <v>94.3</v>
      </c>
      <c r="H37" s="147">
        <v>96.7</v>
      </c>
    </row>
    <row r="38" spans="1:8" s="137" customFormat="1" ht="12" customHeight="1">
      <c r="A38" s="142"/>
      <c r="B38" s="146" t="s">
        <v>97</v>
      </c>
      <c r="C38" s="496">
        <v>104.3</v>
      </c>
      <c r="D38" s="148">
        <v>105</v>
      </c>
      <c r="E38" s="147">
        <v>104.6</v>
      </c>
      <c r="F38" s="147">
        <v>94.1</v>
      </c>
      <c r="G38" s="147">
        <v>97.1</v>
      </c>
      <c r="H38" s="147">
        <v>96.8</v>
      </c>
    </row>
    <row r="39" spans="1:9" ht="12" customHeight="1">
      <c r="A39" s="149"/>
      <c r="B39" s="146" t="s">
        <v>98</v>
      </c>
      <c r="C39" s="496">
        <v>100.7</v>
      </c>
      <c r="D39" s="147">
        <v>102.3</v>
      </c>
      <c r="E39" s="148">
        <v>101.4</v>
      </c>
      <c r="F39" s="147">
        <v>90.8</v>
      </c>
      <c r="G39" s="147">
        <v>94.6</v>
      </c>
      <c r="H39" s="147">
        <v>93.9</v>
      </c>
      <c r="I39" s="131"/>
    </row>
    <row r="40" spans="1:9" ht="12" customHeight="1">
      <c r="A40" s="149"/>
      <c r="B40" s="146" t="s">
        <v>99</v>
      </c>
      <c r="C40" s="496">
        <v>99.9</v>
      </c>
      <c r="D40" s="147">
        <v>98.9</v>
      </c>
      <c r="E40" s="148">
        <v>100.3</v>
      </c>
      <c r="F40" s="147">
        <v>90.1</v>
      </c>
      <c r="G40" s="147">
        <v>91.4</v>
      </c>
      <c r="H40" s="147">
        <v>92.9</v>
      </c>
      <c r="I40" s="131"/>
    </row>
    <row r="41" spans="1:9" ht="9.75" customHeight="1">
      <c r="A41" s="149"/>
      <c r="B41" s="146"/>
      <c r="C41" s="496"/>
      <c r="D41" s="147"/>
      <c r="E41" s="148"/>
      <c r="F41" s="147"/>
      <c r="G41" s="147"/>
      <c r="H41" s="147"/>
      <c r="I41" s="131"/>
    </row>
    <row r="42" spans="1:9" ht="12" customHeight="1">
      <c r="A42" s="149"/>
      <c r="B42" s="146" t="s">
        <v>100</v>
      </c>
      <c r="C42" s="496">
        <v>105.6</v>
      </c>
      <c r="D42" s="147">
        <v>106.8</v>
      </c>
      <c r="E42" s="148">
        <v>105.6</v>
      </c>
      <c r="F42" s="147">
        <v>95.2</v>
      </c>
      <c r="G42" s="147">
        <v>98.7</v>
      </c>
      <c r="H42" s="147">
        <v>97.8</v>
      </c>
      <c r="I42" s="131"/>
    </row>
    <row r="43" spans="1:9" ht="12" customHeight="1">
      <c r="A43" s="149"/>
      <c r="B43" s="146" t="s">
        <v>101</v>
      </c>
      <c r="C43" s="496">
        <v>107</v>
      </c>
      <c r="D43" s="147">
        <v>105.7</v>
      </c>
      <c r="E43" s="148">
        <v>106.6</v>
      </c>
      <c r="F43" s="147">
        <v>96.5</v>
      </c>
      <c r="G43" s="147">
        <v>97.7</v>
      </c>
      <c r="H43" s="147">
        <v>98.7</v>
      </c>
      <c r="I43" s="131"/>
    </row>
    <row r="44" spans="1:9" ht="12" customHeight="1">
      <c r="A44" s="149"/>
      <c r="B44" s="146" t="s">
        <v>102</v>
      </c>
      <c r="C44" s="496">
        <v>103.8</v>
      </c>
      <c r="D44" s="147">
        <v>104.1</v>
      </c>
      <c r="E44" s="148">
        <v>103.8</v>
      </c>
      <c r="F44" s="147">
        <v>93.6</v>
      </c>
      <c r="G44" s="147">
        <v>96.3</v>
      </c>
      <c r="H44" s="147">
        <v>96.1</v>
      </c>
      <c r="I44" s="131"/>
    </row>
    <row r="45" spans="1:9" ht="12" customHeight="1">
      <c r="A45" s="149"/>
      <c r="B45" s="146" t="s">
        <v>103</v>
      </c>
      <c r="C45" s="496">
        <v>100.8</v>
      </c>
      <c r="D45" s="147">
        <v>100.3</v>
      </c>
      <c r="E45" s="148">
        <v>100.7</v>
      </c>
      <c r="F45" s="147">
        <v>90.9</v>
      </c>
      <c r="G45" s="147">
        <v>92.8</v>
      </c>
      <c r="H45" s="147">
        <v>93.2</v>
      </c>
      <c r="I45" s="131"/>
    </row>
    <row r="46" spans="1:9" ht="12" customHeight="1">
      <c r="A46" s="149"/>
      <c r="B46" s="146" t="s">
        <v>104</v>
      </c>
      <c r="C46" s="496">
        <v>102.2</v>
      </c>
      <c r="D46" s="147">
        <v>102.8</v>
      </c>
      <c r="E46" s="148">
        <v>102.6</v>
      </c>
      <c r="F46" s="147">
        <v>92.2</v>
      </c>
      <c r="G46" s="147">
        <v>95</v>
      </c>
      <c r="H46" s="147">
        <v>95</v>
      </c>
      <c r="I46" s="131"/>
    </row>
    <row r="47" spans="1:9" ht="9.75" customHeight="1">
      <c r="A47" s="149"/>
      <c r="B47" s="146"/>
      <c r="C47" s="496"/>
      <c r="D47" s="147"/>
      <c r="E47" s="148"/>
      <c r="F47" s="147"/>
      <c r="G47" s="147"/>
      <c r="H47" s="147"/>
      <c r="I47" s="131"/>
    </row>
    <row r="48" spans="1:9" ht="12" customHeight="1">
      <c r="A48" s="149"/>
      <c r="B48" s="146" t="s">
        <v>105</v>
      </c>
      <c r="C48" s="496">
        <v>99.8</v>
      </c>
      <c r="D48" s="147">
        <v>99.2</v>
      </c>
      <c r="E48" s="148">
        <v>100.5</v>
      </c>
      <c r="F48" s="147">
        <v>90</v>
      </c>
      <c r="G48" s="147">
        <v>91.7</v>
      </c>
      <c r="H48" s="147">
        <v>93</v>
      </c>
      <c r="I48" s="131"/>
    </row>
    <row r="49" spans="1:9" ht="12" customHeight="1">
      <c r="A49" s="149"/>
      <c r="B49" s="146" t="s">
        <v>106</v>
      </c>
      <c r="C49" s="496">
        <v>101.9</v>
      </c>
      <c r="D49" s="147">
        <v>101.5</v>
      </c>
      <c r="E49" s="148">
        <v>102.5</v>
      </c>
      <c r="F49" s="147">
        <v>91.9</v>
      </c>
      <c r="G49" s="147">
        <v>93.8</v>
      </c>
      <c r="H49" s="147">
        <v>94.9</v>
      </c>
      <c r="I49" s="131"/>
    </row>
    <row r="50" spans="1:9" ht="12" customHeight="1">
      <c r="A50" s="149"/>
      <c r="B50" s="146" t="s">
        <v>107</v>
      </c>
      <c r="C50" s="496">
        <v>103.6</v>
      </c>
      <c r="D50" s="147">
        <v>106.5</v>
      </c>
      <c r="E50" s="148">
        <v>104.4</v>
      </c>
      <c r="F50" s="147">
        <v>93.4</v>
      </c>
      <c r="G50" s="147">
        <v>98.4</v>
      </c>
      <c r="H50" s="147">
        <v>96.6</v>
      </c>
      <c r="I50" s="131"/>
    </row>
    <row r="51" spans="1:9" ht="12" customHeight="1">
      <c r="A51" s="149"/>
      <c r="B51" s="146" t="s">
        <v>108</v>
      </c>
      <c r="C51" s="496">
        <v>101.5</v>
      </c>
      <c r="D51" s="147">
        <v>101.1</v>
      </c>
      <c r="E51" s="148">
        <v>102.2</v>
      </c>
      <c r="F51" s="147">
        <v>91.6</v>
      </c>
      <c r="G51" s="147">
        <v>93.5</v>
      </c>
      <c r="H51" s="147">
        <v>94.6</v>
      </c>
      <c r="I51" s="131"/>
    </row>
    <row r="52" spans="1:9" ht="12" customHeight="1">
      <c r="A52" s="149"/>
      <c r="B52" s="146" t="s">
        <v>109</v>
      </c>
      <c r="C52" s="496">
        <v>101.1</v>
      </c>
      <c r="D52" s="147">
        <v>102</v>
      </c>
      <c r="E52" s="148">
        <v>101.9</v>
      </c>
      <c r="F52" s="147">
        <v>91.1</v>
      </c>
      <c r="G52" s="147">
        <v>94.3</v>
      </c>
      <c r="H52" s="147">
        <v>94.4</v>
      </c>
      <c r="I52" s="131"/>
    </row>
    <row r="53" spans="1:9" ht="9.75" customHeight="1">
      <c r="A53" s="149"/>
      <c r="B53" s="146"/>
      <c r="C53" s="496"/>
      <c r="D53" s="147"/>
      <c r="E53" s="148"/>
      <c r="F53" s="147"/>
      <c r="G53" s="147"/>
      <c r="H53" s="147"/>
      <c r="I53" s="131"/>
    </row>
    <row r="54" spans="1:9" ht="12" customHeight="1">
      <c r="A54" s="149"/>
      <c r="B54" s="146" t="s">
        <v>110</v>
      </c>
      <c r="C54" s="496">
        <v>98.8</v>
      </c>
      <c r="D54" s="147">
        <v>99.6</v>
      </c>
      <c r="E54" s="148">
        <v>99.1</v>
      </c>
      <c r="F54" s="147">
        <v>89.1</v>
      </c>
      <c r="G54" s="147">
        <v>92.1</v>
      </c>
      <c r="H54" s="147">
        <v>91.7</v>
      </c>
      <c r="I54" s="131"/>
    </row>
    <row r="55" spans="1:9" ht="12" customHeight="1">
      <c r="A55" s="149"/>
      <c r="B55" s="146" t="s">
        <v>111</v>
      </c>
      <c r="C55" s="496">
        <v>98.8</v>
      </c>
      <c r="D55" s="147">
        <v>96</v>
      </c>
      <c r="E55" s="148">
        <v>99.4</v>
      </c>
      <c r="F55" s="147">
        <v>89.1</v>
      </c>
      <c r="G55" s="147">
        <v>88.7</v>
      </c>
      <c r="H55" s="147">
        <v>92</v>
      </c>
      <c r="I55" s="131"/>
    </row>
    <row r="56" spans="1:9" ht="12" customHeight="1">
      <c r="A56" s="149"/>
      <c r="B56" s="146" t="s">
        <v>112</v>
      </c>
      <c r="C56" s="496">
        <v>98.4</v>
      </c>
      <c r="D56" s="147">
        <v>99.3</v>
      </c>
      <c r="E56" s="148">
        <v>99.5</v>
      </c>
      <c r="F56" s="147">
        <v>88.7</v>
      </c>
      <c r="G56" s="147">
        <v>91.8</v>
      </c>
      <c r="H56" s="147">
        <v>92.1</v>
      </c>
      <c r="I56" s="131"/>
    </row>
    <row r="57" spans="1:8" s="151" customFormat="1" ht="12" customHeight="1">
      <c r="A57" s="150"/>
      <c r="B57" s="143" t="s">
        <v>113</v>
      </c>
      <c r="C57" s="495">
        <v>99.7</v>
      </c>
      <c r="D57" s="144">
        <v>102.3</v>
      </c>
      <c r="E57" s="398">
        <v>100.4</v>
      </c>
      <c r="F57" s="144">
        <v>89.9</v>
      </c>
      <c r="G57" s="144">
        <v>94.6</v>
      </c>
      <c r="H57" s="144">
        <v>93</v>
      </c>
    </row>
    <row r="58" spans="1:9" ht="12" customHeight="1">
      <c r="A58" s="149"/>
      <c r="B58" s="146" t="s">
        <v>114</v>
      </c>
      <c r="C58" s="496">
        <v>100.4</v>
      </c>
      <c r="D58" s="147">
        <v>100.1</v>
      </c>
      <c r="E58" s="148">
        <v>100.7</v>
      </c>
      <c r="F58" s="147">
        <v>90.5</v>
      </c>
      <c r="G58" s="147">
        <v>92.6</v>
      </c>
      <c r="H58" s="147">
        <v>93.2</v>
      </c>
      <c r="I58" s="131"/>
    </row>
    <row r="59" spans="1:9" ht="9.75" customHeight="1">
      <c r="A59" s="149"/>
      <c r="B59" s="146"/>
      <c r="C59" s="496"/>
      <c r="D59" s="147"/>
      <c r="E59" s="148"/>
      <c r="F59" s="147"/>
      <c r="G59" s="147"/>
      <c r="H59" s="147"/>
      <c r="I59" s="131"/>
    </row>
    <row r="60" spans="1:9" ht="12" customHeight="1">
      <c r="A60" s="149"/>
      <c r="B60" s="146" t="s">
        <v>115</v>
      </c>
      <c r="C60" s="496">
        <v>98.9</v>
      </c>
      <c r="D60" s="147">
        <v>99.2</v>
      </c>
      <c r="E60" s="148">
        <v>99.4</v>
      </c>
      <c r="F60" s="147">
        <v>89.2</v>
      </c>
      <c r="G60" s="147">
        <v>91.7</v>
      </c>
      <c r="H60" s="147">
        <v>92.1</v>
      </c>
      <c r="I60" s="131"/>
    </row>
    <row r="61" spans="1:9" ht="12" customHeight="1">
      <c r="A61" s="149"/>
      <c r="B61" s="146" t="s">
        <v>116</v>
      </c>
      <c r="C61" s="496">
        <v>102.8</v>
      </c>
      <c r="D61" s="147">
        <v>102.1</v>
      </c>
      <c r="E61" s="148">
        <v>103.2</v>
      </c>
      <c r="F61" s="147">
        <v>92.7</v>
      </c>
      <c r="G61" s="147">
        <v>94.4</v>
      </c>
      <c r="H61" s="147">
        <v>95.5</v>
      </c>
      <c r="I61" s="131"/>
    </row>
    <row r="62" spans="1:9" ht="12" customHeight="1">
      <c r="A62" s="149"/>
      <c r="B62" s="146" t="s">
        <v>117</v>
      </c>
      <c r="C62" s="496">
        <v>99.4</v>
      </c>
      <c r="D62" s="147">
        <v>99.7</v>
      </c>
      <c r="E62" s="148">
        <v>100</v>
      </c>
      <c r="F62" s="147">
        <v>89.6</v>
      </c>
      <c r="G62" s="147">
        <v>92.2</v>
      </c>
      <c r="H62" s="147">
        <v>92.6</v>
      </c>
      <c r="I62" s="131"/>
    </row>
    <row r="63" spans="1:9" ht="12" customHeight="1">
      <c r="A63" s="149"/>
      <c r="B63" s="146" t="s">
        <v>118</v>
      </c>
      <c r="C63" s="496">
        <v>100</v>
      </c>
      <c r="D63" s="147">
        <v>101.7</v>
      </c>
      <c r="E63" s="148">
        <v>100.9</v>
      </c>
      <c r="F63" s="147">
        <v>90.1</v>
      </c>
      <c r="G63" s="147">
        <v>94.1</v>
      </c>
      <c r="H63" s="147">
        <v>93.4</v>
      </c>
      <c r="I63" s="131"/>
    </row>
    <row r="64" spans="1:9" ht="12" customHeight="1">
      <c r="A64" s="149"/>
      <c r="B64" s="146" t="s">
        <v>119</v>
      </c>
      <c r="C64" s="496">
        <v>96.6</v>
      </c>
      <c r="D64" s="147">
        <v>100.1</v>
      </c>
      <c r="E64" s="148">
        <v>97.6</v>
      </c>
      <c r="F64" s="147">
        <v>87.1</v>
      </c>
      <c r="G64" s="147">
        <v>92.5</v>
      </c>
      <c r="H64" s="147">
        <v>90.4</v>
      </c>
      <c r="I64" s="131"/>
    </row>
    <row r="65" spans="1:9" ht="10.5" customHeight="1">
      <c r="A65" s="149"/>
      <c r="B65" s="146"/>
      <c r="C65" s="496"/>
      <c r="D65" s="147"/>
      <c r="E65" s="148"/>
      <c r="F65" s="147"/>
      <c r="G65" s="147"/>
      <c r="H65" s="147"/>
      <c r="I65" s="131"/>
    </row>
    <row r="66" spans="1:9" ht="12" customHeight="1">
      <c r="A66" s="149"/>
      <c r="B66" s="146" t="s">
        <v>120</v>
      </c>
      <c r="C66" s="496">
        <v>101.1</v>
      </c>
      <c r="D66" s="147">
        <v>102.4</v>
      </c>
      <c r="E66" s="148">
        <v>101.4</v>
      </c>
      <c r="F66" s="147">
        <v>91.1</v>
      </c>
      <c r="G66" s="147">
        <v>94.6</v>
      </c>
      <c r="H66" s="147">
        <v>93.9</v>
      </c>
      <c r="I66" s="131"/>
    </row>
    <row r="67" spans="1:9" ht="12" customHeight="1">
      <c r="A67" s="149"/>
      <c r="B67" s="146" t="s">
        <v>121</v>
      </c>
      <c r="C67" s="496">
        <v>96.2</v>
      </c>
      <c r="D67" s="147">
        <v>99.5</v>
      </c>
      <c r="E67" s="148">
        <v>97</v>
      </c>
      <c r="F67" s="147">
        <v>86.7</v>
      </c>
      <c r="G67" s="147">
        <v>92</v>
      </c>
      <c r="H67" s="147">
        <v>89.8</v>
      </c>
      <c r="I67" s="131"/>
    </row>
    <row r="68" spans="1:9" ht="9.75" customHeight="1">
      <c r="A68" s="149"/>
      <c r="B68" s="146"/>
      <c r="C68" s="496"/>
      <c r="D68" s="147"/>
      <c r="E68" s="148"/>
      <c r="F68" s="147"/>
      <c r="G68" s="147"/>
      <c r="H68" s="147"/>
      <c r="I68" s="131"/>
    </row>
    <row r="69" spans="1:9" ht="3.75" customHeight="1">
      <c r="A69" s="152"/>
      <c r="B69" s="153"/>
      <c r="C69" s="496"/>
      <c r="D69" s="147"/>
      <c r="E69" s="148"/>
      <c r="F69" s="147"/>
      <c r="G69" s="147"/>
      <c r="H69" s="147"/>
      <c r="I69" s="131"/>
    </row>
    <row r="70" spans="1:9" ht="12" customHeight="1">
      <c r="A70" s="149"/>
      <c r="B70" s="146" t="s">
        <v>122</v>
      </c>
      <c r="C70" s="496">
        <v>108.2</v>
      </c>
      <c r="D70" s="147">
        <v>107.2</v>
      </c>
      <c r="E70" s="148">
        <v>106.2</v>
      </c>
      <c r="F70" s="147">
        <v>97.6</v>
      </c>
      <c r="G70" s="147">
        <v>99.1</v>
      </c>
      <c r="H70" s="147">
        <v>98.3</v>
      </c>
      <c r="I70" s="131"/>
    </row>
    <row r="71" spans="1:9" ht="12" customHeight="1">
      <c r="A71" s="149"/>
      <c r="B71" s="146" t="s">
        <v>123</v>
      </c>
      <c r="C71" s="496">
        <v>99.2</v>
      </c>
      <c r="D71" s="147">
        <v>99.9</v>
      </c>
      <c r="E71" s="148">
        <v>99.9</v>
      </c>
      <c r="F71" s="147">
        <v>89.4</v>
      </c>
      <c r="G71" s="147">
        <v>92.4</v>
      </c>
      <c r="H71" s="147">
        <v>92.5</v>
      </c>
      <c r="I71" s="131"/>
    </row>
    <row r="72" spans="1:9" ht="3.75" customHeight="1">
      <c r="A72" s="154"/>
      <c r="B72" s="155"/>
      <c r="C72" s="497"/>
      <c r="D72" s="156"/>
      <c r="E72" s="157"/>
      <c r="F72" s="156"/>
      <c r="G72" s="156"/>
      <c r="H72" s="156"/>
      <c r="I72" s="131"/>
    </row>
    <row r="73" spans="1:2" ht="3.75" customHeight="1">
      <c r="A73" s="130"/>
      <c r="B73" s="158"/>
    </row>
    <row r="74" spans="1:9" s="132" customFormat="1" ht="10.5" customHeight="1">
      <c r="A74" s="132" t="s">
        <v>372</v>
      </c>
      <c r="D74" s="137"/>
      <c r="I74" s="137"/>
    </row>
    <row r="75" ht="11.25" customHeight="1">
      <c r="A75" s="424"/>
    </row>
  </sheetData>
  <mergeCells count="8">
    <mergeCell ref="A10:B10"/>
    <mergeCell ref="A5:B8"/>
    <mergeCell ref="C6:C8"/>
    <mergeCell ref="D6:D8"/>
    <mergeCell ref="E6:E8"/>
    <mergeCell ref="F6:F8"/>
    <mergeCell ref="G6:G8"/>
    <mergeCell ref="H6:H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3"/>
  <dimension ref="A1:X63"/>
  <sheetViews>
    <sheetView workbookViewId="0" topLeftCell="A1">
      <selection activeCell="E39" sqref="E39"/>
    </sheetView>
  </sheetViews>
  <sheetFormatPr defaultColWidth="9.59765625" defaultRowHeight="13.5"/>
  <cols>
    <col min="1" max="1" width="13.59765625" style="446" customWidth="1"/>
    <col min="2" max="2" width="10.59765625" style="446" customWidth="1"/>
    <col min="3" max="12" width="10" style="446" customWidth="1"/>
    <col min="13" max="13" width="11.3984375" style="446" customWidth="1"/>
    <col min="14" max="16384" width="9.19921875" style="446" customWidth="1"/>
  </cols>
  <sheetData>
    <row r="1" spans="1:12" s="445" customFormat="1" ht="18" customHeight="1">
      <c r="A1" s="611" t="s">
        <v>647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</row>
    <row r="2" ht="12">
      <c r="E2" s="447"/>
    </row>
    <row r="3" ht="12">
      <c r="L3" s="448" t="s">
        <v>600</v>
      </c>
    </row>
    <row r="4" spans="1:12" ht="3.75" customHeight="1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1:12" ht="21" customHeight="1">
      <c r="A5" s="451" t="s">
        <v>124</v>
      </c>
      <c r="B5" s="612" t="s">
        <v>125</v>
      </c>
      <c r="C5" s="606" t="s">
        <v>660</v>
      </c>
      <c r="D5" s="606" t="s">
        <v>661</v>
      </c>
      <c r="E5" s="606" t="s">
        <v>662</v>
      </c>
      <c r="F5" s="606" t="s">
        <v>663</v>
      </c>
      <c r="G5" s="606" t="s">
        <v>664</v>
      </c>
      <c r="H5" s="606" t="s">
        <v>665</v>
      </c>
      <c r="I5" s="606" t="s">
        <v>649</v>
      </c>
      <c r="J5" s="604" t="s">
        <v>650</v>
      </c>
      <c r="K5" s="606" t="s">
        <v>126</v>
      </c>
      <c r="L5" s="609" t="s">
        <v>666</v>
      </c>
    </row>
    <row r="6" spans="1:12" ht="21" customHeight="1">
      <c r="A6" s="452" t="s">
        <v>127</v>
      </c>
      <c r="B6" s="613"/>
      <c r="C6" s="605"/>
      <c r="D6" s="605"/>
      <c r="E6" s="605"/>
      <c r="F6" s="605"/>
      <c r="G6" s="605"/>
      <c r="H6" s="605"/>
      <c r="I6" s="605"/>
      <c r="J6" s="605"/>
      <c r="K6" s="605"/>
      <c r="L6" s="610"/>
    </row>
    <row r="7" ht="4.5" customHeight="1">
      <c r="A7" s="453"/>
    </row>
    <row r="8" spans="1:12" ht="15" customHeight="1">
      <c r="A8" s="454" t="s">
        <v>128</v>
      </c>
      <c r="B8" s="510">
        <v>910</v>
      </c>
      <c r="C8" s="510">
        <v>109</v>
      </c>
      <c r="D8" s="510">
        <v>47</v>
      </c>
      <c r="E8" s="510">
        <v>18</v>
      </c>
      <c r="F8" s="510">
        <v>37</v>
      </c>
      <c r="G8" s="510">
        <v>145</v>
      </c>
      <c r="H8" s="510">
        <v>20</v>
      </c>
      <c r="I8" s="510">
        <v>12</v>
      </c>
      <c r="J8" s="510">
        <v>43</v>
      </c>
      <c r="K8" s="510">
        <v>50</v>
      </c>
      <c r="L8" s="510">
        <v>32</v>
      </c>
    </row>
    <row r="9" spans="1:12" ht="15" customHeight="1">
      <c r="A9" s="454" t="s">
        <v>598</v>
      </c>
      <c r="B9" s="507">
        <v>1000</v>
      </c>
      <c r="C9" s="507">
        <v>117.4</v>
      </c>
      <c r="D9" s="507">
        <v>19.8</v>
      </c>
      <c r="E9" s="507">
        <v>12.7</v>
      </c>
      <c r="F9" s="507">
        <v>30.3</v>
      </c>
      <c r="G9" s="507">
        <v>78.3</v>
      </c>
      <c r="H9" s="507">
        <v>38.4</v>
      </c>
      <c r="I9" s="507">
        <v>36.6</v>
      </c>
      <c r="J9" s="507">
        <v>30.9</v>
      </c>
      <c r="K9" s="507">
        <v>36.8</v>
      </c>
      <c r="L9" s="507">
        <v>20.3</v>
      </c>
    </row>
    <row r="10" spans="1:12" ht="15" customHeight="1">
      <c r="A10" s="454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</row>
    <row r="11" spans="1:12" ht="15" customHeight="1">
      <c r="A11" s="455" t="s">
        <v>545</v>
      </c>
      <c r="B11" s="507">
        <v>97.7</v>
      </c>
      <c r="C11" s="507">
        <v>99.1</v>
      </c>
      <c r="D11" s="507">
        <v>98.4</v>
      </c>
      <c r="E11" s="507">
        <v>98.8</v>
      </c>
      <c r="F11" s="507">
        <v>99.4</v>
      </c>
      <c r="G11" s="507">
        <v>99.4</v>
      </c>
      <c r="H11" s="507">
        <v>98.5</v>
      </c>
      <c r="I11" s="507">
        <v>105.3</v>
      </c>
      <c r="J11" s="507">
        <v>99.1</v>
      </c>
      <c r="K11" s="507">
        <v>97.5</v>
      </c>
      <c r="L11" s="507">
        <v>100.2</v>
      </c>
    </row>
    <row r="12" spans="1:12" ht="15" customHeight="1">
      <c r="A12" s="456">
        <v>14</v>
      </c>
      <c r="B12" s="507">
        <v>95.7</v>
      </c>
      <c r="C12" s="507">
        <v>98.5</v>
      </c>
      <c r="D12" s="507">
        <v>97.6</v>
      </c>
      <c r="E12" s="507">
        <v>97.275</v>
      </c>
      <c r="F12" s="507">
        <v>97.34166666666665</v>
      </c>
      <c r="G12" s="507">
        <v>96.975</v>
      </c>
      <c r="H12" s="507">
        <v>96.1</v>
      </c>
      <c r="I12" s="507">
        <v>110.625</v>
      </c>
      <c r="J12" s="507">
        <v>97.35833333333333</v>
      </c>
      <c r="K12" s="507">
        <v>97.45</v>
      </c>
      <c r="L12" s="507">
        <v>100.78333333333332</v>
      </c>
    </row>
    <row r="13" spans="1:12" s="457" customFormat="1" ht="15" customHeight="1">
      <c r="A13" s="456">
        <v>15</v>
      </c>
      <c r="B13" s="507">
        <v>94.9</v>
      </c>
      <c r="C13" s="507">
        <v>98.4</v>
      </c>
      <c r="D13" s="507">
        <v>97.5</v>
      </c>
      <c r="E13" s="507">
        <v>97.6</v>
      </c>
      <c r="F13" s="507">
        <v>99.4</v>
      </c>
      <c r="G13" s="507">
        <v>98.3</v>
      </c>
      <c r="H13" s="507">
        <v>95.4</v>
      </c>
      <c r="I13" s="507">
        <v>116.5</v>
      </c>
      <c r="J13" s="507">
        <v>96.8</v>
      </c>
      <c r="K13" s="507">
        <v>102.8</v>
      </c>
      <c r="L13" s="507">
        <v>101.1</v>
      </c>
    </row>
    <row r="14" spans="1:12" ht="15" customHeight="1">
      <c r="A14" s="456">
        <v>16</v>
      </c>
      <c r="B14" s="507">
        <v>96.1</v>
      </c>
      <c r="C14" s="507">
        <v>98.8</v>
      </c>
      <c r="D14" s="507">
        <v>97.5</v>
      </c>
      <c r="E14" s="507">
        <v>99</v>
      </c>
      <c r="F14" s="507">
        <v>100.7</v>
      </c>
      <c r="G14" s="507">
        <v>101.5</v>
      </c>
      <c r="H14" s="507">
        <v>96.6</v>
      </c>
      <c r="I14" s="507">
        <v>127.3</v>
      </c>
      <c r="J14" s="507">
        <v>97.3</v>
      </c>
      <c r="K14" s="507">
        <v>117.1</v>
      </c>
      <c r="L14" s="507">
        <v>114.2</v>
      </c>
    </row>
    <row r="15" spans="1:12" s="457" customFormat="1" ht="15" customHeight="1">
      <c r="A15" s="458">
        <v>17</v>
      </c>
      <c r="B15" s="508">
        <v>97.7</v>
      </c>
      <c r="C15" s="508">
        <v>98.7</v>
      </c>
      <c r="D15" s="508">
        <v>98.1</v>
      </c>
      <c r="E15" s="508">
        <v>98</v>
      </c>
      <c r="F15" s="508">
        <v>99.6</v>
      </c>
      <c r="G15" s="508">
        <v>107.3</v>
      </c>
      <c r="H15" s="508">
        <v>101.2</v>
      </c>
      <c r="I15" s="508">
        <v>153.8</v>
      </c>
      <c r="J15" s="508">
        <v>98.7</v>
      </c>
      <c r="K15" s="508">
        <v>130</v>
      </c>
      <c r="L15" s="508">
        <v>127.3</v>
      </c>
    </row>
    <row r="16" spans="1:12" ht="12">
      <c r="A16" s="453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</row>
    <row r="17" spans="1:12" ht="15" customHeight="1">
      <c r="A17" s="459" t="s">
        <v>576</v>
      </c>
      <c r="B17" s="507">
        <v>96.4</v>
      </c>
      <c r="C17" s="507">
        <v>98.8</v>
      </c>
      <c r="D17" s="507">
        <v>96.6</v>
      </c>
      <c r="E17" s="507">
        <v>98.5</v>
      </c>
      <c r="F17" s="507">
        <v>99.9</v>
      </c>
      <c r="G17" s="507">
        <v>105.2</v>
      </c>
      <c r="H17" s="507">
        <v>99.4</v>
      </c>
      <c r="I17" s="507">
        <v>132.5</v>
      </c>
      <c r="J17" s="507">
        <v>98</v>
      </c>
      <c r="K17" s="507">
        <v>125.2</v>
      </c>
      <c r="L17" s="507">
        <v>117.8</v>
      </c>
    </row>
    <row r="18" spans="1:12" ht="15" customHeight="1">
      <c r="A18" s="456">
        <v>2</v>
      </c>
      <c r="B18" s="507">
        <v>96.5</v>
      </c>
      <c r="C18" s="507">
        <v>98.7</v>
      </c>
      <c r="D18" s="507">
        <v>97.3</v>
      </c>
      <c r="E18" s="507">
        <v>98.3</v>
      </c>
      <c r="F18" s="507">
        <v>99.9</v>
      </c>
      <c r="G18" s="507">
        <v>105.4</v>
      </c>
      <c r="H18" s="507">
        <v>99.5</v>
      </c>
      <c r="I18" s="507">
        <v>133.1</v>
      </c>
      <c r="J18" s="507">
        <v>98.2</v>
      </c>
      <c r="K18" s="507">
        <v>125.5</v>
      </c>
      <c r="L18" s="507">
        <v>119</v>
      </c>
    </row>
    <row r="19" spans="1:12" ht="15" customHeight="1">
      <c r="A19" s="456">
        <v>3</v>
      </c>
      <c r="B19" s="507">
        <v>96.8</v>
      </c>
      <c r="C19" s="507">
        <v>98.6</v>
      </c>
      <c r="D19" s="507">
        <v>98</v>
      </c>
      <c r="E19" s="507">
        <v>98.3</v>
      </c>
      <c r="F19" s="507">
        <v>100</v>
      </c>
      <c r="G19" s="507">
        <v>105.8</v>
      </c>
      <c r="H19" s="507">
        <v>100.2</v>
      </c>
      <c r="I19" s="507">
        <v>137.2</v>
      </c>
      <c r="J19" s="507">
        <v>98.3</v>
      </c>
      <c r="K19" s="507">
        <v>126.2</v>
      </c>
      <c r="L19" s="507">
        <v>121</v>
      </c>
    </row>
    <row r="20" spans="1:12" ht="15" customHeight="1">
      <c r="A20" s="456">
        <v>4</v>
      </c>
      <c r="B20" s="507">
        <v>97.5</v>
      </c>
      <c r="C20" s="507">
        <v>98.9</v>
      </c>
      <c r="D20" s="507">
        <v>98.4</v>
      </c>
      <c r="E20" s="507">
        <v>98</v>
      </c>
      <c r="F20" s="507">
        <v>100</v>
      </c>
      <c r="G20" s="507">
        <v>107.2</v>
      </c>
      <c r="H20" s="507">
        <v>100.5</v>
      </c>
      <c r="I20" s="507">
        <v>149.3</v>
      </c>
      <c r="J20" s="507">
        <v>98.5</v>
      </c>
      <c r="K20" s="507">
        <v>130.6</v>
      </c>
      <c r="L20" s="507">
        <v>122.8</v>
      </c>
    </row>
    <row r="21" spans="1:12" ht="15" customHeight="1">
      <c r="A21" s="456">
        <v>5</v>
      </c>
      <c r="B21" s="507">
        <v>97.4</v>
      </c>
      <c r="C21" s="507">
        <v>98.7</v>
      </c>
      <c r="D21" s="507">
        <v>98.4</v>
      </c>
      <c r="E21" s="507">
        <v>98</v>
      </c>
      <c r="F21" s="507">
        <v>99.8</v>
      </c>
      <c r="G21" s="507">
        <v>106.6</v>
      </c>
      <c r="H21" s="507">
        <v>100.6</v>
      </c>
      <c r="I21" s="507">
        <v>151.6</v>
      </c>
      <c r="J21" s="507">
        <v>98.6</v>
      </c>
      <c r="K21" s="507">
        <v>131.1</v>
      </c>
      <c r="L21" s="507">
        <v>120.8</v>
      </c>
    </row>
    <row r="22" spans="1:12" ht="15" customHeight="1">
      <c r="A22" s="456">
        <v>6</v>
      </c>
      <c r="B22" s="507">
        <v>97.3</v>
      </c>
      <c r="C22" s="507">
        <v>98.7</v>
      </c>
      <c r="D22" s="507">
        <v>98</v>
      </c>
      <c r="E22" s="507">
        <v>98</v>
      </c>
      <c r="F22" s="507">
        <v>99.7</v>
      </c>
      <c r="G22" s="507">
        <v>106.1</v>
      </c>
      <c r="H22" s="507">
        <v>101.3</v>
      </c>
      <c r="I22" s="507">
        <v>149.1</v>
      </c>
      <c r="J22" s="507">
        <v>98.7</v>
      </c>
      <c r="K22" s="507">
        <v>131.7</v>
      </c>
      <c r="L22" s="507">
        <v>123.9</v>
      </c>
    </row>
    <row r="23" spans="1:12" ht="3" customHeight="1">
      <c r="A23" s="456"/>
      <c r="B23" s="507"/>
      <c r="C23" s="509"/>
      <c r="D23" s="507"/>
      <c r="E23" s="507"/>
      <c r="F23" s="507"/>
      <c r="G23" s="507"/>
      <c r="H23" s="507"/>
      <c r="I23" s="507"/>
      <c r="J23" s="509"/>
      <c r="K23" s="507"/>
      <c r="L23" s="507"/>
    </row>
    <row r="24" spans="1:12" ht="15" customHeight="1">
      <c r="A24" s="456">
        <v>7</v>
      </c>
      <c r="B24" s="507">
        <v>98</v>
      </c>
      <c r="C24" s="507">
        <v>98.6</v>
      </c>
      <c r="D24" s="507">
        <v>97</v>
      </c>
      <c r="E24" s="507">
        <v>97.8</v>
      </c>
      <c r="F24" s="507">
        <v>99.8</v>
      </c>
      <c r="G24" s="507">
        <v>107.2</v>
      </c>
      <c r="H24" s="507">
        <v>101.4</v>
      </c>
      <c r="I24" s="507">
        <v>157</v>
      </c>
      <c r="J24" s="507">
        <v>98.8</v>
      </c>
      <c r="K24" s="507">
        <v>131.6</v>
      </c>
      <c r="L24" s="507">
        <v>126.6</v>
      </c>
    </row>
    <row r="25" spans="1:12" ht="15" customHeight="1">
      <c r="A25" s="456">
        <v>8</v>
      </c>
      <c r="B25" s="507">
        <v>98.2</v>
      </c>
      <c r="C25" s="507">
        <v>98.7</v>
      </c>
      <c r="D25" s="507">
        <v>97.7</v>
      </c>
      <c r="E25" s="507">
        <v>97.9</v>
      </c>
      <c r="F25" s="507">
        <v>99.6</v>
      </c>
      <c r="G25" s="507">
        <v>107.3</v>
      </c>
      <c r="H25" s="507">
        <v>101.6</v>
      </c>
      <c r="I25" s="507">
        <v>161.4</v>
      </c>
      <c r="J25" s="507">
        <v>98.7</v>
      </c>
      <c r="K25" s="507">
        <v>131.7</v>
      </c>
      <c r="L25" s="507">
        <v>128.6</v>
      </c>
    </row>
    <row r="26" spans="1:12" ht="15" customHeight="1">
      <c r="A26" s="456">
        <v>9</v>
      </c>
      <c r="B26" s="507">
        <v>98.4</v>
      </c>
      <c r="C26" s="507">
        <v>98.8</v>
      </c>
      <c r="D26" s="507">
        <v>98.8</v>
      </c>
      <c r="E26" s="507">
        <v>97.8</v>
      </c>
      <c r="F26" s="507">
        <v>99.6</v>
      </c>
      <c r="G26" s="507">
        <v>107.3</v>
      </c>
      <c r="H26" s="507">
        <v>101.7</v>
      </c>
      <c r="I26" s="507">
        <v>164.7</v>
      </c>
      <c r="J26" s="507">
        <v>99</v>
      </c>
      <c r="K26" s="507">
        <v>131.6</v>
      </c>
      <c r="L26" s="507">
        <v>129.6</v>
      </c>
    </row>
    <row r="27" spans="1:12" ht="15" customHeight="1">
      <c r="A27" s="456">
        <v>10</v>
      </c>
      <c r="B27" s="507">
        <v>98.7</v>
      </c>
      <c r="C27" s="507">
        <v>98.6</v>
      </c>
      <c r="D27" s="507">
        <v>99.3</v>
      </c>
      <c r="E27" s="507">
        <v>97.7</v>
      </c>
      <c r="F27" s="507">
        <v>99.3</v>
      </c>
      <c r="G27" s="507">
        <v>109.8</v>
      </c>
      <c r="H27" s="507">
        <v>102.7</v>
      </c>
      <c r="I27" s="507">
        <v>170.3</v>
      </c>
      <c r="J27" s="507">
        <v>99.2</v>
      </c>
      <c r="K27" s="507">
        <v>131.8</v>
      </c>
      <c r="L27" s="507">
        <v>133.9</v>
      </c>
    </row>
    <row r="28" spans="1:12" ht="15" customHeight="1">
      <c r="A28" s="456">
        <v>11</v>
      </c>
      <c r="B28" s="507">
        <v>98.7</v>
      </c>
      <c r="C28" s="507">
        <v>98.7</v>
      </c>
      <c r="D28" s="507">
        <v>99.2</v>
      </c>
      <c r="E28" s="507">
        <v>97.9</v>
      </c>
      <c r="F28" s="507">
        <v>99.1</v>
      </c>
      <c r="G28" s="507">
        <v>110</v>
      </c>
      <c r="H28" s="507">
        <v>102.9</v>
      </c>
      <c r="I28" s="507">
        <v>169.3</v>
      </c>
      <c r="J28" s="507">
        <v>99.2</v>
      </c>
      <c r="K28" s="507">
        <v>131.6</v>
      </c>
      <c r="L28" s="507">
        <v>138.8</v>
      </c>
    </row>
    <row r="29" spans="1:12" ht="15" customHeight="1">
      <c r="A29" s="456">
        <v>12</v>
      </c>
      <c r="B29" s="507">
        <v>98.9</v>
      </c>
      <c r="C29" s="507">
        <v>98.6</v>
      </c>
      <c r="D29" s="507">
        <v>98.7</v>
      </c>
      <c r="E29" s="507">
        <v>98</v>
      </c>
      <c r="F29" s="507">
        <v>99</v>
      </c>
      <c r="G29" s="507">
        <v>109.7</v>
      </c>
      <c r="H29" s="507">
        <v>103.1</v>
      </c>
      <c r="I29" s="507">
        <v>169.5</v>
      </c>
      <c r="J29" s="507">
        <v>99.3</v>
      </c>
      <c r="K29" s="507">
        <v>131.5</v>
      </c>
      <c r="L29" s="507">
        <v>144.9</v>
      </c>
    </row>
    <row r="30" spans="1:12" ht="6" customHeight="1">
      <c r="A30" s="460"/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</row>
    <row r="31" spans="1:12" ht="11.25" customHeight="1">
      <c r="A31" s="461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</row>
    <row r="32" spans="1:12" ht="11.25" customHeight="1">
      <c r="A32" s="461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</row>
    <row r="33" spans="1:12" ht="11.25" customHeight="1">
      <c r="A33" s="461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</row>
    <row r="34" spans="1:13" ht="12" customHeight="1">
      <c r="A34" s="461" t="s">
        <v>599</v>
      </c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</row>
    <row r="35" spans="1:12" ht="3.75" customHeight="1">
      <c r="A35" s="449"/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61"/>
    </row>
    <row r="36" spans="1:24" ht="21" customHeight="1">
      <c r="A36" s="451" t="s">
        <v>124</v>
      </c>
      <c r="B36" s="612" t="s">
        <v>653</v>
      </c>
      <c r="C36" s="606" t="s">
        <v>654</v>
      </c>
      <c r="D36" s="606" t="s">
        <v>655</v>
      </c>
      <c r="E36" s="606" t="s">
        <v>652</v>
      </c>
      <c r="F36" s="606" t="s">
        <v>656</v>
      </c>
      <c r="G36" s="606" t="s">
        <v>651</v>
      </c>
      <c r="H36" s="604" t="s">
        <v>657</v>
      </c>
      <c r="I36" s="606" t="s">
        <v>129</v>
      </c>
      <c r="J36" s="607" t="s">
        <v>658</v>
      </c>
      <c r="K36" s="609" t="s">
        <v>659</v>
      </c>
      <c r="L36" s="462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</row>
    <row r="37" spans="1:24" ht="22.5" customHeight="1">
      <c r="A37" s="452" t="s">
        <v>127</v>
      </c>
      <c r="B37" s="613"/>
      <c r="C37" s="605"/>
      <c r="D37" s="605"/>
      <c r="E37" s="605"/>
      <c r="F37" s="605"/>
      <c r="G37" s="605"/>
      <c r="H37" s="605"/>
      <c r="I37" s="605"/>
      <c r="J37" s="608"/>
      <c r="K37" s="610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</row>
    <row r="38" spans="1:24" ht="4.5" customHeight="1">
      <c r="A38" s="464"/>
      <c r="C38" s="465"/>
      <c r="D38" s="465"/>
      <c r="E38" s="465"/>
      <c r="F38" s="465"/>
      <c r="G38" s="465"/>
      <c r="H38" s="465"/>
      <c r="I38" s="465"/>
      <c r="J38" s="466"/>
      <c r="K38" s="465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</row>
    <row r="39" spans="1:11" ht="15" customHeight="1">
      <c r="A39" s="454" t="s">
        <v>128</v>
      </c>
      <c r="B39" s="510">
        <v>43</v>
      </c>
      <c r="C39" s="510">
        <v>84</v>
      </c>
      <c r="D39" s="510">
        <v>108</v>
      </c>
      <c r="E39" s="510">
        <v>13</v>
      </c>
      <c r="F39" s="510">
        <v>27</v>
      </c>
      <c r="G39" s="510">
        <v>74</v>
      </c>
      <c r="H39" s="510">
        <v>29</v>
      </c>
      <c r="I39" s="510">
        <v>6</v>
      </c>
      <c r="J39" s="510">
        <v>8</v>
      </c>
      <c r="K39" s="510">
        <v>5</v>
      </c>
    </row>
    <row r="40" spans="1:11" ht="15" customHeight="1">
      <c r="A40" s="454" t="s">
        <v>598</v>
      </c>
      <c r="B40" s="507">
        <v>39.6</v>
      </c>
      <c r="C40" s="507">
        <v>103.3</v>
      </c>
      <c r="D40" s="507">
        <v>161.4</v>
      </c>
      <c r="E40" s="507">
        <v>99.2</v>
      </c>
      <c r="F40" s="507">
        <v>11.3</v>
      </c>
      <c r="G40" s="507">
        <v>83.1</v>
      </c>
      <c r="H40" s="507">
        <v>25.5</v>
      </c>
      <c r="I40" s="507">
        <v>6.3</v>
      </c>
      <c r="J40" s="507">
        <v>46.6</v>
      </c>
      <c r="K40" s="507">
        <v>2.2</v>
      </c>
    </row>
    <row r="41" spans="1:11" ht="15" customHeight="1">
      <c r="A41" s="467"/>
      <c r="B41" s="507"/>
      <c r="C41" s="507"/>
      <c r="D41" s="507"/>
      <c r="E41" s="507"/>
      <c r="F41" s="507"/>
      <c r="G41" s="507"/>
      <c r="H41" s="507"/>
      <c r="I41" s="507"/>
      <c r="J41" s="507"/>
      <c r="K41" s="507"/>
    </row>
    <row r="42" spans="1:11" ht="12.75" customHeight="1">
      <c r="A42" s="455" t="s">
        <v>545</v>
      </c>
      <c r="B42" s="507">
        <v>99</v>
      </c>
      <c r="C42" s="507">
        <v>98.6</v>
      </c>
      <c r="D42" s="507">
        <v>90.7</v>
      </c>
      <c r="E42" s="507">
        <v>97.7</v>
      </c>
      <c r="F42" s="507">
        <v>99</v>
      </c>
      <c r="G42" s="507">
        <v>99.6</v>
      </c>
      <c r="H42" s="507">
        <v>98.7</v>
      </c>
      <c r="I42" s="507">
        <v>97.6</v>
      </c>
      <c r="J42" s="507">
        <v>99.7</v>
      </c>
      <c r="K42" s="507">
        <v>85</v>
      </c>
    </row>
    <row r="43" spans="1:11" ht="12.75" customHeight="1">
      <c r="A43" s="456">
        <v>14</v>
      </c>
      <c r="B43" s="507">
        <v>98.18333333333334</v>
      </c>
      <c r="C43" s="507">
        <v>97.13333333333334</v>
      </c>
      <c r="D43" s="507">
        <v>83.61666666666666</v>
      </c>
      <c r="E43" s="507">
        <v>95.9</v>
      </c>
      <c r="F43" s="507">
        <v>98</v>
      </c>
      <c r="G43" s="507">
        <v>98.8</v>
      </c>
      <c r="H43" s="507">
        <v>96.66666666666669</v>
      </c>
      <c r="I43" s="507">
        <v>95.75833333333334</v>
      </c>
      <c r="J43" s="507">
        <v>96.55833333333335</v>
      </c>
      <c r="K43" s="507">
        <v>104.5</v>
      </c>
    </row>
    <row r="44" spans="1:11" s="457" customFormat="1" ht="12.75" customHeight="1">
      <c r="A44" s="456">
        <v>15</v>
      </c>
      <c r="B44" s="507">
        <v>98.6</v>
      </c>
      <c r="C44" s="507">
        <v>95.8</v>
      </c>
      <c r="D44" s="507">
        <v>78</v>
      </c>
      <c r="E44" s="507">
        <v>94.1</v>
      </c>
      <c r="F44" s="507">
        <v>96.9</v>
      </c>
      <c r="G44" s="507">
        <v>98.2</v>
      </c>
      <c r="H44" s="507">
        <v>98.2</v>
      </c>
      <c r="I44" s="507">
        <v>94.6</v>
      </c>
      <c r="J44" s="507">
        <v>94.2</v>
      </c>
      <c r="K44" s="507">
        <v>136.8</v>
      </c>
    </row>
    <row r="45" spans="1:11" ht="12.75" customHeight="1">
      <c r="A45" s="456">
        <v>16</v>
      </c>
      <c r="B45" s="507">
        <v>101.375</v>
      </c>
      <c r="C45" s="507">
        <v>95.275</v>
      </c>
      <c r="D45" s="507">
        <v>74.46666666666665</v>
      </c>
      <c r="E45" s="507">
        <v>93.08333333333333</v>
      </c>
      <c r="F45" s="507">
        <v>95.76666666666667</v>
      </c>
      <c r="G45" s="507">
        <v>98.1</v>
      </c>
      <c r="H45" s="507">
        <v>102.56666666666668</v>
      </c>
      <c r="I45" s="507">
        <v>94.8</v>
      </c>
      <c r="J45" s="507">
        <v>93.575</v>
      </c>
      <c r="K45" s="507">
        <v>178.49166666666667</v>
      </c>
    </row>
    <row r="46" spans="1:11" s="457" customFormat="1" ht="12.75" customHeight="1">
      <c r="A46" s="458">
        <v>17</v>
      </c>
      <c r="B46" s="508">
        <v>104.2</v>
      </c>
      <c r="C46" s="508">
        <v>95</v>
      </c>
      <c r="D46" s="508">
        <v>71.4</v>
      </c>
      <c r="E46" s="508">
        <v>92.2</v>
      </c>
      <c r="F46" s="508">
        <v>94.6</v>
      </c>
      <c r="G46" s="508">
        <v>97.5</v>
      </c>
      <c r="H46" s="508">
        <v>99.8</v>
      </c>
      <c r="I46" s="508">
        <v>95.1</v>
      </c>
      <c r="J46" s="508">
        <v>91.7</v>
      </c>
      <c r="K46" s="508">
        <v>177.9</v>
      </c>
    </row>
    <row r="47" spans="1:11" ht="12" customHeight="1">
      <c r="A47" s="453"/>
      <c r="B47" s="507"/>
      <c r="C47" s="507"/>
      <c r="D47" s="507"/>
      <c r="E47" s="507"/>
      <c r="F47" s="507"/>
      <c r="G47" s="507"/>
      <c r="H47" s="507"/>
      <c r="I47" s="507"/>
      <c r="J47" s="507"/>
      <c r="K47" s="507"/>
    </row>
    <row r="48" spans="1:11" ht="15" customHeight="1">
      <c r="A48" s="459" t="s">
        <v>576</v>
      </c>
      <c r="B48" s="507">
        <v>102.9</v>
      </c>
      <c r="C48" s="507">
        <v>95</v>
      </c>
      <c r="D48" s="507">
        <v>72.5</v>
      </c>
      <c r="E48" s="507">
        <v>92.4</v>
      </c>
      <c r="F48" s="507">
        <v>94.8</v>
      </c>
      <c r="G48" s="507">
        <v>97.2</v>
      </c>
      <c r="H48" s="507">
        <v>98.9</v>
      </c>
      <c r="I48" s="507">
        <v>95</v>
      </c>
      <c r="J48" s="507">
        <v>91.3</v>
      </c>
      <c r="K48" s="507">
        <v>166.5</v>
      </c>
    </row>
    <row r="49" spans="1:11" ht="15" customHeight="1">
      <c r="A49" s="456">
        <v>2</v>
      </c>
      <c r="B49" s="507">
        <v>103.2</v>
      </c>
      <c r="C49" s="507">
        <v>95</v>
      </c>
      <c r="D49" s="507">
        <v>72.4</v>
      </c>
      <c r="E49" s="507">
        <v>92.4</v>
      </c>
      <c r="F49" s="507">
        <v>94.7</v>
      </c>
      <c r="G49" s="507">
        <v>97.1</v>
      </c>
      <c r="H49" s="507">
        <v>102.2</v>
      </c>
      <c r="I49" s="507">
        <v>95</v>
      </c>
      <c r="J49" s="507">
        <v>91.4</v>
      </c>
      <c r="K49" s="507">
        <v>168</v>
      </c>
    </row>
    <row r="50" spans="1:11" ht="15" customHeight="1">
      <c r="A50" s="456">
        <v>3</v>
      </c>
      <c r="B50" s="507">
        <v>103.1</v>
      </c>
      <c r="C50" s="507">
        <v>95</v>
      </c>
      <c r="D50" s="507">
        <v>72.2</v>
      </c>
      <c r="E50" s="507">
        <v>92.4</v>
      </c>
      <c r="F50" s="507">
        <v>94.5</v>
      </c>
      <c r="G50" s="507">
        <v>97.1</v>
      </c>
      <c r="H50" s="507">
        <v>101.4</v>
      </c>
      <c r="I50" s="507">
        <v>95</v>
      </c>
      <c r="J50" s="507">
        <v>91.4</v>
      </c>
      <c r="K50" s="507">
        <v>182.6</v>
      </c>
    </row>
    <row r="51" spans="1:11" ht="15" customHeight="1">
      <c r="A51" s="456">
        <v>4</v>
      </c>
      <c r="B51" s="507">
        <v>104.2</v>
      </c>
      <c r="C51" s="507">
        <v>95.2</v>
      </c>
      <c r="D51" s="507">
        <v>71.8</v>
      </c>
      <c r="E51" s="507">
        <v>92.3</v>
      </c>
      <c r="F51" s="507">
        <v>94.5</v>
      </c>
      <c r="G51" s="507">
        <v>97.4</v>
      </c>
      <c r="H51" s="507">
        <v>99.5</v>
      </c>
      <c r="I51" s="507">
        <v>95.1</v>
      </c>
      <c r="J51" s="507">
        <v>90</v>
      </c>
      <c r="K51" s="507">
        <v>182.5</v>
      </c>
    </row>
    <row r="52" spans="1:11" ht="15" customHeight="1">
      <c r="A52" s="456">
        <v>5</v>
      </c>
      <c r="B52" s="507">
        <v>104.6</v>
      </c>
      <c r="C52" s="507">
        <v>95</v>
      </c>
      <c r="D52" s="507">
        <v>71.6</v>
      </c>
      <c r="E52" s="507">
        <v>92.1</v>
      </c>
      <c r="F52" s="507">
        <v>94.7</v>
      </c>
      <c r="G52" s="507">
        <v>97.5</v>
      </c>
      <c r="H52" s="507">
        <v>100.4</v>
      </c>
      <c r="I52" s="507">
        <v>95.1</v>
      </c>
      <c r="J52" s="507">
        <v>90</v>
      </c>
      <c r="K52" s="507">
        <v>167.8</v>
      </c>
    </row>
    <row r="53" spans="1:11" ht="15" customHeight="1">
      <c r="A53" s="456">
        <v>6</v>
      </c>
      <c r="B53" s="507">
        <v>104.7</v>
      </c>
      <c r="C53" s="507">
        <v>95.2</v>
      </c>
      <c r="D53" s="507">
        <v>71.4</v>
      </c>
      <c r="E53" s="507">
        <v>91.9</v>
      </c>
      <c r="F53" s="507">
        <v>94.6</v>
      </c>
      <c r="G53" s="507">
        <v>97.5</v>
      </c>
      <c r="H53" s="507">
        <v>99.6</v>
      </c>
      <c r="I53" s="507">
        <v>95.1</v>
      </c>
      <c r="J53" s="507">
        <v>90</v>
      </c>
      <c r="K53" s="507">
        <v>161.2</v>
      </c>
    </row>
    <row r="54" spans="1:11" ht="4.5" customHeight="1">
      <c r="A54" s="456"/>
      <c r="B54" s="507"/>
      <c r="C54" s="507"/>
      <c r="D54" s="507"/>
      <c r="E54" s="507"/>
      <c r="F54" s="509"/>
      <c r="G54" s="507"/>
      <c r="H54" s="507"/>
      <c r="I54" s="507"/>
      <c r="J54" s="507"/>
      <c r="K54" s="507"/>
    </row>
    <row r="55" spans="1:11" ht="15" customHeight="1">
      <c r="A55" s="456">
        <v>7</v>
      </c>
      <c r="B55" s="507">
        <v>104.8</v>
      </c>
      <c r="C55" s="507">
        <v>95.1</v>
      </c>
      <c r="D55" s="507">
        <v>71.4</v>
      </c>
      <c r="E55" s="507">
        <v>92.1</v>
      </c>
      <c r="F55" s="507">
        <v>94.5</v>
      </c>
      <c r="G55" s="507">
        <v>97.6</v>
      </c>
      <c r="H55" s="507">
        <v>100.7</v>
      </c>
      <c r="I55" s="507">
        <v>95.1</v>
      </c>
      <c r="J55" s="507">
        <v>93.9</v>
      </c>
      <c r="K55" s="507">
        <v>160</v>
      </c>
    </row>
    <row r="56" spans="1:11" ht="15" customHeight="1">
      <c r="A56" s="456">
        <v>8</v>
      </c>
      <c r="B56" s="507">
        <v>104.9</v>
      </c>
      <c r="C56" s="507">
        <v>95.1</v>
      </c>
      <c r="D56" s="507">
        <v>71.1</v>
      </c>
      <c r="E56" s="507">
        <v>92.1</v>
      </c>
      <c r="F56" s="507">
        <v>94.5</v>
      </c>
      <c r="G56" s="507">
        <v>97.7</v>
      </c>
      <c r="H56" s="507">
        <v>99.4</v>
      </c>
      <c r="I56" s="507">
        <v>95.1</v>
      </c>
      <c r="J56" s="507">
        <v>94</v>
      </c>
      <c r="K56" s="507">
        <v>181.7</v>
      </c>
    </row>
    <row r="57" spans="1:11" ht="15" customHeight="1">
      <c r="A57" s="456">
        <v>9</v>
      </c>
      <c r="B57" s="507">
        <v>104.6</v>
      </c>
      <c r="C57" s="507">
        <v>95.1</v>
      </c>
      <c r="D57" s="507">
        <v>70.9</v>
      </c>
      <c r="E57" s="507">
        <v>92.1</v>
      </c>
      <c r="F57" s="507">
        <v>94.5</v>
      </c>
      <c r="G57" s="507">
        <v>97.7</v>
      </c>
      <c r="H57" s="507">
        <v>100.7</v>
      </c>
      <c r="I57" s="507">
        <v>95.1</v>
      </c>
      <c r="J57" s="507">
        <v>94</v>
      </c>
      <c r="K57" s="507">
        <v>186.4</v>
      </c>
    </row>
    <row r="58" spans="1:11" ht="15" customHeight="1">
      <c r="A58" s="456">
        <v>10</v>
      </c>
      <c r="B58" s="507">
        <v>104.7</v>
      </c>
      <c r="C58" s="507">
        <v>95.1</v>
      </c>
      <c r="D58" s="507">
        <v>70.7</v>
      </c>
      <c r="E58" s="507">
        <v>92.3</v>
      </c>
      <c r="F58" s="507">
        <v>94.7</v>
      </c>
      <c r="G58" s="507">
        <v>97.6</v>
      </c>
      <c r="H58" s="507">
        <v>97.8</v>
      </c>
      <c r="I58" s="507">
        <v>95.2</v>
      </c>
      <c r="J58" s="507">
        <v>91.3</v>
      </c>
      <c r="K58" s="507">
        <v>188</v>
      </c>
    </row>
    <row r="59" spans="1:11" ht="15" customHeight="1">
      <c r="A59" s="456">
        <v>11</v>
      </c>
      <c r="B59" s="507">
        <v>104.6</v>
      </c>
      <c r="C59" s="507">
        <v>94.6</v>
      </c>
      <c r="D59" s="507">
        <v>70.6</v>
      </c>
      <c r="E59" s="507">
        <v>92.3</v>
      </c>
      <c r="F59" s="507">
        <v>94.8</v>
      </c>
      <c r="G59" s="507">
        <v>97.5</v>
      </c>
      <c r="H59" s="507">
        <v>97</v>
      </c>
      <c r="I59" s="507">
        <v>95.2</v>
      </c>
      <c r="J59" s="507">
        <v>91.5</v>
      </c>
      <c r="K59" s="507">
        <v>195.7</v>
      </c>
    </row>
    <row r="60" spans="1:11" ht="15" customHeight="1">
      <c r="A60" s="456">
        <v>12</v>
      </c>
      <c r="B60" s="507">
        <v>104.2</v>
      </c>
      <c r="C60" s="507">
        <v>94.8</v>
      </c>
      <c r="D60" s="507">
        <v>70.6</v>
      </c>
      <c r="E60" s="507">
        <v>92.2</v>
      </c>
      <c r="F60" s="507">
        <v>94.8</v>
      </c>
      <c r="G60" s="507">
        <v>97.5</v>
      </c>
      <c r="H60" s="507">
        <v>100</v>
      </c>
      <c r="I60" s="507">
        <v>95.7</v>
      </c>
      <c r="J60" s="507">
        <v>91.5</v>
      </c>
      <c r="K60" s="507">
        <v>194.6</v>
      </c>
    </row>
    <row r="61" spans="1:12" ht="4.5" customHeight="1">
      <c r="A61" s="460"/>
      <c r="L61" s="461"/>
    </row>
    <row r="62" spans="1:12" ht="5.25" customHeight="1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1"/>
    </row>
    <row r="63" s="469" customFormat="1" ht="11.25">
      <c r="A63" s="469" t="s">
        <v>642</v>
      </c>
    </row>
  </sheetData>
  <mergeCells count="22">
    <mergeCell ref="A1:L1"/>
    <mergeCell ref="L5:L6"/>
    <mergeCell ref="B36:B37"/>
    <mergeCell ref="F5:F6"/>
    <mergeCell ref="G5:G6"/>
    <mergeCell ref="H5:H6"/>
    <mergeCell ref="I5:I6"/>
    <mergeCell ref="B5:B6"/>
    <mergeCell ref="C5:C6"/>
    <mergeCell ref="D5:D6"/>
    <mergeCell ref="E5:E6"/>
    <mergeCell ref="C36:C37"/>
    <mergeCell ref="D36:D37"/>
    <mergeCell ref="E36:E37"/>
    <mergeCell ref="J5:J6"/>
    <mergeCell ref="K5:K6"/>
    <mergeCell ref="F36:F37"/>
    <mergeCell ref="J36:J37"/>
    <mergeCell ref="K36:K37"/>
    <mergeCell ref="G36:G37"/>
    <mergeCell ref="H36:H37"/>
    <mergeCell ref="I36:I3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A1">
      <selection activeCell="D39" sqref="D39:E39"/>
    </sheetView>
  </sheetViews>
  <sheetFormatPr defaultColWidth="9.59765625" defaultRowHeight="13.5"/>
  <cols>
    <col min="1" max="1" width="3.19921875" style="0" customWidth="1"/>
    <col min="2" max="2" width="37.796875" style="351" customWidth="1"/>
    <col min="3" max="3" width="4.19921875" style="362" customWidth="1"/>
    <col min="4" max="5" width="9.19921875" style="339" customWidth="1"/>
    <col min="6" max="7" width="12.59765625" style="0" customWidth="1"/>
    <col min="8" max="10" width="12.796875" style="0" customWidth="1"/>
  </cols>
  <sheetData>
    <row r="1" spans="2:10" s="176" customFormat="1" ht="18" customHeight="1">
      <c r="B1" s="340"/>
      <c r="C1" s="353"/>
      <c r="D1" s="324"/>
      <c r="E1" s="325"/>
      <c r="F1" s="177"/>
      <c r="G1" s="177"/>
      <c r="I1" s="178"/>
      <c r="J1" s="178" t="s">
        <v>130</v>
      </c>
    </row>
    <row r="2" spans="1:9" s="175" customFormat="1" ht="12" customHeight="1">
      <c r="A2" s="160"/>
      <c r="B2" s="340"/>
      <c r="C2" s="353"/>
      <c r="D2" s="324"/>
      <c r="E2" s="325"/>
      <c r="F2" s="179"/>
      <c r="G2" s="179"/>
      <c r="H2" s="180"/>
      <c r="I2" s="180"/>
    </row>
    <row r="3" spans="1:9" s="175" customFormat="1" ht="12" customHeight="1">
      <c r="A3" s="160"/>
      <c r="B3" s="340"/>
      <c r="C3" s="353"/>
      <c r="D3" s="324"/>
      <c r="E3" s="325"/>
      <c r="F3" s="179"/>
      <c r="G3" s="179"/>
      <c r="H3" s="180"/>
      <c r="I3" s="180"/>
    </row>
    <row r="4" spans="1:9" ht="3.75" customHeight="1">
      <c r="A4" s="181"/>
      <c r="B4" s="341"/>
      <c r="C4" s="354"/>
      <c r="D4" s="326"/>
      <c r="E4" s="327"/>
      <c r="F4" s="163"/>
      <c r="G4" s="163"/>
      <c r="H4" s="173"/>
      <c r="I4" s="173"/>
    </row>
    <row r="5" spans="2:10" s="182" customFormat="1" ht="15" customHeight="1">
      <c r="B5" s="620" t="s">
        <v>51</v>
      </c>
      <c r="C5" s="621"/>
      <c r="D5" s="651" t="s">
        <v>532</v>
      </c>
      <c r="E5" s="652"/>
      <c r="F5" s="632" t="s">
        <v>545</v>
      </c>
      <c r="G5" s="649">
        <v>14</v>
      </c>
      <c r="H5" s="622">
        <v>15</v>
      </c>
      <c r="I5" s="622">
        <v>16</v>
      </c>
      <c r="J5" s="641">
        <v>17</v>
      </c>
    </row>
    <row r="6" spans="1:10" s="182" customFormat="1" ht="15" customHeight="1">
      <c r="A6" s="645" t="s">
        <v>131</v>
      </c>
      <c r="B6" s="645"/>
      <c r="C6" s="646"/>
      <c r="D6" s="653"/>
      <c r="E6" s="654"/>
      <c r="F6" s="633"/>
      <c r="G6" s="650"/>
      <c r="H6" s="517"/>
      <c r="I6" s="517"/>
      <c r="J6" s="642"/>
    </row>
    <row r="7" spans="2:9" s="182" customFormat="1" ht="3.75" customHeight="1">
      <c r="B7" s="342"/>
      <c r="C7" s="323"/>
      <c r="D7" s="328"/>
      <c r="E7" s="251"/>
      <c r="F7" s="185"/>
      <c r="G7" s="185"/>
      <c r="H7" s="185"/>
      <c r="I7" s="185"/>
    </row>
    <row r="8" spans="1:10" s="186" customFormat="1" ht="12.75" customHeight="1">
      <c r="A8" s="182"/>
      <c r="B8" s="617" t="s">
        <v>462</v>
      </c>
      <c r="C8" s="627" t="s">
        <v>538</v>
      </c>
      <c r="D8" s="614" t="s">
        <v>475</v>
      </c>
      <c r="E8" s="615"/>
      <c r="F8" s="313">
        <v>4758</v>
      </c>
      <c r="G8" s="6">
        <v>2436</v>
      </c>
      <c r="H8" s="238">
        <v>2564</v>
      </c>
      <c r="I8" s="238">
        <v>2947</v>
      </c>
      <c r="J8" s="433">
        <v>2381</v>
      </c>
    </row>
    <row r="9" spans="1:10" s="321" customFormat="1" ht="12.75" customHeight="1">
      <c r="A9" s="318"/>
      <c r="B9" s="617"/>
      <c r="C9" s="627"/>
      <c r="D9" s="614"/>
      <c r="E9" s="615"/>
      <c r="F9" s="320" t="s">
        <v>460</v>
      </c>
      <c r="G9" s="319"/>
      <c r="H9" s="382"/>
      <c r="I9" s="382"/>
      <c r="J9" s="434"/>
    </row>
    <row r="10" spans="1:10" s="186" customFormat="1" ht="12.75" customHeight="1">
      <c r="A10" s="182"/>
      <c r="B10" s="617" t="s">
        <v>463</v>
      </c>
      <c r="C10" s="627" t="s">
        <v>536</v>
      </c>
      <c r="D10" s="614" t="s">
        <v>475</v>
      </c>
      <c r="E10" s="615"/>
      <c r="F10" s="313">
        <v>4606</v>
      </c>
      <c r="G10" s="6">
        <v>2277</v>
      </c>
      <c r="H10" s="238">
        <v>2295</v>
      </c>
      <c r="I10" s="238">
        <v>2664</v>
      </c>
      <c r="J10" s="433">
        <v>2155</v>
      </c>
    </row>
    <row r="11" spans="1:10" s="321" customFormat="1" ht="12.75" customHeight="1">
      <c r="A11" s="318"/>
      <c r="B11" s="617"/>
      <c r="C11" s="627"/>
      <c r="D11" s="614"/>
      <c r="E11" s="615"/>
      <c r="F11" s="320" t="s">
        <v>460</v>
      </c>
      <c r="G11" s="319"/>
      <c r="H11" s="382"/>
      <c r="I11" s="382"/>
      <c r="J11" s="434"/>
    </row>
    <row r="12" spans="1:10" s="186" customFormat="1" ht="12.75" customHeight="1">
      <c r="A12" s="182"/>
      <c r="B12" s="343" t="s">
        <v>132</v>
      </c>
      <c r="C12" s="355" t="s">
        <v>536</v>
      </c>
      <c r="D12" s="614" t="s">
        <v>476</v>
      </c>
      <c r="E12" s="615"/>
      <c r="F12" s="313">
        <v>371</v>
      </c>
      <c r="G12" s="6">
        <v>425</v>
      </c>
      <c r="H12" s="238">
        <v>435</v>
      </c>
      <c r="I12" s="238">
        <v>438</v>
      </c>
      <c r="J12" s="433">
        <v>425</v>
      </c>
    </row>
    <row r="13" spans="1:10" s="186" customFormat="1" ht="12.75" customHeight="1">
      <c r="A13" s="182"/>
      <c r="B13" s="343" t="s">
        <v>133</v>
      </c>
      <c r="C13" s="355"/>
      <c r="D13" s="614" t="s">
        <v>476</v>
      </c>
      <c r="E13" s="615"/>
      <c r="F13" s="313">
        <v>200</v>
      </c>
      <c r="G13" s="6">
        <v>190</v>
      </c>
      <c r="H13" s="238">
        <v>191</v>
      </c>
      <c r="I13" s="238">
        <v>184</v>
      </c>
      <c r="J13" s="438">
        <v>182</v>
      </c>
    </row>
    <row r="14" spans="1:10" s="186" customFormat="1" ht="12.75" customHeight="1">
      <c r="A14" s="182"/>
      <c r="B14" s="343" t="s">
        <v>559</v>
      </c>
      <c r="C14" s="355"/>
      <c r="D14" s="614" t="s">
        <v>477</v>
      </c>
      <c r="E14" s="615"/>
      <c r="F14" s="313">
        <v>421</v>
      </c>
      <c r="G14" s="6">
        <v>424</v>
      </c>
      <c r="H14" s="238">
        <v>414</v>
      </c>
      <c r="I14" s="238">
        <v>423</v>
      </c>
      <c r="J14" s="433">
        <v>393</v>
      </c>
    </row>
    <row r="15" spans="1:10" s="186" customFormat="1" ht="12.75" customHeight="1">
      <c r="A15" s="182"/>
      <c r="B15" s="343" t="s">
        <v>498</v>
      </c>
      <c r="C15" s="355"/>
      <c r="D15" s="614" t="s">
        <v>477</v>
      </c>
      <c r="E15" s="615"/>
      <c r="F15" s="313">
        <v>96</v>
      </c>
      <c r="G15" s="6">
        <v>91</v>
      </c>
      <c r="H15" s="238">
        <v>83</v>
      </c>
      <c r="I15" s="238">
        <v>89</v>
      </c>
      <c r="J15" s="438">
        <v>76</v>
      </c>
    </row>
    <row r="16" spans="1:10" s="186" customFormat="1" ht="12.75" customHeight="1">
      <c r="A16" s="182"/>
      <c r="B16" s="343" t="s">
        <v>464</v>
      </c>
      <c r="C16" s="355"/>
      <c r="D16" s="614" t="s">
        <v>477</v>
      </c>
      <c r="E16" s="615"/>
      <c r="F16" s="313">
        <v>275</v>
      </c>
      <c r="G16" s="6">
        <v>278</v>
      </c>
      <c r="H16" s="238">
        <v>235</v>
      </c>
      <c r="I16" s="238">
        <v>276</v>
      </c>
      <c r="J16" s="433">
        <v>227</v>
      </c>
    </row>
    <row r="17" spans="1:10" s="186" customFormat="1" ht="12.75" customHeight="1">
      <c r="A17" s="182"/>
      <c r="B17" s="617" t="s">
        <v>499</v>
      </c>
      <c r="C17" s="355"/>
      <c r="D17" s="614" t="s">
        <v>477</v>
      </c>
      <c r="E17" s="615"/>
      <c r="F17" s="313">
        <v>96</v>
      </c>
      <c r="G17" s="6">
        <v>81</v>
      </c>
      <c r="H17" s="238">
        <v>81</v>
      </c>
      <c r="I17" s="238">
        <v>102</v>
      </c>
      <c r="J17" s="438">
        <v>101</v>
      </c>
    </row>
    <row r="18" spans="1:10" s="186" customFormat="1" ht="12.75" customHeight="1">
      <c r="A18" s="182"/>
      <c r="B18" s="617"/>
      <c r="C18" s="355"/>
      <c r="D18" s="614" t="s">
        <v>565</v>
      </c>
      <c r="E18" s="615"/>
      <c r="F18" s="311" t="s">
        <v>566</v>
      </c>
      <c r="G18" s="311" t="s">
        <v>566</v>
      </c>
      <c r="H18" s="238"/>
      <c r="I18" s="238"/>
      <c r="J18" s="439"/>
    </row>
    <row r="19" spans="1:10" s="186" customFormat="1" ht="13.5" customHeight="1">
      <c r="A19" s="182"/>
      <c r="B19" s="343" t="s">
        <v>500</v>
      </c>
      <c r="C19" s="355"/>
      <c r="D19" s="614" t="s">
        <v>477</v>
      </c>
      <c r="E19" s="615"/>
      <c r="F19" s="313">
        <v>82</v>
      </c>
      <c r="G19" s="6">
        <v>75</v>
      </c>
      <c r="H19" s="238">
        <v>74</v>
      </c>
      <c r="I19" s="238">
        <v>71</v>
      </c>
      <c r="J19" s="433">
        <v>84</v>
      </c>
    </row>
    <row r="20" spans="1:10" s="186" customFormat="1" ht="13.5" customHeight="1">
      <c r="A20" s="182"/>
      <c r="B20" s="343" t="s">
        <v>501</v>
      </c>
      <c r="C20" s="355"/>
      <c r="D20" s="614" t="s">
        <v>477</v>
      </c>
      <c r="E20" s="615"/>
      <c r="F20" s="313">
        <v>185</v>
      </c>
      <c r="G20" s="6">
        <v>207</v>
      </c>
      <c r="H20" s="238">
        <v>215</v>
      </c>
      <c r="I20" s="238">
        <v>216</v>
      </c>
      <c r="J20" s="433">
        <v>217</v>
      </c>
    </row>
    <row r="21" spans="1:10" s="186" customFormat="1" ht="13.5" customHeight="1">
      <c r="A21" s="182"/>
      <c r="B21" s="343" t="s">
        <v>502</v>
      </c>
      <c r="C21" s="355"/>
      <c r="D21" s="614" t="s">
        <v>477</v>
      </c>
      <c r="E21" s="615"/>
      <c r="F21" s="313">
        <v>76</v>
      </c>
      <c r="G21" s="6">
        <v>80</v>
      </c>
      <c r="H21" s="238">
        <v>79</v>
      </c>
      <c r="I21" s="238">
        <v>84</v>
      </c>
      <c r="J21" s="433">
        <v>94</v>
      </c>
    </row>
    <row r="22" spans="1:10" s="186" customFormat="1" ht="13.5" customHeight="1">
      <c r="A22" s="182"/>
      <c r="B22" s="343" t="s">
        <v>134</v>
      </c>
      <c r="C22" s="355"/>
      <c r="D22" s="614" t="s">
        <v>135</v>
      </c>
      <c r="E22" s="615"/>
      <c r="F22" s="313">
        <v>327</v>
      </c>
      <c r="G22" s="6">
        <v>300</v>
      </c>
      <c r="H22" s="238">
        <v>296</v>
      </c>
      <c r="I22" s="238">
        <v>256</v>
      </c>
      <c r="J22" s="439">
        <v>243</v>
      </c>
    </row>
    <row r="23" spans="1:10" s="186" customFormat="1" ht="13.5" customHeight="1">
      <c r="A23" s="182"/>
      <c r="B23" s="343" t="s">
        <v>136</v>
      </c>
      <c r="C23" s="355"/>
      <c r="D23" s="614" t="s">
        <v>135</v>
      </c>
      <c r="E23" s="615"/>
      <c r="F23" s="313">
        <v>785</v>
      </c>
      <c r="G23" s="6">
        <v>783</v>
      </c>
      <c r="H23" s="238">
        <v>809</v>
      </c>
      <c r="I23" s="238">
        <v>808</v>
      </c>
      <c r="J23" s="433">
        <v>800</v>
      </c>
    </row>
    <row r="24" spans="1:10" s="186" customFormat="1" ht="13.5" customHeight="1">
      <c r="A24" s="182"/>
      <c r="B24" s="343" t="s">
        <v>561</v>
      </c>
      <c r="C24" s="311" t="s">
        <v>560</v>
      </c>
      <c r="D24" s="614" t="s">
        <v>135</v>
      </c>
      <c r="E24" s="615"/>
      <c r="F24" s="313">
        <v>486</v>
      </c>
      <c r="G24" s="6">
        <v>268</v>
      </c>
      <c r="H24" s="238">
        <v>387</v>
      </c>
      <c r="I24" s="238">
        <v>405</v>
      </c>
      <c r="J24" s="433">
        <v>362</v>
      </c>
    </row>
    <row r="25" spans="1:10" s="186" customFormat="1" ht="13.5" customHeight="1">
      <c r="A25" s="182"/>
      <c r="B25" s="343" t="s">
        <v>137</v>
      </c>
      <c r="C25" s="311"/>
      <c r="D25" s="614" t="s">
        <v>135</v>
      </c>
      <c r="E25" s="615"/>
      <c r="F25" s="313">
        <v>231</v>
      </c>
      <c r="G25" s="6">
        <v>237</v>
      </c>
      <c r="H25" s="238">
        <v>231</v>
      </c>
      <c r="I25" s="238">
        <v>249</v>
      </c>
      <c r="J25" s="433">
        <v>252</v>
      </c>
    </row>
    <row r="26" spans="1:10" s="186" customFormat="1" ht="13.5" customHeight="1">
      <c r="A26" s="182"/>
      <c r="B26" s="343" t="s">
        <v>138</v>
      </c>
      <c r="C26" s="311" t="s">
        <v>465</v>
      </c>
      <c r="D26" s="614" t="s">
        <v>135</v>
      </c>
      <c r="E26" s="615"/>
      <c r="F26" s="313">
        <v>147</v>
      </c>
      <c r="G26" s="6">
        <v>157</v>
      </c>
      <c r="H26" s="23" t="s">
        <v>537</v>
      </c>
      <c r="I26" s="23" t="s">
        <v>537</v>
      </c>
      <c r="J26" s="433">
        <v>165</v>
      </c>
    </row>
    <row r="27" spans="1:10" s="186" customFormat="1" ht="13.5" customHeight="1">
      <c r="A27" s="182"/>
      <c r="B27" s="343" t="s">
        <v>553</v>
      </c>
      <c r="C27" s="355"/>
      <c r="D27" s="614" t="s">
        <v>135</v>
      </c>
      <c r="E27" s="615"/>
      <c r="F27" s="313">
        <v>109</v>
      </c>
      <c r="G27" s="6">
        <v>117</v>
      </c>
      <c r="H27" s="238">
        <v>119</v>
      </c>
      <c r="I27" s="238">
        <v>124</v>
      </c>
      <c r="J27" s="433">
        <v>127</v>
      </c>
    </row>
    <row r="28" spans="1:10" s="186" customFormat="1" ht="13.5" customHeight="1">
      <c r="A28" s="182"/>
      <c r="B28" s="343" t="s">
        <v>139</v>
      </c>
      <c r="C28" s="355"/>
      <c r="D28" s="614" t="s">
        <v>135</v>
      </c>
      <c r="E28" s="615"/>
      <c r="F28" s="313">
        <v>122</v>
      </c>
      <c r="G28" s="6">
        <v>104</v>
      </c>
      <c r="H28" s="238">
        <v>116</v>
      </c>
      <c r="I28" s="23" t="s">
        <v>537</v>
      </c>
      <c r="J28" s="432" t="s">
        <v>597</v>
      </c>
    </row>
    <row r="29" spans="1:10" s="186" customFormat="1" ht="13.5" customHeight="1">
      <c r="A29" s="182"/>
      <c r="B29" s="343" t="s">
        <v>503</v>
      </c>
      <c r="C29" s="355" t="s">
        <v>557</v>
      </c>
      <c r="D29" s="614" t="s">
        <v>135</v>
      </c>
      <c r="E29" s="615"/>
      <c r="F29" s="313">
        <v>218</v>
      </c>
      <c r="G29" s="6">
        <v>343</v>
      </c>
      <c r="H29" s="238">
        <v>344</v>
      </c>
      <c r="I29" s="238">
        <v>335</v>
      </c>
      <c r="J29" s="433">
        <v>308</v>
      </c>
    </row>
    <row r="30" spans="1:10" s="186" customFormat="1" ht="13.5" customHeight="1">
      <c r="A30" s="182"/>
      <c r="B30" s="343" t="s">
        <v>504</v>
      </c>
      <c r="C30" s="355"/>
      <c r="D30" s="614" t="s">
        <v>135</v>
      </c>
      <c r="E30" s="615"/>
      <c r="F30" s="313">
        <v>232</v>
      </c>
      <c r="G30" s="6">
        <v>243</v>
      </c>
      <c r="H30" s="238">
        <v>241</v>
      </c>
      <c r="I30" s="238">
        <v>218</v>
      </c>
      <c r="J30" s="433">
        <v>229</v>
      </c>
    </row>
    <row r="31" spans="1:10" s="186" customFormat="1" ht="13.5" customHeight="1">
      <c r="A31" s="182"/>
      <c r="B31" s="343" t="s">
        <v>505</v>
      </c>
      <c r="C31" s="355"/>
      <c r="D31" s="614" t="s">
        <v>477</v>
      </c>
      <c r="E31" s="615"/>
      <c r="F31" s="313">
        <v>180</v>
      </c>
      <c r="G31" s="6">
        <v>180</v>
      </c>
      <c r="H31" s="238">
        <v>180</v>
      </c>
      <c r="I31" s="238">
        <v>181</v>
      </c>
      <c r="J31" s="433">
        <v>189</v>
      </c>
    </row>
    <row r="32" spans="1:10" s="186" customFormat="1" ht="13.5" customHeight="1">
      <c r="A32" s="182"/>
      <c r="B32" s="343" t="s">
        <v>140</v>
      </c>
      <c r="C32" s="355" t="s">
        <v>536</v>
      </c>
      <c r="D32" s="331" t="s">
        <v>141</v>
      </c>
      <c r="E32" s="332" t="s">
        <v>478</v>
      </c>
      <c r="F32" s="313">
        <v>79</v>
      </c>
      <c r="G32" s="6">
        <v>79</v>
      </c>
      <c r="H32" s="238">
        <v>78</v>
      </c>
      <c r="I32" s="238">
        <v>82</v>
      </c>
      <c r="J32" s="433">
        <v>82</v>
      </c>
    </row>
    <row r="33" spans="1:10" s="186" customFormat="1" ht="13.5" customHeight="1">
      <c r="A33" s="182"/>
      <c r="B33" s="343" t="s">
        <v>506</v>
      </c>
      <c r="C33" s="355"/>
      <c r="D33" s="331" t="s">
        <v>142</v>
      </c>
      <c r="E33" s="332" t="s">
        <v>479</v>
      </c>
      <c r="F33" s="313">
        <v>318</v>
      </c>
      <c r="G33" s="6">
        <v>329</v>
      </c>
      <c r="H33" s="238">
        <v>326</v>
      </c>
      <c r="I33" s="238">
        <v>317</v>
      </c>
      <c r="J33" s="433">
        <v>316</v>
      </c>
    </row>
    <row r="34" spans="1:10" s="186" customFormat="1" ht="13.5" customHeight="1">
      <c r="A34" s="182"/>
      <c r="B34" s="343" t="s">
        <v>507</v>
      </c>
      <c r="C34" s="360" t="s">
        <v>473</v>
      </c>
      <c r="D34" s="625" t="s">
        <v>670</v>
      </c>
      <c r="E34" s="626"/>
      <c r="F34" s="313">
        <v>277</v>
      </c>
      <c r="G34" s="6">
        <v>322</v>
      </c>
      <c r="H34" s="238">
        <v>330</v>
      </c>
      <c r="I34" s="238">
        <v>309</v>
      </c>
      <c r="J34" s="433">
        <v>260</v>
      </c>
    </row>
    <row r="35" spans="1:10" s="186" customFormat="1" ht="13.5" customHeight="1">
      <c r="A35" s="182"/>
      <c r="B35" s="343" t="s">
        <v>143</v>
      </c>
      <c r="C35" s="355" t="s">
        <v>536</v>
      </c>
      <c r="D35" s="614" t="s">
        <v>466</v>
      </c>
      <c r="E35" s="615"/>
      <c r="F35" s="313">
        <v>307</v>
      </c>
      <c r="G35" s="6">
        <v>204</v>
      </c>
      <c r="H35" s="238">
        <v>197</v>
      </c>
      <c r="I35" s="238">
        <v>188</v>
      </c>
      <c r="J35" s="433">
        <v>217</v>
      </c>
    </row>
    <row r="36" spans="1:10" s="186" customFormat="1" ht="13.5" customHeight="1">
      <c r="A36" s="182"/>
      <c r="B36" s="343" t="s">
        <v>508</v>
      </c>
      <c r="C36" s="355"/>
      <c r="D36" s="614" t="s">
        <v>480</v>
      </c>
      <c r="E36" s="615"/>
      <c r="F36" s="313">
        <v>185</v>
      </c>
      <c r="G36" s="6">
        <v>146</v>
      </c>
      <c r="H36" s="238">
        <v>169</v>
      </c>
      <c r="I36" s="238">
        <v>215</v>
      </c>
      <c r="J36" s="433">
        <v>199</v>
      </c>
    </row>
    <row r="37" spans="1:10" s="186" customFormat="1" ht="13.5" customHeight="1">
      <c r="A37" s="182"/>
      <c r="B37" s="343" t="s">
        <v>509</v>
      </c>
      <c r="C37" s="355"/>
      <c r="D37" s="614" t="s">
        <v>480</v>
      </c>
      <c r="E37" s="615"/>
      <c r="F37" s="313">
        <v>873</v>
      </c>
      <c r="G37" s="6">
        <v>726</v>
      </c>
      <c r="H37" s="238">
        <v>711</v>
      </c>
      <c r="I37" s="238">
        <v>912</v>
      </c>
      <c r="J37" s="433">
        <v>944</v>
      </c>
    </row>
    <row r="38" spans="1:10" s="186" customFormat="1" ht="13.5" customHeight="1">
      <c r="A38" s="182"/>
      <c r="B38" s="343" t="s">
        <v>510</v>
      </c>
      <c r="C38" s="355"/>
      <c r="D38" s="614" t="s">
        <v>480</v>
      </c>
      <c r="E38" s="615"/>
      <c r="F38" s="313">
        <v>181</v>
      </c>
      <c r="G38" s="6">
        <v>171</v>
      </c>
      <c r="H38" s="238">
        <v>151</v>
      </c>
      <c r="I38" s="238">
        <v>240</v>
      </c>
      <c r="J38" s="433">
        <v>207</v>
      </c>
    </row>
    <row r="39" spans="1:10" s="186" customFormat="1" ht="13.5" customHeight="1">
      <c r="A39" s="182"/>
      <c r="B39" s="343" t="s">
        <v>511</v>
      </c>
      <c r="C39" s="355"/>
      <c r="D39" s="614" t="s">
        <v>480</v>
      </c>
      <c r="E39" s="615"/>
      <c r="F39" s="313">
        <v>256</v>
      </c>
      <c r="G39" s="6">
        <v>222</v>
      </c>
      <c r="H39" s="238">
        <v>233</v>
      </c>
      <c r="I39" s="238">
        <v>281</v>
      </c>
      <c r="J39" s="433">
        <v>303</v>
      </c>
    </row>
    <row r="40" spans="1:10" s="186" customFormat="1" ht="13.5" customHeight="1">
      <c r="A40" s="182"/>
      <c r="B40" s="343" t="s">
        <v>512</v>
      </c>
      <c r="C40" s="355"/>
      <c r="D40" s="614" t="s">
        <v>480</v>
      </c>
      <c r="E40" s="615"/>
      <c r="F40" s="313">
        <v>163</v>
      </c>
      <c r="G40" s="6">
        <v>144</v>
      </c>
      <c r="H40" s="238">
        <v>159</v>
      </c>
      <c r="I40" s="238">
        <v>229</v>
      </c>
      <c r="J40" s="433">
        <v>180</v>
      </c>
    </row>
    <row r="41" spans="1:10" s="186" customFormat="1" ht="13.5" customHeight="1">
      <c r="A41" s="182"/>
      <c r="B41" s="343" t="s">
        <v>513</v>
      </c>
      <c r="C41" s="355"/>
      <c r="D41" s="614" t="s">
        <v>480</v>
      </c>
      <c r="E41" s="615"/>
      <c r="F41" s="313">
        <v>273</v>
      </c>
      <c r="G41" s="6">
        <v>268</v>
      </c>
      <c r="H41" s="238">
        <v>261</v>
      </c>
      <c r="I41" s="238">
        <v>281</v>
      </c>
      <c r="J41" s="433">
        <v>372</v>
      </c>
    </row>
    <row r="42" spans="1:10" s="186" customFormat="1" ht="13.5" customHeight="1">
      <c r="A42" s="182"/>
      <c r="B42" s="343" t="s">
        <v>514</v>
      </c>
      <c r="C42" s="355"/>
      <c r="D42" s="614" t="s">
        <v>480</v>
      </c>
      <c r="E42" s="615"/>
      <c r="F42" s="313">
        <v>212</v>
      </c>
      <c r="G42" s="6">
        <v>179</v>
      </c>
      <c r="H42" s="238">
        <v>204</v>
      </c>
      <c r="I42" s="238">
        <v>246</v>
      </c>
      <c r="J42" s="433">
        <v>270</v>
      </c>
    </row>
    <row r="43" spans="1:10" s="186" customFormat="1" ht="13.5" customHeight="1">
      <c r="A43" s="182"/>
      <c r="B43" s="343" t="s">
        <v>515</v>
      </c>
      <c r="C43" s="355"/>
      <c r="D43" s="614" t="s">
        <v>480</v>
      </c>
      <c r="E43" s="615"/>
      <c r="F43" s="313">
        <v>676</v>
      </c>
      <c r="G43" s="6">
        <v>606</v>
      </c>
      <c r="H43" s="238">
        <v>612</v>
      </c>
      <c r="I43" s="238">
        <v>779</v>
      </c>
      <c r="J43" s="433">
        <v>778</v>
      </c>
    </row>
    <row r="44" spans="1:10" s="186" customFormat="1" ht="13.5" customHeight="1">
      <c r="A44" s="182"/>
      <c r="B44" s="343" t="s">
        <v>516</v>
      </c>
      <c r="C44" s="355"/>
      <c r="D44" s="614" t="s">
        <v>481</v>
      </c>
      <c r="E44" s="615"/>
      <c r="F44" s="313">
        <v>71</v>
      </c>
      <c r="G44" s="6">
        <v>62</v>
      </c>
      <c r="H44" s="238">
        <v>72</v>
      </c>
      <c r="I44" s="238">
        <v>78</v>
      </c>
      <c r="J44" s="433">
        <v>80</v>
      </c>
    </row>
    <row r="45" spans="1:10" s="186" customFormat="1" ht="13.5" customHeight="1">
      <c r="A45" s="182"/>
      <c r="B45" s="343" t="s">
        <v>517</v>
      </c>
      <c r="C45" s="355"/>
      <c r="D45" s="614" t="s">
        <v>481</v>
      </c>
      <c r="E45" s="615"/>
      <c r="F45" s="313">
        <v>155</v>
      </c>
      <c r="G45" s="6">
        <v>157</v>
      </c>
      <c r="H45" s="238">
        <v>155</v>
      </c>
      <c r="I45" s="238">
        <v>185</v>
      </c>
      <c r="J45" s="433">
        <v>169</v>
      </c>
    </row>
    <row r="46" spans="1:10" s="186" customFormat="1" ht="13.5" customHeight="1">
      <c r="A46" s="182"/>
      <c r="B46" s="343" t="s">
        <v>518</v>
      </c>
      <c r="C46" s="355"/>
      <c r="D46" s="614" t="s">
        <v>481</v>
      </c>
      <c r="E46" s="615"/>
      <c r="F46" s="313">
        <v>97</v>
      </c>
      <c r="G46" s="6">
        <v>95</v>
      </c>
      <c r="H46" s="238">
        <v>100</v>
      </c>
      <c r="I46" s="238">
        <v>96</v>
      </c>
      <c r="J46" s="433">
        <v>100</v>
      </c>
    </row>
    <row r="47" spans="1:10" s="186" customFormat="1" ht="13.5" customHeight="1">
      <c r="A47" s="182"/>
      <c r="B47" s="343" t="s">
        <v>467</v>
      </c>
      <c r="C47" s="355"/>
      <c r="D47" s="614" t="s">
        <v>481</v>
      </c>
      <c r="E47" s="615"/>
      <c r="F47" s="313">
        <v>25</v>
      </c>
      <c r="G47" s="6">
        <v>29</v>
      </c>
      <c r="H47" s="238">
        <v>30</v>
      </c>
      <c r="I47" s="238">
        <v>30</v>
      </c>
      <c r="J47" s="433">
        <v>26</v>
      </c>
    </row>
    <row r="48" spans="1:10" s="186" customFormat="1" ht="13.5" customHeight="1">
      <c r="A48" s="182"/>
      <c r="B48" s="343" t="s">
        <v>519</v>
      </c>
      <c r="C48" s="355"/>
      <c r="D48" s="614" t="s">
        <v>480</v>
      </c>
      <c r="E48" s="615"/>
      <c r="F48" s="313">
        <v>472</v>
      </c>
      <c r="G48" s="6">
        <v>441</v>
      </c>
      <c r="H48" s="238">
        <v>451</v>
      </c>
      <c r="I48" s="238">
        <v>454</v>
      </c>
      <c r="J48" s="433">
        <v>469</v>
      </c>
    </row>
    <row r="49" spans="1:10" s="186" customFormat="1" ht="13.5" customHeight="1">
      <c r="A49" s="182"/>
      <c r="B49" s="343" t="s">
        <v>520</v>
      </c>
      <c r="C49" s="355"/>
      <c r="D49" s="614" t="s">
        <v>480</v>
      </c>
      <c r="E49" s="615"/>
      <c r="F49" s="313">
        <v>451</v>
      </c>
      <c r="G49" s="6">
        <v>381</v>
      </c>
      <c r="H49" s="238">
        <v>482</v>
      </c>
      <c r="I49" s="238">
        <v>585</v>
      </c>
      <c r="J49" s="433">
        <v>659</v>
      </c>
    </row>
    <row r="50" spans="1:10" s="186" customFormat="1" ht="13.5" customHeight="1">
      <c r="A50" s="182"/>
      <c r="B50" s="343" t="s">
        <v>521</v>
      </c>
      <c r="C50" s="355"/>
      <c r="D50" s="614" t="s">
        <v>480</v>
      </c>
      <c r="E50" s="615"/>
      <c r="F50" s="313">
        <v>229</v>
      </c>
      <c r="G50" s="6">
        <v>259</v>
      </c>
      <c r="H50" s="238">
        <v>260</v>
      </c>
      <c r="I50" s="238">
        <v>267</v>
      </c>
      <c r="J50" s="433">
        <v>254</v>
      </c>
    </row>
    <row r="51" spans="1:10" s="186" customFormat="1" ht="13.5" customHeight="1">
      <c r="A51" s="182"/>
      <c r="B51" s="343" t="s">
        <v>468</v>
      </c>
      <c r="C51" s="355"/>
      <c r="D51" s="331" t="s">
        <v>141</v>
      </c>
      <c r="E51" s="332" t="s">
        <v>539</v>
      </c>
      <c r="F51" s="313">
        <v>331</v>
      </c>
      <c r="G51" s="6">
        <v>309</v>
      </c>
      <c r="H51" s="238">
        <v>312</v>
      </c>
      <c r="I51" s="238">
        <v>387</v>
      </c>
      <c r="J51" s="433">
        <v>403</v>
      </c>
    </row>
    <row r="52" spans="1:10" s="186" customFormat="1" ht="13.5" customHeight="1">
      <c r="A52" s="182"/>
      <c r="B52" s="343" t="s">
        <v>144</v>
      </c>
      <c r="C52" s="355" t="s">
        <v>538</v>
      </c>
      <c r="D52" s="331" t="s">
        <v>141</v>
      </c>
      <c r="E52" s="332" t="s">
        <v>535</v>
      </c>
      <c r="F52" s="313">
        <v>289</v>
      </c>
      <c r="G52" s="6">
        <v>282</v>
      </c>
      <c r="H52" s="238">
        <v>286</v>
      </c>
      <c r="I52" s="238">
        <v>240</v>
      </c>
      <c r="J52" s="433">
        <v>244</v>
      </c>
    </row>
    <row r="53" spans="1:10" s="186" customFormat="1" ht="13.5" customHeight="1">
      <c r="A53" s="182"/>
      <c r="B53" s="343" t="s">
        <v>522</v>
      </c>
      <c r="C53" s="355"/>
      <c r="D53" s="331" t="s">
        <v>145</v>
      </c>
      <c r="E53" s="332" t="s">
        <v>482</v>
      </c>
      <c r="F53" s="313">
        <v>417</v>
      </c>
      <c r="G53" s="6">
        <v>417</v>
      </c>
      <c r="H53" s="238">
        <v>417</v>
      </c>
      <c r="I53" s="238">
        <v>373</v>
      </c>
      <c r="J53" s="433">
        <v>406</v>
      </c>
    </row>
    <row r="54" spans="1:10" s="186" customFormat="1" ht="13.5" customHeight="1">
      <c r="A54" s="182"/>
      <c r="B54" s="343" t="s">
        <v>146</v>
      </c>
      <c r="C54" s="355"/>
      <c r="D54" s="331" t="s">
        <v>145</v>
      </c>
      <c r="E54" s="332" t="s">
        <v>482</v>
      </c>
      <c r="F54" s="313">
        <v>186</v>
      </c>
      <c r="G54" s="6">
        <v>183</v>
      </c>
      <c r="H54" s="238">
        <v>178</v>
      </c>
      <c r="I54" s="238">
        <v>183</v>
      </c>
      <c r="J54" s="433">
        <v>182</v>
      </c>
    </row>
    <row r="55" spans="1:10" s="186" customFormat="1" ht="13.5" customHeight="1">
      <c r="A55" s="182"/>
      <c r="B55" s="343" t="s">
        <v>554</v>
      </c>
      <c r="C55" s="355" t="s">
        <v>538</v>
      </c>
      <c r="D55" s="614" t="s">
        <v>148</v>
      </c>
      <c r="E55" s="615"/>
      <c r="F55" s="313">
        <v>183</v>
      </c>
      <c r="G55" s="6">
        <v>89</v>
      </c>
      <c r="H55" s="238">
        <v>90</v>
      </c>
      <c r="I55" s="238">
        <v>82</v>
      </c>
      <c r="J55" s="433">
        <v>83</v>
      </c>
    </row>
    <row r="56" spans="1:10" s="186" customFormat="1" ht="13.5" customHeight="1">
      <c r="A56" s="182"/>
      <c r="B56" s="343" t="s">
        <v>523</v>
      </c>
      <c r="C56" s="355"/>
      <c r="D56" s="614" t="s">
        <v>483</v>
      </c>
      <c r="E56" s="615"/>
      <c r="F56" s="313">
        <v>98</v>
      </c>
      <c r="G56" s="6">
        <v>98</v>
      </c>
      <c r="H56" s="238">
        <v>99</v>
      </c>
      <c r="I56" s="238">
        <v>87</v>
      </c>
      <c r="J56" s="433">
        <v>90</v>
      </c>
    </row>
    <row r="57" spans="1:10" s="186" customFormat="1" ht="13.5" customHeight="1">
      <c r="A57" s="182"/>
      <c r="B57" s="343" t="s">
        <v>147</v>
      </c>
      <c r="C57" s="355"/>
      <c r="D57" s="331" t="s">
        <v>148</v>
      </c>
      <c r="E57" s="332" t="s">
        <v>483</v>
      </c>
      <c r="F57" s="313">
        <v>256</v>
      </c>
      <c r="G57" s="6">
        <v>264</v>
      </c>
      <c r="H57" s="238">
        <v>291</v>
      </c>
      <c r="I57" s="238">
        <v>330</v>
      </c>
      <c r="J57" s="433">
        <v>299</v>
      </c>
    </row>
    <row r="58" spans="1:10" s="186" customFormat="1" ht="13.5" customHeight="1">
      <c r="A58" s="182"/>
      <c r="B58" s="343" t="s">
        <v>149</v>
      </c>
      <c r="C58" s="355"/>
      <c r="D58" s="614" t="s">
        <v>483</v>
      </c>
      <c r="E58" s="615"/>
      <c r="F58" s="313">
        <v>228</v>
      </c>
      <c r="G58" s="6">
        <v>228</v>
      </c>
      <c r="H58" s="238">
        <v>228</v>
      </c>
      <c r="I58" s="238">
        <v>226</v>
      </c>
      <c r="J58" s="433">
        <v>208</v>
      </c>
    </row>
    <row r="59" spans="1:10" s="186" customFormat="1" ht="13.5" customHeight="1">
      <c r="A59" s="182"/>
      <c r="B59" s="343" t="s">
        <v>150</v>
      </c>
      <c r="C59" s="355"/>
      <c r="D59" s="614" t="s">
        <v>483</v>
      </c>
      <c r="E59" s="615"/>
      <c r="F59" s="313">
        <v>447</v>
      </c>
      <c r="G59" s="6">
        <v>488</v>
      </c>
      <c r="H59" s="238">
        <v>542</v>
      </c>
      <c r="I59" s="238">
        <v>534</v>
      </c>
      <c r="J59" s="433">
        <v>554</v>
      </c>
    </row>
    <row r="60" spans="1:10" s="186" customFormat="1" ht="3.75" customHeight="1">
      <c r="A60" s="181"/>
      <c r="B60" s="344"/>
      <c r="C60" s="356"/>
      <c r="D60" s="334"/>
      <c r="E60" s="364"/>
      <c r="F60" s="187"/>
      <c r="G60" s="187"/>
      <c r="H60" s="187"/>
      <c r="I60" s="187"/>
      <c r="J60" s="439"/>
    </row>
    <row r="61" spans="1:10" ht="3.75" customHeight="1">
      <c r="A61" s="182"/>
      <c r="B61" s="345"/>
      <c r="C61" s="357"/>
      <c r="D61" s="175"/>
      <c r="E61" s="188"/>
      <c r="F61" s="173"/>
      <c r="G61" s="173"/>
      <c r="H61" s="383"/>
      <c r="I61" s="383"/>
      <c r="J61" s="435"/>
    </row>
    <row r="62" spans="1:10" s="186" customFormat="1" ht="12" customHeight="1">
      <c r="A62" s="188" t="s">
        <v>151</v>
      </c>
      <c r="B62" s="340"/>
      <c r="C62" s="353"/>
      <c r="D62" s="175"/>
      <c r="E62" s="175"/>
      <c r="F62" s="175"/>
      <c r="G62" s="175"/>
      <c r="H62" s="384"/>
      <c r="I62" s="384"/>
      <c r="J62" s="439"/>
    </row>
    <row r="63" spans="1:10" s="186" customFormat="1" ht="10.5" customHeight="1">
      <c r="A63" s="322" t="s">
        <v>669</v>
      </c>
      <c r="B63" s="340"/>
      <c r="C63" s="353"/>
      <c r="D63" s="175"/>
      <c r="E63" s="175"/>
      <c r="F63" s="175"/>
      <c r="G63" s="175"/>
      <c r="H63" s="384"/>
      <c r="I63" s="384"/>
      <c r="J63" s="439"/>
    </row>
    <row r="64" spans="1:10" s="186" customFormat="1" ht="12" customHeight="1">
      <c r="A64" s="73" t="s">
        <v>471</v>
      </c>
      <c r="B64" s="340"/>
      <c r="C64" s="353"/>
      <c r="D64" s="175"/>
      <c r="E64" s="175"/>
      <c r="F64" s="175"/>
      <c r="G64" s="175"/>
      <c r="H64" s="384"/>
      <c r="I64" s="384"/>
      <c r="J64" s="439"/>
    </row>
    <row r="65" spans="1:10" s="186" customFormat="1" ht="12" customHeight="1">
      <c r="A65" s="73" t="s">
        <v>472</v>
      </c>
      <c r="B65" s="340"/>
      <c r="C65" s="353"/>
      <c r="D65" s="175"/>
      <c r="E65" s="175"/>
      <c r="F65" s="175"/>
      <c r="G65" s="175"/>
      <c r="H65" s="384"/>
      <c r="I65" s="384"/>
      <c r="J65" s="439"/>
    </row>
    <row r="66" spans="1:10" s="190" customFormat="1" ht="18" customHeight="1">
      <c r="A66" s="189" t="s">
        <v>152</v>
      </c>
      <c r="B66" s="340"/>
      <c r="C66" s="353"/>
      <c r="D66" s="107"/>
      <c r="E66" s="175"/>
      <c r="F66" s="176"/>
      <c r="G66" s="176"/>
      <c r="H66" s="385"/>
      <c r="I66" s="385"/>
      <c r="J66" s="440"/>
    </row>
    <row r="67" spans="1:10" ht="13.5" customHeight="1">
      <c r="A67" s="182"/>
      <c r="B67" s="267"/>
      <c r="C67" s="353"/>
      <c r="D67" s="107"/>
      <c r="E67" s="175"/>
      <c r="F67" s="160"/>
      <c r="G67" s="160"/>
      <c r="H67" s="238"/>
      <c r="I67" s="238"/>
      <c r="J67" s="439"/>
    </row>
    <row r="68" spans="1:10" ht="13.5" customHeight="1">
      <c r="A68" s="160"/>
      <c r="B68" s="340"/>
      <c r="C68" s="353"/>
      <c r="D68" s="107"/>
      <c r="E68" s="175"/>
      <c r="F68" s="160"/>
      <c r="G68" s="160"/>
      <c r="H68" s="23"/>
      <c r="I68" s="23"/>
      <c r="J68" s="23" t="s">
        <v>153</v>
      </c>
    </row>
    <row r="69" spans="1:10" ht="3.75" customHeight="1">
      <c r="A69" s="181"/>
      <c r="B69" s="346"/>
      <c r="C69" s="354"/>
      <c r="D69" s="335"/>
      <c r="E69" s="120"/>
      <c r="F69" s="191"/>
      <c r="G69" s="191"/>
      <c r="H69" s="238"/>
      <c r="I69" s="238"/>
      <c r="J69" s="439"/>
    </row>
    <row r="70" spans="1:10" ht="15" customHeight="1">
      <c r="A70" s="182"/>
      <c r="B70" s="620" t="s">
        <v>51</v>
      </c>
      <c r="C70" s="621"/>
      <c r="D70" s="630" t="s">
        <v>532</v>
      </c>
      <c r="E70" s="630"/>
      <c r="F70" s="632" t="s">
        <v>545</v>
      </c>
      <c r="G70" s="628">
        <v>14</v>
      </c>
      <c r="H70" s="623">
        <v>15</v>
      </c>
      <c r="I70" s="623">
        <v>16</v>
      </c>
      <c r="J70" s="643">
        <v>17</v>
      </c>
    </row>
    <row r="71" spans="1:10" ht="15" customHeight="1">
      <c r="A71" s="647" t="s">
        <v>131</v>
      </c>
      <c r="B71" s="647"/>
      <c r="C71" s="648"/>
      <c r="D71" s="631"/>
      <c r="E71" s="631"/>
      <c r="F71" s="633"/>
      <c r="G71" s="629"/>
      <c r="H71" s="624"/>
      <c r="I71" s="624"/>
      <c r="J71" s="644"/>
    </row>
    <row r="72" spans="1:10" ht="3.75" customHeight="1">
      <c r="A72" s="182"/>
      <c r="B72" s="274"/>
      <c r="C72" s="357"/>
      <c r="D72" s="329"/>
      <c r="E72" s="330"/>
      <c r="F72" s="91"/>
      <c r="G72" s="91"/>
      <c r="H72" s="4"/>
      <c r="I72" s="4"/>
      <c r="J72" s="439"/>
    </row>
    <row r="73" spans="1:10" s="186" customFormat="1" ht="12.75" customHeight="1">
      <c r="A73" s="182"/>
      <c r="B73" s="343" t="s">
        <v>154</v>
      </c>
      <c r="C73" s="355"/>
      <c r="D73" s="331" t="s">
        <v>142</v>
      </c>
      <c r="E73" s="333" t="s">
        <v>484</v>
      </c>
      <c r="F73" s="313">
        <v>298</v>
      </c>
      <c r="G73" s="6">
        <v>305</v>
      </c>
      <c r="H73" s="238">
        <v>302</v>
      </c>
      <c r="I73" s="238">
        <v>312</v>
      </c>
      <c r="J73" s="433">
        <v>313</v>
      </c>
    </row>
    <row r="74" spans="1:10" s="186" customFormat="1" ht="12.75" customHeight="1">
      <c r="A74" s="182"/>
      <c r="B74" s="343" t="s">
        <v>524</v>
      </c>
      <c r="C74" s="355"/>
      <c r="D74" s="331" t="s">
        <v>141</v>
      </c>
      <c r="E74" s="332" t="s">
        <v>485</v>
      </c>
      <c r="F74" s="313">
        <v>800</v>
      </c>
      <c r="G74" s="6">
        <v>807</v>
      </c>
      <c r="H74" s="238">
        <v>767</v>
      </c>
      <c r="I74" s="238">
        <v>696</v>
      </c>
      <c r="J74" s="433">
        <v>700</v>
      </c>
    </row>
    <row r="75" spans="1:10" s="186" customFormat="1" ht="12.75" customHeight="1">
      <c r="A75" s="182"/>
      <c r="B75" s="343" t="s">
        <v>469</v>
      </c>
      <c r="C75" s="355"/>
      <c r="D75" s="331" t="s">
        <v>145</v>
      </c>
      <c r="E75" s="332" t="s">
        <v>486</v>
      </c>
      <c r="F75" s="6">
        <v>590</v>
      </c>
      <c r="G75" s="6">
        <v>520</v>
      </c>
      <c r="H75" s="238">
        <v>484</v>
      </c>
      <c r="I75" s="238">
        <v>464</v>
      </c>
      <c r="J75" s="433">
        <v>490</v>
      </c>
    </row>
    <row r="76" spans="1:10" s="186" customFormat="1" ht="24" customHeight="1">
      <c r="A76" s="182"/>
      <c r="B76" s="343" t="s">
        <v>155</v>
      </c>
      <c r="C76" s="355" t="s">
        <v>536</v>
      </c>
      <c r="D76" s="336" t="s">
        <v>487</v>
      </c>
      <c r="E76" s="332" t="s">
        <v>488</v>
      </c>
      <c r="F76" s="363" t="s">
        <v>533</v>
      </c>
      <c r="G76" s="319">
        <v>326</v>
      </c>
      <c r="H76" s="382">
        <v>329</v>
      </c>
      <c r="I76" s="382">
        <v>318</v>
      </c>
      <c r="J76" s="476">
        <v>338</v>
      </c>
    </row>
    <row r="77" spans="1:10" s="186" customFormat="1" ht="12.75" customHeight="1">
      <c r="A77" s="182"/>
      <c r="B77" s="343" t="s">
        <v>672</v>
      </c>
      <c r="C77" s="355" t="s">
        <v>589</v>
      </c>
      <c r="D77" s="331" t="s">
        <v>141</v>
      </c>
      <c r="E77" s="512" t="s">
        <v>489</v>
      </c>
      <c r="F77" s="6">
        <v>1818</v>
      </c>
      <c r="G77" s="6">
        <v>1753</v>
      </c>
      <c r="H77" s="238">
        <v>1672</v>
      </c>
      <c r="I77" s="238">
        <v>1682</v>
      </c>
      <c r="J77" s="433">
        <v>1688</v>
      </c>
    </row>
    <row r="78" spans="1:10" s="186" customFormat="1" ht="12.75" customHeight="1">
      <c r="A78" s="182"/>
      <c r="B78" s="616" t="s">
        <v>671</v>
      </c>
      <c r="C78" s="355"/>
      <c r="D78" s="618" t="s">
        <v>141</v>
      </c>
      <c r="E78" s="619" t="s">
        <v>555</v>
      </c>
      <c r="F78" s="6">
        <v>1564</v>
      </c>
      <c r="G78" s="6">
        <v>1532</v>
      </c>
      <c r="H78" s="238">
        <v>1181</v>
      </c>
      <c r="I78" s="238">
        <v>1115</v>
      </c>
      <c r="J78" s="432">
        <v>1119</v>
      </c>
    </row>
    <row r="79" spans="1:10" s="186" customFormat="1" ht="12.75" customHeight="1">
      <c r="A79" s="182"/>
      <c r="B79" s="617"/>
      <c r="C79" s="355"/>
      <c r="D79" s="618"/>
      <c r="E79" s="619"/>
      <c r="F79" s="408" t="s">
        <v>556</v>
      </c>
      <c r="G79" s="408" t="s">
        <v>556</v>
      </c>
      <c r="H79" s="238"/>
      <c r="I79" s="238"/>
      <c r="J79" s="441"/>
    </row>
    <row r="80" spans="1:10" s="186" customFormat="1" ht="12.75" customHeight="1">
      <c r="A80" s="182"/>
      <c r="B80" s="343" t="s">
        <v>525</v>
      </c>
      <c r="C80" s="355"/>
      <c r="D80" s="614" t="s">
        <v>156</v>
      </c>
      <c r="E80" s="615"/>
      <c r="F80" s="6">
        <v>473</v>
      </c>
      <c r="G80" s="6">
        <v>473</v>
      </c>
      <c r="H80" s="238">
        <v>473</v>
      </c>
      <c r="I80" s="238">
        <v>466</v>
      </c>
      <c r="J80" s="439">
        <v>467</v>
      </c>
    </row>
    <row r="81" spans="1:10" s="186" customFormat="1" ht="12.75" customHeight="1">
      <c r="A81" s="182"/>
      <c r="B81" s="343" t="s">
        <v>568</v>
      </c>
      <c r="C81" s="355"/>
      <c r="D81" s="614" t="s">
        <v>156</v>
      </c>
      <c r="E81" s="615"/>
      <c r="F81" s="6">
        <v>437</v>
      </c>
      <c r="G81" s="6">
        <v>445</v>
      </c>
      <c r="H81" s="238">
        <v>536</v>
      </c>
      <c r="I81" s="238">
        <v>516</v>
      </c>
      <c r="J81" s="439">
        <v>517</v>
      </c>
    </row>
    <row r="82" spans="1:10" s="186" customFormat="1" ht="12.75" customHeight="1">
      <c r="A82" s="182"/>
      <c r="B82" s="343" t="s">
        <v>526</v>
      </c>
      <c r="C82" s="355" t="s">
        <v>536</v>
      </c>
      <c r="D82" s="614" t="s">
        <v>157</v>
      </c>
      <c r="E82" s="615"/>
      <c r="F82" s="6">
        <v>590</v>
      </c>
      <c r="G82" s="6">
        <v>590</v>
      </c>
      <c r="H82" s="238">
        <v>590</v>
      </c>
      <c r="I82" s="238">
        <v>620</v>
      </c>
      <c r="J82" s="439">
        <v>589</v>
      </c>
    </row>
    <row r="83" spans="1:10" s="186" customFormat="1" ht="12.75" customHeight="1">
      <c r="A83" s="182"/>
      <c r="B83" s="343" t="s">
        <v>158</v>
      </c>
      <c r="C83" s="355"/>
      <c r="D83" s="614" t="s">
        <v>159</v>
      </c>
      <c r="E83" s="615"/>
      <c r="F83" s="6">
        <v>735</v>
      </c>
      <c r="G83" s="6">
        <v>735</v>
      </c>
      <c r="H83" s="238">
        <v>735</v>
      </c>
      <c r="I83" s="238">
        <v>704</v>
      </c>
      <c r="J83" s="439">
        <v>732</v>
      </c>
    </row>
    <row r="84" spans="1:10" s="186" customFormat="1" ht="12.75" customHeight="1">
      <c r="A84" s="182"/>
      <c r="B84" s="343" t="s">
        <v>527</v>
      </c>
      <c r="C84" s="355"/>
      <c r="D84" s="614" t="s">
        <v>160</v>
      </c>
      <c r="E84" s="615"/>
      <c r="F84" s="6">
        <v>849</v>
      </c>
      <c r="G84" s="6">
        <v>845</v>
      </c>
      <c r="H84" s="238">
        <v>843</v>
      </c>
      <c r="I84" s="238">
        <v>749</v>
      </c>
      <c r="J84" s="439">
        <v>772</v>
      </c>
    </row>
    <row r="85" spans="1:10" s="186" customFormat="1" ht="12.75" customHeight="1">
      <c r="A85" s="182"/>
      <c r="B85" s="343" t="s">
        <v>528</v>
      </c>
      <c r="C85" s="355"/>
      <c r="D85" s="614" t="s">
        <v>156</v>
      </c>
      <c r="E85" s="615"/>
      <c r="F85" s="6">
        <v>370</v>
      </c>
      <c r="G85" s="6">
        <v>370</v>
      </c>
      <c r="H85" s="238">
        <v>370</v>
      </c>
      <c r="I85" s="238">
        <v>338</v>
      </c>
      <c r="J85" s="439">
        <v>326</v>
      </c>
    </row>
    <row r="86" spans="1:10" s="186" customFormat="1" ht="12.75" customHeight="1">
      <c r="A86" s="182"/>
      <c r="B86" s="343" t="s">
        <v>161</v>
      </c>
      <c r="C86" s="355"/>
      <c r="D86" s="331" t="s">
        <v>162</v>
      </c>
      <c r="E86" s="332" t="s">
        <v>490</v>
      </c>
      <c r="F86" s="6">
        <v>507</v>
      </c>
      <c r="G86" s="6">
        <v>507</v>
      </c>
      <c r="H86" s="238">
        <v>507</v>
      </c>
      <c r="I86" s="238">
        <v>492</v>
      </c>
      <c r="J86" s="439">
        <v>479</v>
      </c>
    </row>
    <row r="87" spans="1:10" ht="12.75" customHeight="1">
      <c r="A87" s="182"/>
      <c r="B87" s="347" t="s">
        <v>163</v>
      </c>
      <c r="C87" s="358"/>
      <c r="D87" s="331" t="s">
        <v>164</v>
      </c>
      <c r="E87" s="337" t="s">
        <v>491</v>
      </c>
      <c r="F87" s="6">
        <v>3625</v>
      </c>
      <c r="G87" s="193">
        <v>3627</v>
      </c>
      <c r="H87" s="238">
        <v>3580</v>
      </c>
      <c r="I87" s="238">
        <v>3609</v>
      </c>
      <c r="J87" s="439">
        <v>3636</v>
      </c>
    </row>
    <row r="88" spans="1:10" ht="12.75" customHeight="1">
      <c r="A88" s="182"/>
      <c r="B88" s="347" t="s">
        <v>165</v>
      </c>
      <c r="C88" s="358"/>
      <c r="D88" s="331" t="s">
        <v>164</v>
      </c>
      <c r="E88" s="337" t="s">
        <v>166</v>
      </c>
      <c r="F88" s="6">
        <v>1083</v>
      </c>
      <c r="G88" s="193">
        <v>1074</v>
      </c>
      <c r="H88" s="238">
        <v>1037</v>
      </c>
      <c r="I88" s="238">
        <v>1015</v>
      </c>
      <c r="J88" s="439">
        <v>1019</v>
      </c>
    </row>
    <row r="89" spans="1:10" ht="12.75" customHeight="1">
      <c r="A89" s="182"/>
      <c r="B89" s="347" t="s">
        <v>167</v>
      </c>
      <c r="C89" s="358"/>
      <c r="D89" s="614" t="s">
        <v>168</v>
      </c>
      <c r="E89" s="615"/>
      <c r="F89" s="6">
        <v>19000</v>
      </c>
      <c r="G89" s="193">
        <v>19000</v>
      </c>
      <c r="H89" s="238">
        <v>19000</v>
      </c>
      <c r="I89" s="238">
        <v>17780</v>
      </c>
      <c r="J89" s="439">
        <v>17210</v>
      </c>
    </row>
    <row r="90" spans="1:10" ht="12.75" customHeight="1">
      <c r="A90" s="182"/>
      <c r="B90" s="347" t="s">
        <v>169</v>
      </c>
      <c r="C90" s="358"/>
      <c r="D90" s="614" t="s">
        <v>492</v>
      </c>
      <c r="E90" s="615"/>
      <c r="F90" s="6">
        <v>2387</v>
      </c>
      <c r="G90" s="193">
        <v>2387</v>
      </c>
      <c r="H90" s="238">
        <v>2387</v>
      </c>
      <c r="I90" s="238">
        <v>2307</v>
      </c>
      <c r="J90" s="439">
        <v>2228</v>
      </c>
    </row>
    <row r="91" spans="1:10" ht="12.75" customHeight="1">
      <c r="A91" s="182"/>
      <c r="B91" s="347" t="s">
        <v>170</v>
      </c>
      <c r="C91" s="358"/>
      <c r="D91" s="614" t="s">
        <v>164</v>
      </c>
      <c r="E91" s="615"/>
      <c r="F91" s="6">
        <v>2160</v>
      </c>
      <c r="G91" s="193">
        <v>2601</v>
      </c>
      <c r="H91" s="238">
        <v>2601</v>
      </c>
      <c r="I91" s="238">
        <v>2601</v>
      </c>
      <c r="J91" s="439">
        <v>2601</v>
      </c>
    </row>
    <row r="92" spans="1:10" ht="12.75" customHeight="1">
      <c r="A92" s="182"/>
      <c r="B92" s="347" t="s">
        <v>529</v>
      </c>
      <c r="C92" s="358"/>
      <c r="D92" s="614" t="s">
        <v>493</v>
      </c>
      <c r="E92" s="615"/>
      <c r="F92" s="6">
        <v>5206</v>
      </c>
      <c r="G92" s="193">
        <v>5226</v>
      </c>
      <c r="H92" s="238">
        <v>5180</v>
      </c>
      <c r="I92" s="238">
        <v>5165</v>
      </c>
      <c r="J92" s="439">
        <v>4470</v>
      </c>
    </row>
    <row r="93" spans="1:10" ht="12.75" customHeight="1">
      <c r="A93" s="182"/>
      <c r="B93" s="347" t="s">
        <v>171</v>
      </c>
      <c r="C93" s="358"/>
      <c r="D93" s="614" t="s">
        <v>494</v>
      </c>
      <c r="E93" s="615"/>
      <c r="F93" s="6">
        <v>1025</v>
      </c>
      <c r="G93" s="193">
        <v>1025</v>
      </c>
      <c r="H93" s="238">
        <v>1025</v>
      </c>
      <c r="I93" s="238">
        <v>1014</v>
      </c>
      <c r="J93" s="439">
        <v>1186</v>
      </c>
    </row>
    <row r="94" spans="1:10" ht="12.75" customHeight="1">
      <c r="A94" s="182"/>
      <c r="B94" s="347" t="s">
        <v>172</v>
      </c>
      <c r="C94" s="358"/>
      <c r="D94" s="614" t="s">
        <v>164</v>
      </c>
      <c r="E94" s="615"/>
      <c r="F94" s="6">
        <v>871</v>
      </c>
      <c r="G94" s="193">
        <v>850</v>
      </c>
      <c r="H94" s="238">
        <v>851</v>
      </c>
      <c r="I94" s="238">
        <v>851</v>
      </c>
      <c r="J94" s="439">
        <v>851</v>
      </c>
    </row>
    <row r="95" spans="1:10" ht="12.75" customHeight="1">
      <c r="A95" s="182"/>
      <c r="B95" s="347" t="s">
        <v>173</v>
      </c>
      <c r="C95" s="358"/>
      <c r="D95" s="331" t="s">
        <v>174</v>
      </c>
      <c r="E95" s="332" t="s">
        <v>540</v>
      </c>
      <c r="F95" s="6">
        <v>17240</v>
      </c>
      <c r="G95" s="193">
        <v>15340</v>
      </c>
      <c r="H95" s="238">
        <v>14470</v>
      </c>
      <c r="I95" s="238">
        <v>15900</v>
      </c>
      <c r="J95" s="439">
        <v>15360</v>
      </c>
    </row>
    <row r="96" spans="1:10" ht="12.75" customHeight="1">
      <c r="A96" s="182"/>
      <c r="B96" s="347" t="s">
        <v>175</v>
      </c>
      <c r="C96" s="358"/>
      <c r="D96" s="614" t="s">
        <v>174</v>
      </c>
      <c r="E96" s="615"/>
      <c r="F96" s="6">
        <v>167840</v>
      </c>
      <c r="G96" s="193">
        <v>141710</v>
      </c>
      <c r="H96" s="238">
        <v>141170</v>
      </c>
      <c r="I96" s="238">
        <v>153990</v>
      </c>
      <c r="J96" s="439">
        <v>147730</v>
      </c>
    </row>
    <row r="97" spans="1:10" ht="12.75" customHeight="1">
      <c r="A97" s="182"/>
      <c r="B97" s="347" t="s">
        <v>530</v>
      </c>
      <c r="C97" s="355" t="s">
        <v>590</v>
      </c>
      <c r="D97" s="614" t="s">
        <v>176</v>
      </c>
      <c r="E97" s="615"/>
      <c r="F97" s="6">
        <v>363</v>
      </c>
      <c r="G97" s="193">
        <v>398</v>
      </c>
      <c r="H97" s="238">
        <v>407</v>
      </c>
      <c r="I97" s="238">
        <v>344</v>
      </c>
      <c r="J97" s="439">
        <v>333</v>
      </c>
    </row>
    <row r="98" spans="1:10" ht="12.75" customHeight="1">
      <c r="A98" s="182"/>
      <c r="B98" s="347" t="s">
        <v>177</v>
      </c>
      <c r="C98" s="358"/>
      <c r="D98" s="331" t="s">
        <v>178</v>
      </c>
      <c r="E98" s="332" t="s">
        <v>495</v>
      </c>
      <c r="F98" s="6">
        <v>90010</v>
      </c>
      <c r="G98" s="312" t="s">
        <v>461</v>
      </c>
      <c r="H98" s="312" t="s">
        <v>461</v>
      </c>
      <c r="I98" s="312" t="s">
        <v>537</v>
      </c>
      <c r="J98" s="443" t="s">
        <v>537</v>
      </c>
    </row>
    <row r="99" spans="1:10" ht="12.75" customHeight="1">
      <c r="A99" s="182"/>
      <c r="B99" s="347" t="s">
        <v>179</v>
      </c>
      <c r="C99" s="358"/>
      <c r="D99" s="614" t="s">
        <v>496</v>
      </c>
      <c r="E99" s="615"/>
      <c r="F99" s="6">
        <v>18100</v>
      </c>
      <c r="G99" s="193">
        <v>18420</v>
      </c>
      <c r="H99" s="238">
        <v>20050</v>
      </c>
      <c r="I99" s="238">
        <v>20210</v>
      </c>
      <c r="J99" s="439">
        <v>20270</v>
      </c>
    </row>
    <row r="100" spans="1:10" s="317" customFormat="1" ht="12.75" customHeight="1">
      <c r="A100" s="315"/>
      <c r="B100" s="347" t="s">
        <v>180</v>
      </c>
      <c r="C100" s="359"/>
      <c r="D100" s="614" t="s">
        <v>181</v>
      </c>
      <c r="E100" s="615"/>
      <c r="F100" s="52">
        <v>567</v>
      </c>
      <c r="G100" s="316">
        <v>564</v>
      </c>
      <c r="H100" s="386">
        <v>567</v>
      </c>
      <c r="I100" s="386">
        <v>567</v>
      </c>
      <c r="J100" s="442">
        <v>567</v>
      </c>
    </row>
    <row r="101" spans="1:10" ht="12.75" customHeight="1">
      <c r="A101" s="182"/>
      <c r="B101" s="347" t="s">
        <v>183</v>
      </c>
      <c r="C101" s="358"/>
      <c r="D101" s="614" t="s">
        <v>182</v>
      </c>
      <c r="E101" s="615"/>
      <c r="F101" s="6">
        <v>9660</v>
      </c>
      <c r="G101" s="193">
        <v>8610</v>
      </c>
      <c r="H101" s="238">
        <v>8289</v>
      </c>
      <c r="I101" s="238">
        <v>7254</v>
      </c>
      <c r="J101" s="439">
        <v>5951</v>
      </c>
    </row>
    <row r="102" spans="1:10" ht="12.75" customHeight="1">
      <c r="A102" s="182"/>
      <c r="B102" s="347" t="s">
        <v>184</v>
      </c>
      <c r="C102" s="358"/>
      <c r="D102" s="614" t="s">
        <v>182</v>
      </c>
      <c r="E102" s="615"/>
      <c r="F102" s="6">
        <v>2348</v>
      </c>
      <c r="G102" s="193">
        <v>2558</v>
      </c>
      <c r="H102" s="238">
        <v>2558</v>
      </c>
      <c r="I102" s="238">
        <v>3286</v>
      </c>
      <c r="J102" s="439">
        <v>3116</v>
      </c>
    </row>
    <row r="103" spans="1:10" ht="12.75" customHeight="1">
      <c r="A103" s="182"/>
      <c r="B103" s="347" t="s">
        <v>531</v>
      </c>
      <c r="C103" s="358"/>
      <c r="D103" s="614" t="s">
        <v>148</v>
      </c>
      <c r="E103" s="615"/>
      <c r="F103" s="6">
        <v>243</v>
      </c>
      <c r="G103" s="193">
        <v>243</v>
      </c>
      <c r="H103" s="238">
        <v>243</v>
      </c>
      <c r="I103" s="238">
        <v>230</v>
      </c>
      <c r="J103" s="439">
        <v>230</v>
      </c>
    </row>
    <row r="104" spans="1:10" ht="12.75" customHeight="1">
      <c r="A104" s="182"/>
      <c r="B104" s="348" t="s">
        <v>185</v>
      </c>
      <c r="C104" s="360"/>
      <c r="D104" s="614" t="s">
        <v>186</v>
      </c>
      <c r="E104" s="615"/>
      <c r="F104" s="6">
        <v>540</v>
      </c>
      <c r="G104" s="193">
        <v>540</v>
      </c>
      <c r="H104" s="238">
        <v>540</v>
      </c>
      <c r="I104" s="238">
        <v>540</v>
      </c>
      <c r="J104" s="439">
        <v>540</v>
      </c>
    </row>
    <row r="105" spans="1:10" ht="12.75" customHeight="1">
      <c r="A105" s="182"/>
      <c r="B105" s="348" t="s">
        <v>187</v>
      </c>
      <c r="C105" s="360"/>
      <c r="D105" s="614" t="s">
        <v>497</v>
      </c>
      <c r="E105" s="615"/>
      <c r="F105" s="6">
        <v>112</v>
      </c>
      <c r="G105" s="193">
        <v>101</v>
      </c>
      <c r="H105" s="238">
        <v>102</v>
      </c>
      <c r="I105" s="238">
        <v>110</v>
      </c>
      <c r="J105" s="439">
        <v>123</v>
      </c>
    </row>
    <row r="106" spans="1:10" ht="24.75" customHeight="1">
      <c r="A106" s="182"/>
      <c r="B106" s="348" t="s">
        <v>673</v>
      </c>
      <c r="C106" s="360"/>
      <c r="D106" s="331" t="s">
        <v>188</v>
      </c>
      <c r="E106" s="332" t="s">
        <v>174</v>
      </c>
      <c r="F106" s="6">
        <v>175760</v>
      </c>
      <c r="G106" s="193">
        <v>139610</v>
      </c>
      <c r="H106" s="238">
        <v>129740</v>
      </c>
      <c r="I106" s="238">
        <v>209790</v>
      </c>
      <c r="J106" s="439">
        <v>177210</v>
      </c>
    </row>
    <row r="107" spans="1:10" ht="12.75" customHeight="1">
      <c r="A107" s="182"/>
      <c r="B107" s="616" t="s">
        <v>645</v>
      </c>
      <c r="C107" s="360"/>
      <c r="D107" s="614" t="s">
        <v>563</v>
      </c>
      <c r="E107" s="615"/>
      <c r="F107" s="6">
        <v>880</v>
      </c>
      <c r="G107" s="193">
        <v>924</v>
      </c>
      <c r="H107" s="238">
        <v>924</v>
      </c>
      <c r="I107" s="238">
        <v>924</v>
      </c>
      <c r="J107" s="439">
        <v>933</v>
      </c>
    </row>
    <row r="108" spans="1:11" ht="12.75" customHeight="1">
      <c r="A108" s="182"/>
      <c r="B108" s="616"/>
      <c r="C108" s="360"/>
      <c r="D108" s="614" t="s">
        <v>564</v>
      </c>
      <c r="E108" s="615"/>
      <c r="F108" s="6" t="s">
        <v>562</v>
      </c>
      <c r="G108" s="6"/>
      <c r="H108" s="6"/>
      <c r="I108" s="193"/>
      <c r="J108" s="436"/>
      <c r="K108" s="238"/>
    </row>
    <row r="109" spans="1:10" ht="12.75" customHeight="1">
      <c r="A109" s="182"/>
      <c r="B109" s="348" t="s">
        <v>189</v>
      </c>
      <c r="C109" s="360"/>
      <c r="D109" s="614" t="s">
        <v>190</v>
      </c>
      <c r="E109" s="615"/>
      <c r="F109" s="6">
        <v>3770</v>
      </c>
      <c r="G109" s="193">
        <v>3770</v>
      </c>
      <c r="H109" s="238">
        <v>3770</v>
      </c>
      <c r="I109" s="238">
        <v>3770</v>
      </c>
      <c r="J109" s="439">
        <v>3770</v>
      </c>
    </row>
    <row r="110" spans="1:10" ht="12.75" customHeight="1">
      <c r="A110" s="182"/>
      <c r="B110" s="348" t="s">
        <v>191</v>
      </c>
      <c r="C110" s="360"/>
      <c r="D110" s="614" t="s">
        <v>192</v>
      </c>
      <c r="E110" s="615"/>
      <c r="F110" s="6">
        <v>323</v>
      </c>
      <c r="G110" s="193">
        <v>330</v>
      </c>
      <c r="H110" s="238">
        <v>330</v>
      </c>
      <c r="I110" s="238">
        <v>330</v>
      </c>
      <c r="J110" s="439">
        <v>330</v>
      </c>
    </row>
    <row r="111" spans="1:10" ht="12.75" customHeight="1">
      <c r="A111" s="182"/>
      <c r="B111" s="348" t="s">
        <v>193</v>
      </c>
      <c r="C111" s="360"/>
      <c r="D111" s="614" t="s">
        <v>192</v>
      </c>
      <c r="E111" s="615"/>
      <c r="F111" s="6">
        <v>3250</v>
      </c>
      <c r="G111" s="193">
        <v>3250</v>
      </c>
      <c r="H111" s="238">
        <v>3250</v>
      </c>
      <c r="I111" s="238">
        <v>3515</v>
      </c>
      <c r="J111" s="439">
        <v>3500</v>
      </c>
    </row>
    <row r="112" spans="1:10" ht="12.75" customHeight="1">
      <c r="A112" s="182"/>
      <c r="B112" s="348" t="s">
        <v>194</v>
      </c>
      <c r="C112" s="360"/>
      <c r="D112" s="614" t="s">
        <v>192</v>
      </c>
      <c r="E112" s="615"/>
      <c r="F112" s="6">
        <v>7481</v>
      </c>
      <c r="G112" s="193">
        <v>7481</v>
      </c>
      <c r="H112" s="238">
        <v>7481</v>
      </c>
      <c r="I112" s="238">
        <v>7451</v>
      </c>
      <c r="J112" s="439">
        <v>7250</v>
      </c>
    </row>
    <row r="113" spans="1:10" ht="12.75" customHeight="1">
      <c r="A113" s="182"/>
      <c r="B113" s="348" t="s">
        <v>195</v>
      </c>
      <c r="C113" s="360"/>
      <c r="D113" s="614" t="s">
        <v>164</v>
      </c>
      <c r="E113" s="615"/>
      <c r="F113" s="6">
        <v>25570</v>
      </c>
      <c r="G113" s="194">
        <v>26150</v>
      </c>
      <c r="H113" s="238">
        <v>26780</v>
      </c>
      <c r="I113" s="238">
        <v>26780</v>
      </c>
      <c r="J113" s="439">
        <v>26780</v>
      </c>
    </row>
    <row r="114" spans="1:10" ht="12.75" customHeight="1">
      <c r="A114" s="195"/>
      <c r="B114" s="348" t="s">
        <v>196</v>
      </c>
      <c r="C114" s="360"/>
      <c r="D114" s="614" t="s">
        <v>164</v>
      </c>
      <c r="E114" s="615"/>
      <c r="F114" s="6">
        <v>19130</v>
      </c>
      <c r="G114" s="194">
        <v>19200</v>
      </c>
      <c r="H114" s="238">
        <v>19200</v>
      </c>
      <c r="I114" s="238">
        <v>19200</v>
      </c>
      <c r="J114" s="439">
        <v>19670</v>
      </c>
    </row>
    <row r="115" spans="1:10" ht="13.5" customHeight="1">
      <c r="A115" s="638" t="s">
        <v>198</v>
      </c>
      <c r="B115" s="426" t="s">
        <v>199</v>
      </c>
      <c r="C115" s="421"/>
      <c r="D115" s="634" t="s">
        <v>643</v>
      </c>
      <c r="E115" s="635"/>
      <c r="F115" s="422">
        <v>492300</v>
      </c>
      <c r="G115" s="423">
        <v>496800</v>
      </c>
      <c r="H115" s="390">
        <v>514800</v>
      </c>
      <c r="I115" s="390">
        <v>520820</v>
      </c>
      <c r="J115" s="437">
        <v>535800</v>
      </c>
    </row>
    <row r="116" spans="1:10" ht="13.5" customHeight="1">
      <c r="A116" s="639"/>
      <c r="B116" s="348" t="s">
        <v>200</v>
      </c>
      <c r="C116" s="360"/>
      <c r="D116" s="636" t="s">
        <v>164</v>
      </c>
      <c r="E116" s="637"/>
      <c r="F116" s="6">
        <v>3007</v>
      </c>
      <c r="G116" s="193">
        <v>3007</v>
      </c>
      <c r="H116" s="238">
        <v>3007</v>
      </c>
      <c r="I116" s="238">
        <v>3007</v>
      </c>
      <c r="J116" s="439">
        <v>3007</v>
      </c>
    </row>
    <row r="117" spans="1:10" ht="13.5" customHeight="1">
      <c r="A117" s="639"/>
      <c r="B117" s="348" t="s">
        <v>201</v>
      </c>
      <c r="C117" s="360" t="s">
        <v>536</v>
      </c>
      <c r="D117" s="614" t="s">
        <v>202</v>
      </c>
      <c r="E117" s="615"/>
      <c r="F117" s="196">
        <v>0.2</v>
      </c>
      <c r="G117" s="196">
        <v>0.2</v>
      </c>
      <c r="H117" s="387">
        <v>0.28</v>
      </c>
      <c r="I117" s="387">
        <v>0.3</v>
      </c>
      <c r="J117" s="444">
        <v>0.3</v>
      </c>
    </row>
    <row r="118" spans="1:10" ht="13.5" customHeight="1">
      <c r="A118" s="639"/>
      <c r="B118" s="348" t="s">
        <v>574</v>
      </c>
      <c r="C118" s="360"/>
      <c r="D118" s="640" t="s">
        <v>174</v>
      </c>
      <c r="E118" s="619"/>
      <c r="F118" s="584">
        <v>885150</v>
      </c>
      <c r="G118" s="585">
        <v>964600</v>
      </c>
      <c r="H118" s="586">
        <v>1013250</v>
      </c>
      <c r="I118" s="586">
        <v>1013250</v>
      </c>
      <c r="J118" s="587">
        <v>1022730</v>
      </c>
    </row>
    <row r="119" spans="1:10" ht="13.5" customHeight="1">
      <c r="A119" s="639"/>
      <c r="B119" s="349" t="s">
        <v>558</v>
      </c>
      <c r="C119" s="361" t="s">
        <v>591</v>
      </c>
      <c r="D119" s="614" t="s">
        <v>174</v>
      </c>
      <c r="E119" s="615"/>
      <c r="F119" s="584">
        <v>2035950</v>
      </c>
      <c r="G119" s="585">
        <v>1782900</v>
      </c>
      <c r="H119" s="586">
        <v>2070250</v>
      </c>
      <c r="I119" s="586">
        <v>2089250</v>
      </c>
      <c r="J119" s="587">
        <v>2101141</v>
      </c>
    </row>
    <row r="120" spans="1:10" ht="13.5" customHeight="1">
      <c r="A120" s="639"/>
      <c r="B120" s="348" t="s">
        <v>474</v>
      </c>
      <c r="C120" s="360"/>
      <c r="D120" s="636" t="s">
        <v>644</v>
      </c>
      <c r="E120" s="637"/>
      <c r="F120" s="6">
        <v>27600</v>
      </c>
      <c r="G120" s="193">
        <v>27623</v>
      </c>
      <c r="H120" s="238">
        <v>27630</v>
      </c>
      <c r="I120" s="238">
        <v>27630</v>
      </c>
      <c r="J120" s="439">
        <v>29243</v>
      </c>
    </row>
    <row r="121" spans="1:10" ht="13.5" customHeight="1">
      <c r="A121" s="639"/>
      <c r="B121" s="348" t="s">
        <v>470</v>
      </c>
      <c r="C121" s="360" t="s">
        <v>592</v>
      </c>
      <c r="D121" s="614" t="s">
        <v>203</v>
      </c>
      <c r="E121" s="615"/>
      <c r="F121" s="6">
        <v>12810</v>
      </c>
      <c r="G121" s="193">
        <v>13050</v>
      </c>
      <c r="H121" s="238">
        <v>18288</v>
      </c>
      <c r="I121" s="238">
        <v>18336</v>
      </c>
      <c r="J121" s="439">
        <v>18321</v>
      </c>
    </row>
    <row r="122" spans="1:10" ht="13.5" customHeight="1">
      <c r="A122" s="639"/>
      <c r="B122" s="348" t="s">
        <v>204</v>
      </c>
      <c r="C122" s="360"/>
      <c r="D122" s="614" t="s">
        <v>197</v>
      </c>
      <c r="E122" s="615"/>
      <c r="F122" s="6">
        <v>1345</v>
      </c>
      <c r="G122" s="193">
        <v>1345</v>
      </c>
      <c r="H122" s="238">
        <v>1345</v>
      </c>
      <c r="I122" s="238">
        <v>1345</v>
      </c>
      <c r="J122" s="439">
        <v>1345</v>
      </c>
    </row>
    <row r="123" spans="1:9" ht="3.75" customHeight="1">
      <c r="A123" s="427"/>
      <c r="B123" s="350"/>
      <c r="C123" s="365"/>
      <c r="D123" s="338"/>
      <c r="E123" s="366"/>
      <c r="F123" s="197"/>
      <c r="G123" s="197"/>
      <c r="H123" s="314"/>
      <c r="I123" s="314"/>
    </row>
    <row r="124" spans="1:10" ht="3.75" customHeight="1">
      <c r="A124" s="409"/>
      <c r="B124" s="348"/>
      <c r="C124" s="360"/>
      <c r="D124" s="410"/>
      <c r="E124" s="410"/>
      <c r="F124" s="6"/>
      <c r="G124" s="6"/>
      <c r="H124" s="104"/>
      <c r="I124" s="104"/>
      <c r="J124" s="431"/>
    </row>
    <row r="125" spans="1:9" ht="12" customHeight="1">
      <c r="A125" s="322" t="s">
        <v>596</v>
      </c>
      <c r="B125" s="348"/>
      <c r="C125" s="360"/>
      <c r="D125" s="410"/>
      <c r="E125" s="410"/>
      <c r="F125" s="6"/>
      <c r="G125" s="6"/>
      <c r="H125" s="104"/>
      <c r="I125" s="104"/>
    </row>
    <row r="126" spans="1:9" s="186" customFormat="1" ht="12" customHeight="1">
      <c r="A126" s="322" t="s">
        <v>593</v>
      </c>
      <c r="B126" s="340"/>
      <c r="C126" s="353"/>
      <c r="D126" s="175"/>
      <c r="E126" s="175"/>
      <c r="F126" s="175"/>
      <c r="G126" s="175"/>
      <c r="H126" s="384"/>
      <c r="I126" s="384"/>
    </row>
    <row r="127" spans="1:9" s="186" customFormat="1" ht="12" customHeight="1">
      <c r="A127" s="322" t="s">
        <v>594</v>
      </c>
      <c r="B127" s="340"/>
      <c r="C127" s="353"/>
      <c r="D127" s="175"/>
      <c r="E127" s="175"/>
      <c r="F127" s="175"/>
      <c r="G127" s="175"/>
      <c r="H127" s="384"/>
      <c r="I127" s="384"/>
    </row>
    <row r="128" spans="1:9" s="175" customFormat="1" ht="12" customHeight="1">
      <c r="A128" s="73" t="s">
        <v>595</v>
      </c>
      <c r="B128" s="340"/>
      <c r="C128" s="353"/>
      <c r="H128" s="384"/>
      <c r="I128" s="384"/>
    </row>
  </sheetData>
  <mergeCells count="106">
    <mergeCell ref="A6:C6"/>
    <mergeCell ref="A71:C71"/>
    <mergeCell ref="G5:G6"/>
    <mergeCell ref="D17:E17"/>
    <mergeCell ref="D5:E6"/>
    <mergeCell ref="F5:F6"/>
    <mergeCell ref="D16:E16"/>
    <mergeCell ref="D45:E45"/>
    <mergeCell ref="D23:E23"/>
    <mergeCell ref="D21:E21"/>
    <mergeCell ref="J5:J6"/>
    <mergeCell ref="J70:J71"/>
    <mergeCell ref="H5:H6"/>
    <mergeCell ref="D12:E12"/>
    <mergeCell ref="D13:E13"/>
    <mergeCell ref="D14:E14"/>
    <mergeCell ref="D15:E15"/>
    <mergeCell ref="D19:E19"/>
    <mergeCell ref="D20:E20"/>
    <mergeCell ref="D22:E22"/>
    <mergeCell ref="D24:E24"/>
    <mergeCell ref="D26:E26"/>
    <mergeCell ref="D25:E25"/>
    <mergeCell ref="D27:E27"/>
    <mergeCell ref="D38:E38"/>
    <mergeCell ref="D37:E37"/>
    <mergeCell ref="D35:E35"/>
    <mergeCell ref="D36:E36"/>
    <mergeCell ref="D30:E30"/>
    <mergeCell ref="D31:E31"/>
    <mergeCell ref="D28:E28"/>
    <mergeCell ref="D29:E29"/>
    <mergeCell ref="A115:A122"/>
    <mergeCell ref="D121:E121"/>
    <mergeCell ref="D122:E122"/>
    <mergeCell ref="D120:E120"/>
    <mergeCell ref="D118:E118"/>
    <mergeCell ref="D119:E119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D103:E103"/>
    <mergeCell ref="D104:E104"/>
    <mergeCell ref="D105:E105"/>
    <mergeCell ref="D109:E109"/>
    <mergeCell ref="D107:E107"/>
    <mergeCell ref="D108:E108"/>
    <mergeCell ref="B5:C5"/>
    <mergeCell ref="D101:E101"/>
    <mergeCell ref="D102:E102"/>
    <mergeCell ref="D56:E56"/>
    <mergeCell ref="D97:E97"/>
    <mergeCell ref="D48:E48"/>
    <mergeCell ref="D50:E50"/>
    <mergeCell ref="D55:E55"/>
    <mergeCell ref="D83:E83"/>
    <mergeCell ref="D96:E96"/>
    <mergeCell ref="D91:E91"/>
    <mergeCell ref="D94:E94"/>
    <mergeCell ref="D99:E99"/>
    <mergeCell ref="D92:E92"/>
    <mergeCell ref="D93:E93"/>
    <mergeCell ref="D39:E39"/>
    <mergeCell ref="D82:E82"/>
    <mergeCell ref="D40:E40"/>
    <mergeCell ref="D42:E42"/>
    <mergeCell ref="D41:E41"/>
    <mergeCell ref="D80:E80"/>
    <mergeCell ref="D81:E81"/>
    <mergeCell ref="D58:E58"/>
    <mergeCell ref="D59:E59"/>
    <mergeCell ref="D49:E49"/>
    <mergeCell ref="G70:G71"/>
    <mergeCell ref="D89:E89"/>
    <mergeCell ref="D70:E71"/>
    <mergeCell ref="F70:F71"/>
    <mergeCell ref="D85:E85"/>
    <mergeCell ref="B8:B9"/>
    <mergeCell ref="B10:B11"/>
    <mergeCell ref="C8:C9"/>
    <mergeCell ref="C10:C11"/>
    <mergeCell ref="I5:I6"/>
    <mergeCell ref="I70:I71"/>
    <mergeCell ref="H70:H71"/>
    <mergeCell ref="D34:E34"/>
    <mergeCell ref="D43:E43"/>
    <mergeCell ref="D44:E44"/>
    <mergeCell ref="D46:E46"/>
    <mergeCell ref="D8:E9"/>
    <mergeCell ref="D10:E11"/>
    <mergeCell ref="D47:E47"/>
    <mergeCell ref="D100:E100"/>
    <mergeCell ref="B107:B108"/>
    <mergeCell ref="D18:E18"/>
    <mergeCell ref="B17:B18"/>
    <mergeCell ref="B78:B79"/>
    <mergeCell ref="D78:D79"/>
    <mergeCell ref="E78:E79"/>
    <mergeCell ref="B70:C70"/>
    <mergeCell ref="D84:E84"/>
    <mergeCell ref="D90:E90"/>
  </mergeCells>
  <printOptions horizontalCentered="1"/>
  <pageMargins left="0.5118110236220472" right="0.5118110236220472" top="0.7874015748031497" bottom="0.7874015748031497" header="0.4724409448818898" footer="0.31496062992125984"/>
  <pageSetup horizontalDpi="300" verticalDpi="300" orientation="portrait" paperSize="9" r:id="rId2"/>
  <rowBreaks count="1" manualBreakCount="1">
    <brk id="6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6"/>
  <dimension ref="A1:O208"/>
  <sheetViews>
    <sheetView workbookViewId="0" topLeftCell="A1">
      <selection activeCell="E39" sqref="E39"/>
    </sheetView>
  </sheetViews>
  <sheetFormatPr defaultColWidth="9.59765625" defaultRowHeight="13.5"/>
  <cols>
    <col min="1" max="1" width="1.3984375" style="212" customWidth="1"/>
    <col min="2" max="4" width="2.59765625" style="212" customWidth="1"/>
    <col min="5" max="5" width="27.3984375" style="212" customWidth="1"/>
    <col min="6" max="12" width="12.3984375" style="213" customWidth="1"/>
  </cols>
  <sheetData>
    <row r="1" spans="1:12" s="198" customFormat="1" ht="18" customHeight="1">
      <c r="A1" s="655" t="s">
        <v>578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</row>
    <row r="2" spans="1:12" s="75" customFormat="1" ht="12" customHeight="1">
      <c r="A2" s="21"/>
      <c r="B2" s="21"/>
      <c r="C2" s="21"/>
      <c r="D2" s="21"/>
      <c r="E2" s="21"/>
      <c r="F2" s="72"/>
      <c r="G2" s="72"/>
      <c r="H2" s="72"/>
      <c r="I2" s="72"/>
      <c r="J2" s="72"/>
      <c r="K2" s="72"/>
      <c r="L2" s="72"/>
    </row>
    <row r="3" spans="1:13" s="20" customFormat="1" ht="12" customHeight="1">
      <c r="A3" s="21"/>
      <c r="B3" s="199"/>
      <c r="C3" s="21"/>
      <c r="D3" s="21"/>
      <c r="E3" s="21"/>
      <c r="F3" s="21"/>
      <c r="G3" s="21"/>
      <c r="H3" s="21"/>
      <c r="I3" s="21"/>
      <c r="J3" s="199"/>
      <c r="K3" s="656" t="s">
        <v>205</v>
      </c>
      <c r="L3" s="656"/>
      <c r="M3" s="199"/>
    </row>
    <row r="4" spans="1:12" s="75" customFormat="1" ht="3" customHeight="1">
      <c r="A4" s="6"/>
      <c r="B4" s="6"/>
      <c r="C4" s="6"/>
      <c r="D4" s="6"/>
      <c r="E4" s="6"/>
      <c r="F4" s="11"/>
      <c r="G4" s="11"/>
      <c r="H4" s="11"/>
      <c r="I4" s="11"/>
      <c r="J4" s="11"/>
      <c r="K4" s="11"/>
      <c r="L4" s="11"/>
    </row>
    <row r="5" spans="1:12" s="75" customFormat="1" ht="12" customHeight="1">
      <c r="A5" s="659" t="s">
        <v>206</v>
      </c>
      <c r="B5" s="660"/>
      <c r="C5" s="660"/>
      <c r="D5" s="660"/>
      <c r="E5" s="660"/>
      <c r="F5" s="657" t="s">
        <v>207</v>
      </c>
      <c r="G5" s="657" t="s">
        <v>208</v>
      </c>
      <c r="H5" s="657" t="s">
        <v>209</v>
      </c>
      <c r="I5" s="662" t="s">
        <v>544</v>
      </c>
      <c r="J5" s="663"/>
      <c r="K5" s="663"/>
      <c r="L5" s="663"/>
    </row>
    <row r="6" spans="1:12" s="75" customFormat="1" ht="12" customHeight="1">
      <c r="A6" s="661"/>
      <c r="B6" s="661"/>
      <c r="C6" s="661"/>
      <c r="D6" s="661"/>
      <c r="E6" s="661"/>
      <c r="F6" s="658"/>
      <c r="G6" s="658"/>
      <c r="H6" s="658"/>
      <c r="I6" s="200" t="s">
        <v>579</v>
      </c>
      <c r="J6" s="201">
        <v>15</v>
      </c>
      <c r="K6" s="201">
        <v>16</v>
      </c>
      <c r="L6" s="202">
        <v>17</v>
      </c>
    </row>
    <row r="7" spans="1:12" s="75" customFormat="1" ht="4.5" customHeight="1">
      <c r="A7" s="6"/>
      <c r="B7" s="6"/>
      <c r="C7" s="6"/>
      <c r="D7" s="6"/>
      <c r="E7" s="6"/>
      <c r="F7" s="203"/>
      <c r="G7" s="72"/>
      <c r="H7" s="72"/>
      <c r="I7" s="204"/>
      <c r="J7" s="204"/>
      <c r="K7" s="204"/>
      <c r="L7" s="441"/>
    </row>
    <row r="8" spans="1:12" s="267" customFormat="1" ht="10.5" customHeight="1">
      <c r="A8" s="263"/>
      <c r="B8" s="664" t="s">
        <v>210</v>
      </c>
      <c r="C8" s="664"/>
      <c r="D8" s="664"/>
      <c r="E8" s="664"/>
      <c r="F8" s="498">
        <v>7766</v>
      </c>
      <c r="G8" s="265">
        <v>7268</v>
      </c>
      <c r="H8" s="265">
        <v>464</v>
      </c>
      <c r="I8" s="266">
        <v>94</v>
      </c>
      <c r="J8" s="267">
        <v>94</v>
      </c>
      <c r="K8" s="267">
        <v>94</v>
      </c>
      <c r="L8" s="479">
        <v>94</v>
      </c>
    </row>
    <row r="9" spans="1:12" s="271" customFormat="1" ht="10.5" customHeight="1">
      <c r="A9" s="268"/>
      <c r="B9" s="665" t="s">
        <v>211</v>
      </c>
      <c r="C9" s="665"/>
      <c r="D9" s="665"/>
      <c r="E9" s="665"/>
      <c r="F9" s="499">
        <v>3.15</v>
      </c>
      <c r="G9" s="269">
        <v>3.12</v>
      </c>
      <c r="H9" s="269">
        <v>3.05</v>
      </c>
      <c r="I9" s="270">
        <v>3.12</v>
      </c>
      <c r="J9" s="271">
        <v>3.04</v>
      </c>
      <c r="K9" s="271">
        <v>3.03</v>
      </c>
      <c r="L9" s="480">
        <v>2.86</v>
      </c>
    </row>
    <row r="10" spans="1:13" s="271" customFormat="1" ht="10.5" customHeight="1">
      <c r="A10" s="268"/>
      <c r="B10" s="665" t="s">
        <v>212</v>
      </c>
      <c r="C10" s="665"/>
      <c r="D10" s="665"/>
      <c r="E10" s="665"/>
      <c r="F10" s="499">
        <v>1.39</v>
      </c>
      <c r="G10" s="269">
        <v>1.34</v>
      </c>
      <c r="H10" s="269">
        <v>1.33</v>
      </c>
      <c r="I10" s="270">
        <v>1.45</v>
      </c>
      <c r="J10" s="271">
        <v>1.47</v>
      </c>
      <c r="K10" s="406" t="s">
        <v>546</v>
      </c>
      <c r="L10" s="481">
        <v>1.32</v>
      </c>
      <c r="M10" s="405"/>
    </row>
    <row r="11" spans="1:12" s="271" customFormat="1" ht="10.5" customHeight="1">
      <c r="A11" s="268"/>
      <c r="B11" s="665" t="s">
        <v>213</v>
      </c>
      <c r="C11" s="665"/>
      <c r="D11" s="665"/>
      <c r="E11" s="665"/>
      <c r="F11" s="500">
        <v>54.8</v>
      </c>
      <c r="G11" s="272">
        <v>54.5</v>
      </c>
      <c r="H11" s="272">
        <v>53.9</v>
      </c>
      <c r="I11" s="273">
        <v>52.8</v>
      </c>
      <c r="J11" s="271">
        <v>50.9</v>
      </c>
      <c r="K11" s="271">
        <v>50.9</v>
      </c>
      <c r="L11" s="480">
        <v>50.8</v>
      </c>
    </row>
    <row r="12" spans="1:12" s="267" customFormat="1" ht="10.5" customHeight="1">
      <c r="A12" s="263"/>
      <c r="B12" s="263"/>
      <c r="C12" s="664" t="s">
        <v>214</v>
      </c>
      <c r="D12" s="664"/>
      <c r="E12" s="664"/>
      <c r="F12" s="498">
        <v>300903</v>
      </c>
      <c r="G12" s="265">
        <v>301988</v>
      </c>
      <c r="H12" s="265">
        <v>298648</v>
      </c>
      <c r="I12" s="265">
        <v>310709</v>
      </c>
      <c r="J12" s="389">
        <v>305077</v>
      </c>
      <c r="K12" s="389">
        <v>329031</v>
      </c>
      <c r="L12" s="482">
        <v>290319</v>
      </c>
    </row>
    <row r="13" spans="1:12" s="267" customFormat="1" ht="10.5" customHeight="1">
      <c r="A13" s="263"/>
      <c r="B13" s="263"/>
      <c r="C13" s="263"/>
      <c r="D13" s="664" t="s">
        <v>0</v>
      </c>
      <c r="E13" s="664"/>
      <c r="F13" s="501">
        <v>68910</v>
      </c>
      <c r="G13" s="265">
        <v>70113</v>
      </c>
      <c r="H13" s="265">
        <v>63321</v>
      </c>
      <c r="I13" s="265">
        <v>70834</v>
      </c>
      <c r="J13" s="389">
        <v>69710</v>
      </c>
      <c r="K13" s="389">
        <v>71811</v>
      </c>
      <c r="L13" s="482">
        <v>63109</v>
      </c>
    </row>
    <row r="14" spans="1:12" s="267" customFormat="1" ht="10.5" customHeight="1">
      <c r="A14" s="263"/>
      <c r="B14" s="263"/>
      <c r="C14" s="263"/>
      <c r="D14" s="263"/>
      <c r="E14" s="264" t="s">
        <v>215</v>
      </c>
      <c r="F14" s="498">
        <v>6515</v>
      </c>
      <c r="G14" s="265">
        <v>6596</v>
      </c>
      <c r="H14" s="265">
        <v>6201</v>
      </c>
      <c r="I14" s="266">
        <v>6519</v>
      </c>
      <c r="J14" s="389">
        <v>6335</v>
      </c>
      <c r="K14" s="389">
        <v>6508</v>
      </c>
      <c r="L14" s="482">
        <v>5909</v>
      </c>
    </row>
    <row r="15" spans="1:12" s="267" customFormat="1" ht="10.5" customHeight="1">
      <c r="A15" s="263"/>
      <c r="B15" s="263"/>
      <c r="C15" s="263"/>
      <c r="D15" s="263"/>
      <c r="E15" s="264" t="s">
        <v>216</v>
      </c>
      <c r="F15" s="498">
        <v>7198</v>
      </c>
      <c r="G15" s="265">
        <v>7140</v>
      </c>
      <c r="H15" s="265">
        <v>7047</v>
      </c>
      <c r="I15" s="266">
        <v>9051</v>
      </c>
      <c r="J15" s="389">
        <v>7718</v>
      </c>
      <c r="K15" s="389">
        <v>7522</v>
      </c>
      <c r="L15" s="482">
        <v>6135</v>
      </c>
    </row>
    <row r="16" spans="1:12" s="267" customFormat="1" ht="10.5" customHeight="1">
      <c r="A16" s="263"/>
      <c r="B16" s="263"/>
      <c r="C16" s="263"/>
      <c r="D16" s="263"/>
      <c r="E16" s="264" t="s">
        <v>217</v>
      </c>
      <c r="F16" s="498">
        <v>6070</v>
      </c>
      <c r="G16" s="265">
        <v>6125</v>
      </c>
      <c r="H16" s="265">
        <v>6557</v>
      </c>
      <c r="I16" s="266">
        <v>5617</v>
      </c>
      <c r="J16" s="389">
        <v>5816</v>
      </c>
      <c r="K16" s="389">
        <v>5966</v>
      </c>
      <c r="L16" s="482">
        <v>5555</v>
      </c>
    </row>
    <row r="17" spans="1:12" s="267" customFormat="1" ht="10.5" customHeight="1">
      <c r="A17" s="263"/>
      <c r="B17" s="263"/>
      <c r="C17" s="263"/>
      <c r="D17" s="263"/>
      <c r="E17" s="264" t="s">
        <v>218</v>
      </c>
      <c r="F17" s="498">
        <v>3396</v>
      </c>
      <c r="G17" s="265">
        <v>3436</v>
      </c>
      <c r="H17" s="265">
        <v>3338</v>
      </c>
      <c r="I17" s="266">
        <v>3405</v>
      </c>
      <c r="J17" s="389">
        <v>3006</v>
      </c>
      <c r="K17" s="389">
        <v>3191</v>
      </c>
      <c r="L17" s="482">
        <v>2957</v>
      </c>
    </row>
    <row r="18" spans="1:12" s="267" customFormat="1" ht="10.5" customHeight="1">
      <c r="A18" s="263"/>
      <c r="B18" s="263"/>
      <c r="C18" s="263"/>
      <c r="D18" s="263"/>
      <c r="E18" s="264" t="s">
        <v>219</v>
      </c>
      <c r="F18" s="498">
        <v>8377</v>
      </c>
      <c r="G18" s="265">
        <v>8591</v>
      </c>
      <c r="H18" s="265">
        <v>7005</v>
      </c>
      <c r="I18" s="266">
        <v>8232</v>
      </c>
      <c r="J18" s="389">
        <v>7774</v>
      </c>
      <c r="K18" s="389">
        <v>8155</v>
      </c>
      <c r="L18" s="482">
        <v>6852</v>
      </c>
    </row>
    <row r="19" spans="1:12" s="267" customFormat="1" ht="10.5" customHeight="1">
      <c r="A19" s="263"/>
      <c r="B19" s="263"/>
      <c r="C19" s="263"/>
      <c r="D19" s="263"/>
      <c r="E19" s="264" t="s">
        <v>220</v>
      </c>
      <c r="F19" s="498">
        <v>2748</v>
      </c>
      <c r="G19" s="265">
        <v>2803</v>
      </c>
      <c r="H19" s="265">
        <v>2533</v>
      </c>
      <c r="I19" s="266">
        <v>3083</v>
      </c>
      <c r="J19" s="389">
        <v>2729</v>
      </c>
      <c r="K19" s="389">
        <v>2807</v>
      </c>
      <c r="L19" s="482">
        <v>2428</v>
      </c>
    </row>
    <row r="20" spans="1:12" s="267" customFormat="1" ht="10.5" customHeight="1">
      <c r="A20" s="263"/>
      <c r="B20" s="263"/>
      <c r="C20" s="263"/>
      <c r="D20" s="263"/>
      <c r="E20" s="264" t="s">
        <v>221</v>
      </c>
      <c r="F20" s="498">
        <v>3053</v>
      </c>
      <c r="G20" s="265">
        <v>3055</v>
      </c>
      <c r="H20" s="265">
        <v>2916</v>
      </c>
      <c r="I20" s="266">
        <v>3167</v>
      </c>
      <c r="J20" s="389">
        <v>3002</v>
      </c>
      <c r="K20" s="389">
        <v>3166</v>
      </c>
      <c r="L20" s="482">
        <v>2853</v>
      </c>
    </row>
    <row r="21" spans="1:12" s="267" customFormat="1" ht="10.5" customHeight="1">
      <c r="A21" s="263"/>
      <c r="B21" s="263"/>
      <c r="C21" s="263"/>
      <c r="D21" s="263"/>
      <c r="E21" s="264" t="s">
        <v>222</v>
      </c>
      <c r="F21" s="498">
        <v>4750</v>
      </c>
      <c r="G21" s="265">
        <v>4827</v>
      </c>
      <c r="H21" s="265">
        <v>4381</v>
      </c>
      <c r="I21" s="266">
        <v>4311</v>
      </c>
      <c r="J21" s="389">
        <v>4313</v>
      </c>
      <c r="K21" s="389">
        <v>4177</v>
      </c>
      <c r="L21" s="482">
        <v>3972</v>
      </c>
    </row>
    <row r="22" spans="1:12" s="267" customFormat="1" ht="10.5" customHeight="1">
      <c r="A22" s="263"/>
      <c r="B22" s="263"/>
      <c r="C22" s="263"/>
      <c r="D22" s="263"/>
      <c r="E22" s="264" t="s">
        <v>223</v>
      </c>
      <c r="F22" s="498">
        <v>8179</v>
      </c>
      <c r="G22" s="265">
        <v>8364</v>
      </c>
      <c r="H22" s="265">
        <v>7625</v>
      </c>
      <c r="I22" s="266">
        <v>8713</v>
      </c>
      <c r="J22" s="389">
        <v>8154</v>
      </c>
      <c r="K22" s="389">
        <v>9119</v>
      </c>
      <c r="L22" s="482">
        <v>8418</v>
      </c>
    </row>
    <row r="23" spans="1:12" s="267" customFormat="1" ht="10.5" customHeight="1">
      <c r="A23" s="263"/>
      <c r="B23" s="263"/>
      <c r="C23" s="263"/>
      <c r="D23" s="263"/>
      <c r="E23" s="264" t="s">
        <v>224</v>
      </c>
      <c r="F23" s="498">
        <v>3664</v>
      </c>
      <c r="G23" s="265">
        <v>3704</v>
      </c>
      <c r="H23" s="265">
        <v>3483</v>
      </c>
      <c r="I23" s="266">
        <v>3258</v>
      </c>
      <c r="J23" s="389">
        <v>3444</v>
      </c>
      <c r="K23" s="389">
        <v>3565</v>
      </c>
      <c r="L23" s="482">
        <v>3498</v>
      </c>
    </row>
    <row r="24" spans="1:12" s="267" customFormat="1" ht="10.5" customHeight="1">
      <c r="A24" s="263"/>
      <c r="B24" s="263"/>
      <c r="C24" s="263"/>
      <c r="D24" s="263"/>
      <c r="E24" s="264" t="s">
        <v>225</v>
      </c>
      <c r="F24" s="498">
        <v>3326</v>
      </c>
      <c r="G24" s="265">
        <v>3318</v>
      </c>
      <c r="H24" s="265">
        <v>3092</v>
      </c>
      <c r="I24" s="266">
        <v>4573</v>
      </c>
      <c r="J24" s="389">
        <v>4139</v>
      </c>
      <c r="K24" s="389">
        <v>3849</v>
      </c>
      <c r="L24" s="482">
        <v>3899</v>
      </c>
    </row>
    <row r="25" spans="1:12" s="267" customFormat="1" ht="10.5" customHeight="1">
      <c r="A25" s="263"/>
      <c r="B25" s="263"/>
      <c r="C25" s="263"/>
      <c r="D25" s="263"/>
      <c r="E25" s="264" t="s">
        <v>226</v>
      </c>
      <c r="F25" s="498">
        <v>11634</v>
      </c>
      <c r="G25" s="265">
        <v>12155</v>
      </c>
      <c r="H25" s="265">
        <v>9142</v>
      </c>
      <c r="I25" s="266">
        <v>10903</v>
      </c>
      <c r="J25" s="389">
        <v>13279</v>
      </c>
      <c r="K25" s="389">
        <v>13786</v>
      </c>
      <c r="L25" s="482">
        <v>10633</v>
      </c>
    </row>
    <row r="26" spans="1:12" s="267" customFormat="1" ht="10.5" customHeight="1">
      <c r="A26" s="263"/>
      <c r="B26" s="263"/>
      <c r="C26" s="263"/>
      <c r="D26" s="664" t="s">
        <v>3</v>
      </c>
      <c r="E26" s="664"/>
      <c r="F26" s="498">
        <v>19553</v>
      </c>
      <c r="G26" s="265">
        <v>20927</v>
      </c>
      <c r="H26" s="265">
        <v>13192</v>
      </c>
      <c r="I26" s="266">
        <v>24824</v>
      </c>
      <c r="J26" s="389">
        <v>25566</v>
      </c>
      <c r="K26" s="389">
        <v>21461</v>
      </c>
      <c r="L26" s="482">
        <v>20865</v>
      </c>
    </row>
    <row r="27" spans="1:12" s="267" customFormat="1" ht="10.5" customHeight="1">
      <c r="A27" s="263"/>
      <c r="B27" s="263"/>
      <c r="C27" s="263"/>
      <c r="D27" s="263"/>
      <c r="E27" s="264" t="s">
        <v>227</v>
      </c>
      <c r="F27" s="498">
        <v>11205</v>
      </c>
      <c r="G27" s="265">
        <v>12967</v>
      </c>
      <c r="H27" s="265">
        <v>7712</v>
      </c>
      <c r="I27" s="266">
        <v>15916</v>
      </c>
      <c r="J27" s="389">
        <v>19783</v>
      </c>
      <c r="K27" s="389">
        <v>16752</v>
      </c>
      <c r="L27" s="482">
        <v>17871</v>
      </c>
    </row>
    <row r="28" spans="1:12" s="267" customFormat="1" ht="10.5" customHeight="1">
      <c r="A28" s="263"/>
      <c r="B28" s="263"/>
      <c r="C28" s="263"/>
      <c r="D28" s="263"/>
      <c r="E28" s="264" t="s">
        <v>228</v>
      </c>
      <c r="F28" s="498">
        <v>8348</v>
      </c>
      <c r="G28" s="265">
        <v>7960</v>
      </c>
      <c r="H28" s="265">
        <v>5479</v>
      </c>
      <c r="I28" s="266">
        <v>8908</v>
      </c>
      <c r="J28" s="389">
        <v>5783</v>
      </c>
      <c r="K28" s="389">
        <v>4709</v>
      </c>
      <c r="L28" s="482">
        <v>2993</v>
      </c>
    </row>
    <row r="29" spans="1:12" s="267" customFormat="1" ht="10.5" customHeight="1">
      <c r="A29" s="263"/>
      <c r="B29" s="263"/>
      <c r="C29" s="263"/>
      <c r="D29" s="664" t="s">
        <v>4</v>
      </c>
      <c r="E29" s="664"/>
      <c r="F29" s="498">
        <v>21379</v>
      </c>
      <c r="G29" s="265">
        <v>21079</v>
      </c>
      <c r="H29" s="265">
        <v>20587</v>
      </c>
      <c r="I29" s="266">
        <v>20072</v>
      </c>
      <c r="J29" s="389">
        <v>19318</v>
      </c>
      <c r="K29" s="389">
        <v>20841</v>
      </c>
      <c r="L29" s="482">
        <v>18717</v>
      </c>
    </row>
    <row r="30" spans="1:12" s="267" customFormat="1" ht="10.5" customHeight="1">
      <c r="A30" s="263"/>
      <c r="B30" s="263"/>
      <c r="C30" s="263"/>
      <c r="D30" s="263"/>
      <c r="E30" s="264" t="s">
        <v>229</v>
      </c>
      <c r="F30" s="498">
        <v>9151</v>
      </c>
      <c r="G30" s="265">
        <v>8919</v>
      </c>
      <c r="H30" s="265">
        <v>10020</v>
      </c>
      <c r="I30" s="266">
        <v>9540</v>
      </c>
      <c r="J30" s="389">
        <v>8571</v>
      </c>
      <c r="K30" s="389">
        <v>9317</v>
      </c>
      <c r="L30" s="482">
        <v>8345</v>
      </c>
    </row>
    <row r="31" spans="1:12" s="267" customFormat="1" ht="10.5" customHeight="1">
      <c r="A31" s="263"/>
      <c r="B31" s="263"/>
      <c r="C31" s="263"/>
      <c r="D31" s="263"/>
      <c r="E31" s="264" t="s">
        <v>230</v>
      </c>
      <c r="F31" s="498">
        <v>5604</v>
      </c>
      <c r="G31" s="265">
        <v>5808</v>
      </c>
      <c r="H31" s="265">
        <v>4903</v>
      </c>
      <c r="I31" s="266">
        <v>5832</v>
      </c>
      <c r="J31" s="389">
        <v>5990</v>
      </c>
      <c r="K31" s="389">
        <v>6298</v>
      </c>
      <c r="L31" s="482">
        <v>5784</v>
      </c>
    </row>
    <row r="32" spans="1:12" s="267" customFormat="1" ht="10.5" customHeight="1">
      <c r="A32" s="263"/>
      <c r="B32" s="263"/>
      <c r="C32" s="263"/>
      <c r="D32" s="263"/>
      <c r="E32" s="264" t="s">
        <v>231</v>
      </c>
      <c r="F32" s="498">
        <v>1598</v>
      </c>
      <c r="G32" s="265">
        <v>1332</v>
      </c>
      <c r="H32" s="265">
        <v>1436</v>
      </c>
      <c r="I32" s="266">
        <v>636</v>
      </c>
      <c r="J32" s="389">
        <v>488</v>
      </c>
      <c r="K32" s="389">
        <v>446</v>
      </c>
      <c r="L32" s="482">
        <v>684</v>
      </c>
    </row>
    <row r="33" spans="1:12" s="267" customFormat="1" ht="10.5" customHeight="1">
      <c r="A33" s="263"/>
      <c r="B33" s="263"/>
      <c r="C33" s="263"/>
      <c r="D33" s="263"/>
      <c r="E33" s="264" t="s">
        <v>232</v>
      </c>
      <c r="F33" s="498">
        <v>5026</v>
      </c>
      <c r="G33" s="265">
        <v>5020</v>
      </c>
      <c r="H33" s="265">
        <v>4228</v>
      </c>
      <c r="I33" s="266">
        <v>4063</v>
      </c>
      <c r="J33" s="389">
        <v>4269</v>
      </c>
      <c r="K33" s="389">
        <v>4780</v>
      </c>
      <c r="L33" s="482">
        <v>3904</v>
      </c>
    </row>
    <row r="34" spans="1:12" s="267" customFormat="1" ht="10.5" customHeight="1">
      <c r="A34" s="263"/>
      <c r="B34" s="263"/>
      <c r="C34" s="263"/>
      <c r="D34" s="664" t="s">
        <v>6</v>
      </c>
      <c r="E34" s="664"/>
      <c r="F34" s="498">
        <v>10010</v>
      </c>
      <c r="G34" s="265">
        <v>9887</v>
      </c>
      <c r="H34" s="265">
        <v>9129</v>
      </c>
      <c r="I34" s="266">
        <v>9837</v>
      </c>
      <c r="J34" s="389">
        <v>10207</v>
      </c>
      <c r="K34" s="389">
        <v>8957</v>
      </c>
      <c r="L34" s="482">
        <v>8266</v>
      </c>
    </row>
    <row r="35" spans="1:12" s="267" customFormat="1" ht="10.5" customHeight="1">
      <c r="A35" s="263"/>
      <c r="B35" s="263"/>
      <c r="C35" s="263"/>
      <c r="D35" s="263"/>
      <c r="E35" s="264" t="s">
        <v>233</v>
      </c>
      <c r="F35" s="498">
        <v>3268</v>
      </c>
      <c r="G35" s="265">
        <v>3218</v>
      </c>
      <c r="H35" s="265">
        <v>2871</v>
      </c>
      <c r="I35" s="266">
        <v>3112</v>
      </c>
      <c r="J35" s="389">
        <v>3090</v>
      </c>
      <c r="K35" s="389">
        <v>2708</v>
      </c>
      <c r="L35" s="482">
        <v>2929</v>
      </c>
    </row>
    <row r="36" spans="1:12" s="267" customFormat="1" ht="10.5" customHeight="1">
      <c r="A36" s="263"/>
      <c r="B36" s="263"/>
      <c r="C36" s="263"/>
      <c r="D36" s="263"/>
      <c r="E36" s="264" t="s">
        <v>234</v>
      </c>
      <c r="F36" s="498">
        <v>969</v>
      </c>
      <c r="G36" s="265">
        <v>982</v>
      </c>
      <c r="H36" s="265">
        <v>807</v>
      </c>
      <c r="I36" s="266">
        <v>793</v>
      </c>
      <c r="J36" s="389">
        <v>1664</v>
      </c>
      <c r="K36" s="389">
        <v>748</v>
      </c>
      <c r="L36" s="482">
        <v>586</v>
      </c>
    </row>
    <row r="37" spans="1:12" s="267" customFormat="1" ht="10.5" customHeight="1">
      <c r="A37" s="263"/>
      <c r="B37" s="263"/>
      <c r="C37" s="263"/>
      <c r="D37" s="263"/>
      <c r="E37" s="264" t="s">
        <v>235</v>
      </c>
      <c r="F37" s="498">
        <v>791</v>
      </c>
      <c r="G37" s="265">
        <v>768</v>
      </c>
      <c r="H37" s="265">
        <v>617</v>
      </c>
      <c r="I37" s="266">
        <v>757</v>
      </c>
      <c r="J37" s="389">
        <v>602</v>
      </c>
      <c r="K37" s="389">
        <v>561</v>
      </c>
      <c r="L37" s="482">
        <v>397</v>
      </c>
    </row>
    <row r="38" spans="1:12" s="267" customFormat="1" ht="10.5" customHeight="1">
      <c r="A38" s="263"/>
      <c r="B38" s="263"/>
      <c r="C38" s="263"/>
      <c r="D38" s="263"/>
      <c r="E38" s="264" t="s">
        <v>236</v>
      </c>
      <c r="F38" s="498">
        <v>2023</v>
      </c>
      <c r="G38" s="265">
        <v>2062</v>
      </c>
      <c r="H38" s="265">
        <v>1651</v>
      </c>
      <c r="I38" s="266">
        <v>2035</v>
      </c>
      <c r="J38" s="389">
        <v>1813</v>
      </c>
      <c r="K38" s="389">
        <v>1809</v>
      </c>
      <c r="L38" s="482">
        <v>1475</v>
      </c>
    </row>
    <row r="39" spans="1:12" s="267" customFormat="1" ht="10.5" customHeight="1">
      <c r="A39" s="263"/>
      <c r="B39" s="263"/>
      <c r="C39" s="263"/>
      <c r="D39" s="263"/>
      <c r="E39" s="264" t="s">
        <v>237</v>
      </c>
      <c r="F39" s="498">
        <v>2074</v>
      </c>
      <c r="G39" s="265">
        <v>2077</v>
      </c>
      <c r="H39" s="265">
        <v>2104</v>
      </c>
      <c r="I39" s="266">
        <v>2262</v>
      </c>
      <c r="J39" s="389">
        <v>2168</v>
      </c>
      <c r="K39" s="389">
        <v>2141</v>
      </c>
      <c r="L39" s="482">
        <v>1938</v>
      </c>
    </row>
    <row r="40" spans="1:12" s="267" customFormat="1" ht="10.5" customHeight="1">
      <c r="A40" s="263"/>
      <c r="B40" s="263"/>
      <c r="C40" s="263"/>
      <c r="D40" s="263"/>
      <c r="E40" s="264" t="s">
        <v>238</v>
      </c>
      <c r="F40" s="498">
        <v>885</v>
      </c>
      <c r="G40" s="265">
        <v>779</v>
      </c>
      <c r="H40" s="265">
        <v>1080</v>
      </c>
      <c r="I40" s="266">
        <v>878</v>
      </c>
      <c r="J40" s="389">
        <v>870</v>
      </c>
      <c r="K40" s="389">
        <v>990</v>
      </c>
      <c r="L40" s="482">
        <v>942</v>
      </c>
    </row>
    <row r="41" spans="1:12" s="267" customFormat="1" ht="10.5" customHeight="1">
      <c r="A41" s="263"/>
      <c r="B41" s="263"/>
      <c r="C41" s="263"/>
      <c r="D41" s="664" t="s">
        <v>5</v>
      </c>
      <c r="E41" s="664"/>
      <c r="F41" s="498">
        <v>13440</v>
      </c>
      <c r="G41" s="265">
        <v>13924</v>
      </c>
      <c r="H41" s="265">
        <v>12285</v>
      </c>
      <c r="I41" s="266">
        <v>12651</v>
      </c>
      <c r="J41" s="389">
        <v>11691</v>
      </c>
      <c r="K41" s="389">
        <v>14030</v>
      </c>
      <c r="L41" s="482">
        <v>11133</v>
      </c>
    </row>
    <row r="42" spans="1:12" s="267" customFormat="1" ht="10.5" customHeight="1">
      <c r="A42" s="263"/>
      <c r="B42" s="263"/>
      <c r="C42" s="263"/>
      <c r="D42" s="263"/>
      <c r="E42" s="264" t="s">
        <v>239</v>
      </c>
      <c r="F42" s="498">
        <v>440</v>
      </c>
      <c r="G42" s="265">
        <v>451</v>
      </c>
      <c r="H42" s="265">
        <v>320</v>
      </c>
      <c r="I42" s="266">
        <v>34</v>
      </c>
      <c r="J42" s="389">
        <v>54</v>
      </c>
      <c r="K42" s="389">
        <v>675</v>
      </c>
      <c r="L42" s="482">
        <v>165</v>
      </c>
    </row>
    <row r="43" spans="1:12" s="267" customFormat="1" ht="10.5" customHeight="1">
      <c r="A43" s="263"/>
      <c r="B43" s="263"/>
      <c r="C43" s="263"/>
      <c r="D43" s="263"/>
      <c r="E43" s="264" t="s">
        <v>240</v>
      </c>
      <c r="F43" s="498">
        <v>5122</v>
      </c>
      <c r="G43" s="265">
        <v>5329</v>
      </c>
      <c r="H43" s="265">
        <v>4528</v>
      </c>
      <c r="I43" s="266">
        <v>4703</v>
      </c>
      <c r="J43" s="389">
        <v>4104</v>
      </c>
      <c r="K43" s="389">
        <v>4984</v>
      </c>
      <c r="L43" s="482">
        <v>4322</v>
      </c>
    </row>
    <row r="44" spans="1:12" s="267" customFormat="1" ht="10.5" customHeight="1">
      <c r="A44" s="263"/>
      <c r="B44" s="263"/>
      <c r="C44" s="263"/>
      <c r="D44" s="263"/>
      <c r="E44" s="264" t="s">
        <v>241</v>
      </c>
      <c r="F44" s="498">
        <v>2911</v>
      </c>
      <c r="G44" s="265">
        <v>3018</v>
      </c>
      <c r="H44" s="265">
        <v>3084</v>
      </c>
      <c r="I44" s="266">
        <v>3237</v>
      </c>
      <c r="J44" s="389">
        <v>2990</v>
      </c>
      <c r="K44" s="389">
        <v>3126</v>
      </c>
      <c r="L44" s="482">
        <v>2704</v>
      </c>
    </row>
    <row r="45" spans="1:12" s="267" customFormat="1" ht="10.5" customHeight="1">
      <c r="A45" s="263"/>
      <c r="B45" s="263"/>
      <c r="C45" s="263"/>
      <c r="D45" s="263"/>
      <c r="E45" s="264" t="s">
        <v>242</v>
      </c>
      <c r="F45" s="498">
        <v>1260</v>
      </c>
      <c r="G45" s="265">
        <v>1296</v>
      </c>
      <c r="H45" s="265">
        <v>1097</v>
      </c>
      <c r="I45" s="266">
        <v>1418</v>
      </c>
      <c r="J45" s="389">
        <v>1059</v>
      </c>
      <c r="K45" s="389">
        <v>1169</v>
      </c>
      <c r="L45" s="482">
        <v>890</v>
      </c>
    </row>
    <row r="46" spans="1:12" s="267" customFormat="1" ht="10.5" customHeight="1">
      <c r="A46" s="263"/>
      <c r="B46" s="274"/>
      <c r="C46" s="274"/>
      <c r="D46" s="274"/>
      <c r="E46" s="275" t="s">
        <v>243</v>
      </c>
      <c r="F46" s="498">
        <v>174</v>
      </c>
      <c r="G46" s="265">
        <v>184</v>
      </c>
      <c r="H46" s="265">
        <v>242</v>
      </c>
      <c r="I46" s="266">
        <v>228</v>
      </c>
      <c r="J46" s="389">
        <v>179</v>
      </c>
      <c r="K46" s="389">
        <v>238</v>
      </c>
      <c r="L46" s="482">
        <v>181</v>
      </c>
    </row>
    <row r="47" spans="1:12" s="267" customFormat="1" ht="10.5" customHeight="1">
      <c r="A47" s="263"/>
      <c r="B47" s="263"/>
      <c r="C47" s="263"/>
      <c r="D47" s="263"/>
      <c r="E47" s="264" t="s">
        <v>244</v>
      </c>
      <c r="F47" s="498">
        <v>1018</v>
      </c>
      <c r="G47" s="265">
        <v>1044</v>
      </c>
      <c r="H47" s="265">
        <v>941</v>
      </c>
      <c r="I47" s="266">
        <v>954</v>
      </c>
      <c r="J47" s="389">
        <v>998</v>
      </c>
      <c r="K47" s="389">
        <v>1117</v>
      </c>
      <c r="L47" s="482">
        <v>1015</v>
      </c>
    </row>
    <row r="48" spans="1:12" s="267" customFormat="1" ht="10.5" customHeight="1">
      <c r="A48" s="263"/>
      <c r="B48" s="263"/>
      <c r="C48" s="263"/>
      <c r="D48" s="263"/>
      <c r="E48" s="264" t="s">
        <v>245</v>
      </c>
      <c r="F48" s="498">
        <v>1537</v>
      </c>
      <c r="G48" s="265">
        <v>1579</v>
      </c>
      <c r="H48" s="265">
        <v>1320</v>
      </c>
      <c r="I48" s="266">
        <v>1304</v>
      </c>
      <c r="J48" s="389">
        <v>1356</v>
      </c>
      <c r="K48" s="389">
        <v>1577</v>
      </c>
      <c r="L48" s="482">
        <v>1159</v>
      </c>
    </row>
    <row r="49" spans="1:12" s="267" customFormat="1" ht="10.5" customHeight="1">
      <c r="A49" s="263"/>
      <c r="B49" s="263"/>
      <c r="C49" s="263"/>
      <c r="D49" s="263"/>
      <c r="E49" s="264" t="s">
        <v>246</v>
      </c>
      <c r="F49" s="498">
        <v>979</v>
      </c>
      <c r="G49" s="265">
        <v>1022</v>
      </c>
      <c r="H49" s="265">
        <v>754</v>
      </c>
      <c r="I49" s="276">
        <v>772</v>
      </c>
      <c r="J49" s="389">
        <v>952</v>
      </c>
      <c r="K49" s="389">
        <v>1144</v>
      </c>
      <c r="L49" s="482">
        <v>697</v>
      </c>
    </row>
    <row r="50" spans="1:12" s="267" customFormat="1" ht="10.5" customHeight="1">
      <c r="A50" s="263"/>
      <c r="B50" s="263"/>
      <c r="C50" s="263"/>
      <c r="D50" s="664" t="s">
        <v>7</v>
      </c>
      <c r="E50" s="664"/>
      <c r="F50" s="498">
        <v>13044</v>
      </c>
      <c r="G50" s="265">
        <v>13171</v>
      </c>
      <c r="H50" s="265">
        <v>12407</v>
      </c>
      <c r="I50" s="266">
        <v>12258</v>
      </c>
      <c r="J50" s="389">
        <v>12137</v>
      </c>
      <c r="K50" s="389">
        <v>11062</v>
      </c>
      <c r="L50" s="482">
        <v>9555</v>
      </c>
    </row>
    <row r="51" spans="1:15" s="267" customFormat="1" ht="10.5" customHeight="1">
      <c r="A51" s="263"/>
      <c r="B51" s="263"/>
      <c r="C51" s="263"/>
      <c r="D51" s="263"/>
      <c r="E51" s="264" t="s">
        <v>247</v>
      </c>
      <c r="F51" s="498">
        <v>1823</v>
      </c>
      <c r="G51" s="265">
        <v>1816</v>
      </c>
      <c r="H51" s="265">
        <v>1632</v>
      </c>
      <c r="I51" s="266">
        <v>1884</v>
      </c>
      <c r="J51" s="389">
        <v>1629</v>
      </c>
      <c r="K51" s="389">
        <v>1308</v>
      </c>
      <c r="L51" s="482">
        <v>1427</v>
      </c>
      <c r="N51" s="656"/>
      <c r="O51" s="656"/>
    </row>
    <row r="52" spans="1:12" s="267" customFormat="1" ht="10.5" customHeight="1">
      <c r="A52" s="263"/>
      <c r="B52" s="263"/>
      <c r="C52" s="263"/>
      <c r="D52" s="277"/>
      <c r="E52" s="278" t="s">
        <v>248</v>
      </c>
      <c r="F52" s="498">
        <v>1429</v>
      </c>
      <c r="G52" s="265">
        <v>1432</v>
      </c>
      <c r="H52" s="265">
        <v>1627</v>
      </c>
      <c r="I52" s="266">
        <v>1004</v>
      </c>
      <c r="J52" s="389">
        <v>1299</v>
      </c>
      <c r="K52" s="389">
        <v>919</v>
      </c>
      <c r="L52" s="482">
        <v>879</v>
      </c>
    </row>
    <row r="53" spans="1:12" s="267" customFormat="1" ht="10.5" customHeight="1">
      <c r="A53" s="263"/>
      <c r="B53" s="263"/>
      <c r="C53" s="263"/>
      <c r="D53" s="277"/>
      <c r="E53" s="278" t="s">
        <v>249</v>
      </c>
      <c r="F53" s="498">
        <v>2231</v>
      </c>
      <c r="G53" s="265">
        <v>2283</v>
      </c>
      <c r="H53" s="265">
        <v>2146</v>
      </c>
      <c r="I53" s="266">
        <v>2141</v>
      </c>
      <c r="J53" s="389">
        <v>2088</v>
      </c>
      <c r="K53" s="389">
        <v>2392</v>
      </c>
      <c r="L53" s="482">
        <v>2040</v>
      </c>
    </row>
    <row r="54" spans="1:12" s="267" customFormat="1" ht="10.5" customHeight="1">
      <c r="A54" s="263"/>
      <c r="B54" s="263"/>
      <c r="C54" s="263"/>
      <c r="D54" s="277"/>
      <c r="E54" s="278" t="s">
        <v>250</v>
      </c>
      <c r="F54" s="498">
        <v>7561</v>
      </c>
      <c r="G54" s="265">
        <v>7640</v>
      </c>
      <c r="H54" s="265">
        <v>7003</v>
      </c>
      <c r="I54" s="266">
        <v>7230</v>
      </c>
      <c r="J54" s="389">
        <v>7122</v>
      </c>
      <c r="K54" s="389">
        <v>6443</v>
      </c>
      <c r="L54" s="482">
        <v>5209</v>
      </c>
    </row>
    <row r="55" spans="1:12" s="267" customFormat="1" ht="10.5" customHeight="1">
      <c r="A55" s="263"/>
      <c r="B55" s="263"/>
      <c r="C55" s="263"/>
      <c r="D55" s="666" t="s">
        <v>1</v>
      </c>
      <c r="E55" s="666"/>
      <c r="F55" s="498">
        <v>38738</v>
      </c>
      <c r="G55" s="265">
        <v>37762</v>
      </c>
      <c r="H55" s="265">
        <v>35985</v>
      </c>
      <c r="I55" s="266">
        <v>39472</v>
      </c>
      <c r="J55" s="389">
        <v>40306</v>
      </c>
      <c r="K55" s="389">
        <v>44163</v>
      </c>
      <c r="L55" s="482">
        <v>35806</v>
      </c>
    </row>
    <row r="56" spans="1:12" s="267" customFormat="1" ht="10.5" customHeight="1">
      <c r="A56" s="263"/>
      <c r="B56" s="263"/>
      <c r="C56" s="263"/>
      <c r="D56" s="277"/>
      <c r="E56" s="278" t="s">
        <v>251</v>
      </c>
      <c r="F56" s="498">
        <v>6483</v>
      </c>
      <c r="G56" s="265">
        <v>6888</v>
      </c>
      <c r="H56" s="265">
        <v>4427</v>
      </c>
      <c r="I56" s="266">
        <v>5401</v>
      </c>
      <c r="J56" s="389">
        <v>4041</v>
      </c>
      <c r="K56" s="389">
        <v>5079</v>
      </c>
      <c r="L56" s="482">
        <v>4154</v>
      </c>
    </row>
    <row r="57" spans="1:12" s="267" customFormat="1" ht="10.5" customHeight="1">
      <c r="A57" s="263"/>
      <c r="B57" s="263"/>
      <c r="C57" s="263"/>
      <c r="D57" s="277"/>
      <c r="E57" s="278" t="s">
        <v>252</v>
      </c>
      <c r="F57" s="498">
        <v>21045</v>
      </c>
      <c r="G57" s="265">
        <v>19834</v>
      </c>
      <c r="H57" s="265">
        <v>19152</v>
      </c>
      <c r="I57" s="266">
        <v>22484</v>
      </c>
      <c r="J57" s="389">
        <v>23717</v>
      </c>
      <c r="K57" s="389">
        <v>25188</v>
      </c>
      <c r="L57" s="482">
        <v>19115</v>
      </c>
    </row>
    <row r="58" spans="1:12" s="267" customFormat="1" ht="10.5" customHeight="1">
      <c r="A58" s="263"/>
      <c r="B58" s="263"/>
      <c r="C58" s="263"/>
      <c r="D58" s="277"/>
      <c r="E58" s="278" t="s">
        <v>253</v>
      </c>
      <c r="F58" s="498">
        <v>11210</v>
      </c>
      <c r="G58" s="265">
        <v>11040</v>
      </c>
      <c r="H58" s="265">
        <v>12407</v>
      </c>
      <c r="I58" s="266">
        <v>11587</v>
      </c>
      <c r="J58" s="389">
        <v>12548</v>
      </c>
      <c r="K58" s="389">
        <v>13896</v>
      </c>
      <c r="L58" s="482">
        <v>12537</v>
      </c>
    </row>
    <row r="59" spans="1:12" s="267" customFormat="1" ht="10.5" customHeight="1">
      <c r="A59" s="263"/>
      <c r="B59" s="263"/>
      <c r="C59" s="263"/>
      <c r="D59" s="666" t="s">
        <v>8</v>
      </c>
      <c r="E59" s="666"/>
      <c r="F59" s="498">
        <v>12495</v>
      </c>
      <c r="G59" s="265">
        <v>12876</v>
      </c>
      <c r="H59" s="265">
        <v>12554</v>
      </c>
      <c r="I59" s="266">
        <v>15215</v>
      </c>
      <c r="J59" s="389">
        <v>11120</v>
      </c>
      <c r="K59" s="389">
        <v>13309</v>
      </c>
      <c r="L59" s="482">
        <v>11673</v>
      </c>
    </row>
    <row r="60" spans="1:12" s="267" customFormat="1" ht="10.5" customHeight="1">
      <c r="A60" s="263"/>
      <c r="B60" s="263"/>
      <c r="C60" s="263"/>
      <c r="D60" s="277"/>
      <c r="E60" s="278" t="s">
        <v>254</v>
      </c>
      <c r="F60" s="498">
        <v>9607</v>
      </c>
      <c r="G60" s="265">
        <v>9894</v>
      </c>
      <c r="H60" s="265">
        <v>9053</v>
      </c>
      <c r="I60" s="266">
        <v>11434</v>
      </c>
      <c r="J60" s="389">
        <v>8392</v>
      </c>
      <c r="K60" s="389">
        <v>10247</v>
      </c>
      <c r="L60" s="482">
        <v>9241</v>
      </c>
    </row>
    <row r="61" spans="1:12" s="267" customFormat="1" ht="10.5" customHeight="1">
      <c r="A61" s="263"/>
      <c r="B61" s="263"/>
      <c r="C61" s="263"/>
      <c r="D61" s="277"/>
      <c r="E61" s="278" t="s">
        <v>255</v>
      </c>
      <c r="F61" s="498">
        <v>308</v>
      </c>
      <c r="G61" s="265">
        <v>307</v>
      </c>
      <c r="H61" s="265">
        <v>323</v>
      </c>
      <c r="I61" s="266">
        <v>158</v>
      </c>
      <c r="J61" s="389">
        <v>248</v>
      </c>
      <c r="K61" s="389">
        <v>304</v>
      </c>
      <c r="L61" s="482">
        <v>292</v>
      </c>
    </row>
    <row r="62" spans="1:12" s="267" customFormat="1" ht="10.5" customHeight="1">
      <c r="A62" s="263"/>
      <c r="B62" s="263"/>
      <c r="C62" s="263"/>
      <c r="D62" s="277"/>
      <c r="E62" s="278" t="s">
        <v>256</v>
      </c>
      <c r="F62" s="498">
        <v>2580</v>
      </c>
      <c r="G62" s="265">
        <v>2675</v>
      </c>
      <c r="H62" s="265">
        <v>3178</v>
      </c>
      <c r="I62" s="266">
        <v>3623</v>
      </c>
      <c r="J62" s="389">
        <v>2479</v>
      </c>
      <c r="K62" s="389">
        <v>2758</v>
      </c>
      <c r="L62" s="482">
        <v>2141</v>
      </c>
    </row>
    <row r="63" spans="1:12" s="267" customFormat="1" ht="10.5" customHeight="1">
      <c r="A63" s="263"/>
      <c r="B63" s="263"/>
      <c r="C63" s="263"/>
      <c r="D63" s="666" t="s">
        <v>2</v>
      </c>
      <c r="E63" s="666"/>
      <c r="F63" s="498">
        <v>31028</v>
      </c>
      <c r="G63" s="265">
        <v>31895</v>
      </c>
      <c r="H63" s="265">
        <v>29897</v>
      </c>
      <c r="I63" s="266">
        <v>27939</v>
      </c>
      <c r="J63" s="389">
        <v>29115</v>
      </c>
      <c r="K63" s="389">
        <v>31840</v>
      </c>
      <c r="L63" s="482">
        <v>30672</v>
      </c>
    </row>
    <row r="64" spans="1:12" s="267" customFormat="1" ht="10.5" customHeight="1">
      <c r="A64" s="263"/>
      <c r="B64" s="263"/>
      <c r="C64" s="263"/>
      <c r="D64" s="277"/>
      <c r="E64" s="278" t="s">
        <v>257</v>
      </c>
      <c r="F64" s="498">
        <v>3265</v>
      </c>
      <c r="G64" s="265">
        <v>3281</v>
      </c>
      <c r="H64" s="265">
        <v>4311</v>
      </c>
      <c r="I64" s="266">
        <v>1906</v>
      </c>
      <c r="J64" s="389">
        <v>2661</v>
      </c>
      <c r="K64" s="389">
        <v>3751</v>
      </c>
      <c r="L64" s="482">
        <v>2708</v>
      </c>
    </row>
    <row r="65" spans="1:12" s="267" customFormat="1" ht="10.5" customHeight="1">
      <c r="A65" s="263"/>
      <c r="B65" s="263"/>
      <c r="C65" s="263"/>
      <c r="D65" s="277"/>
      <c r="E65" s="278" t="s">
        <v>258</v>
      </c>
      <c r="F65" s="498">
        <v>6203</v>
      </c>
      <c r="G65" s="265">
        <v>6230</v>
      </c>
      <c r="H65" s="265">
        <v>6358</v>
      </c>
      <c r="I65" s="266">
        <v>5865</v>
      </c>
      <c r="J65" s="389">
        <v>5849</v>
      </c>
      <c r="K65" s="389">
        <v>6480</v>
      </c>
      <c r="L65" s="482">
        <v>5425</v>
      </c>
    </row>
    <row r="66" spans="1:12" s="267" customFormat="1" ht="10.5" customHeight="1">
      <c r="A66" s="263"/>
      <c r="B66" s="263"/>
      <c r="C66" s="263"/>
      <c r="D66" s="277"/>
      <c r="E66" s="278" t="s">
        <v>259</v>
      </c>
      <c r="F66" s="498">
        <v>4523</v>
      </c>
      <c r="G66" s="265">
        <v>4639</v>
      </c>
      <c r="H66" s="265">
        <v>4223</v>
      </c>
      <c r="I66" s="266">
        <v>4888</v>
      </c>
      <c r="J66" s="389">
        <v>4856</v>
      </c>
      <c r="K66" s="389">
        <v>5247</v>
      </c>
      <c r="L66" s="482">
        <v>4591</v>
      </c>
    </row>
    <row r="67" spans="1:12" s="267" customFormat="1" ht="10.5" customHeight="1">
      <c r="A67" s="263"/>
      <c r="B67" s="263"/>
      <c r="C67" s="263"/>
      <c r="D67" s="277"/>
      <c r="E67" s="278" t="s">
        <v>260</v>
      </c>
      <c r="F67" s="498">
        <v>17037</v>
      </c>
      <c r="G67" s="265">
        <v>17745</v>
      </c>
      <c r="H67" s="265">
        <v>15006</v>
      </c>
      <c r="I67" s="266">
        <v>15280</v>
      </c>
      <c r="J67" s="389">
        <v>15749</v>
      </c>
      <c r="K67" s="389">
        <v>16362</v>
      </c>
      <c r="L67" s="482">
        <v>17948</v>
      </c>
    </row>
    <row r="68" spans="1:12" s="267" customFormat="1" ht="10.5" customHeight="1">
      <c r="A68" s="263"/>
      <c r="B68" s="263"/>
      <c r="C68" s="263"/>
      <c r="D68" s="666" t="s">
        <v>9</v>
      </c>
      <c r="E68" s="666"/>
      <c r="F68" s="498">
        <v>72308</v>
      </c>
      <c r="G68" s="265">
        <v>70354</v>
      </c>
      <c r="H68" s="265">
        <v>89291</v>
      </c>
      <c r="I68" s="266">
        <v>77607</v>
      </c>
      <c r="J68" s="389">
        <v>75907</v>
      </c>
      <c r="K68" s="389">
        <v>91556</v>
      </c>
      <c r="L68" s="482">
        <v>80522</v>
      </c>
    </row>
    <row r="69" spans="1:12" s="267" customFormat="1" ht="10.5" customHeight="1">
      <c r="A69" s="263"/>
      <c r="B69" s="263"/>
      <c r="C69" s="263"/>
      <c r="D69" s="277"/>
      <c r="E69" s="278" t="s">
        <v>261</v>
      </c>
      <c r="F69" s="498">
        <v>21790</v>
      </c>
      <c r="G69" s="265">
        <v>21770</v>
      </c>
      <c r="H69" s="265">
        <v>26636</v>
      </c>
      <c r="I69" s="266">
        <v>19249</v>
      </c>
      <c r="J69" s="389">
        <v>18887</v>
      </c>
      <c r="K69" s="389">
        <v>26042</v>
      </c>
      <c r="L69" s="482">
        <v>22286</v>
      </c>
    </row>
    <row r="70" spans="1:12" s="267" customFormat="1" ht="10.5" customHeight="1">
      <c r="A70" s="263"/>
      <c r="B70" s="263"/>
      <c r="C70" s="263"/>
      <c r="D70" s="263"/>
      <c r="E70" s="264" t="s">
        <v>262</v>
      </c>
      <c r="F70" s="498">
        <v>16942</v>
      </c>
      <c r="G70" s="265">
        <v>16799</v>
      </c>
      <c r="H70" s="265">
        <v>18423</v>
      </c>
      <c r="I70" s="266">
        <v>28122</v>
      </c>
      <c r="J70" s="389">
        <v>24569</v>
      </c>
      <c r="K70" s="389">
        <v>30658</v>
      </c>
      <c r="L70" s="482">
        <v>22206</v>
      </c>
    </row>
    <row r="71" spans="1:12" s="267" customFormat="1" ht="10.5" customHeight="1">
      <c r="A71" s="263"/>
      <c r="B71" s="263"/>
      <c r="C71" s="263"/>
      <c r="D71" s="263"/>
      <c r="E71" s="264" t="s">
        <v>263</v>
      </c>
      <c r="F71" s="498">
        <v>26223</v>
      </c>
      <c r="G71" s="265">
        <v>25336</v>
      </c>
      <c r="H71" s="265">
        <v>31757</v>
      </c>
      <c r="I71" s="266">
        <v>23125</v>
      </c>
      <c r="J71" s="389">
        <v>23278</v>
      </c>
      <c r="K71" s="389">
        <v>22277</v>
      </c>
      <c r="L71" s="482">
        <v>27885</v>
      </c>
    </row>
    <row r="72" spans="1:12" s="267" customFormat="1" ht="10.5" customHeight="1">
      <c r="A72" s="263"/>
      <c r="B72" s="263"/>
      <c r="C72" s="263"/>
      <c r="D72" s="263"/>
      <c r="E72" s="264" t="s">
        <v>264</v>
      </c>
      <c r="F72" s="498">
        <v>7352</v>
      </c>
      <c r="G72" s="265">
        <v>6450</v>
      </c>
      <c r="H72" s="265">
        <v>12475</v>
      </c>
      <c r="I72" s="266">
        <v>7112</v>
      </c>
      <c r="J72" s="389">
        <v>9172</v>
      </c>
      <c r="K72" s="389">
        <v>12579</v>
      </c>
      <c r="L72" s="482">
        <v>8145</v>
      </c>
    </row>
    <row r="73" spans="1:12" s="267" customFormat="1" ht="10.5" customHeight="1">
      <c r="A73" s="263"/>
      <c r="B73" s="263"/>
      <c r="C73" s="263"/>
      <c r="D73" s="263"/>
      <c r="E73" s="264" t="s">
        <v>265</v>
      </c>
      <c r="F73" s="498">
        <v>20416</v>
      </c>
      <c r="G73" s="265">
        <v>19885</v>
      </c>
      <c r="H73" s="265">
        <v>25916</v>
      </c>
      <c r="I73" s="266">
        <v>22240</v>
      </c>
      <c r="J73" s="389">
        <v>20633</v>
      </c>
      <c r="K73" s="389">
        <v>25547</v>
      </c>
      <c r="L73" s="482">
        <v>19950</v>
      </c>
    </row>
    <row r="74" spans="1:12" s="267" customFormat="1" ht="10.5" customHeight="1">
      <c r="A74" s="263"/>
      <c r="B74" s="263"/>
      <c r="C74" s="263"/>
      <c r="D74" s="263"/>
      <c r="E74" s="278" t="s">
        <v>266</v>
      </c>
      <c r="F74" s="498">
        <v>35832</v>
      </c>
      <c r="G74" s="265">
        <v>36847</v>
      </c>
      <c r="H74" s="265">
        <v>33977</v>
      </c>
      <c r="I74" s="266">
        <v>32566</v>
      </c>
      <c r="J74" s="389">
        <v>33624</v>
      </c>
      <c r="K74" s="389">
        <v>35647</v>
      </c>
      <c r="L74" s="482">
        <v>34161</v>
      </c>
    </row>
    <row r="75" spans="1:12" s="267" customFormat="1" ht="10.5" customHeight="1">
      <c r="A75" s="263"/>
      <c r="B75" s="664" t="s">
        <v>267</v>
      </c>
      <c r="C75" s="664"/>
      <c r="D75" s="664"/>
      <c r="E75" s="664"/>
      <c r="F75" s="498">
        <v>9335</v>
      </c>
      <c r="G75" s="265">
        <v>8905</v>
      </c>
      <c r="H75" s="265">
        <v>10523</v>
      </c>
      <c r="I75" s="266">
        <v>7689</v>
      </c>
      <c r="J75" s="389">
        <v>10622</v>
      </c>
      <c r="K75" s="389">
        <v>9345</v>
      </c>
      <c r="L75" s="482">
        <v>10525</v>
      </c>
    </row>
    <row r="76" spans="1:12" s="267" customFormat="1" ht="10.5" customHeight="1">
      <c r="A76" s="263"/>
      <c r="B76" s="263"/>
      <c r="C76" s="664" t="s">
        <v>0</v>
      </c>
      <c r="D76" s="664"/>
      <c r="E76" s="664"/>
      <c r="F76" s="498">
        <v>7060</v>
      </c>
      <c r="G76" s="265">
        <v>6595</v>
      </c>
      <c r="H76" s="265">
        <v>8429</v>
      </c>
      <c r="I76" s="266">
        <v>6009</v>
      </c>
      <c r="J76" s="389">
        <v>6900</v>
      </c>
      <c r="K76" s="389">
        <v>6918</v>
      </c>
      <c r="L76" s="482">
        <v>7134</v>
      </c>
    </row>
    <row r="77" spans="1:12" s="267" customFormat="1" ht="10.5" customHeight="1">
      <c r="A77" s="263"/>
      <c r="B77" s="664" t="s">
        <v>10</v>
      </c>
      <c r="C77" s="664"/>
      <c r="D77" s="664"/>
      <c r="E77" s="664"/>
      <c r="F77" s="500">
        <v>22.9</v>
      </c>
      <c r="G77" s="272">
        <v>23.2</v>
      </c>
      <c r="H77" s="272">
        <v>21.2</v>
      </c>
      <c r="I77" s="273">
        <v>22.8</v>
      </c>
      <c r="J77" s="267">
        <v>22.8</v>
      </c>
      <c r="K77" s="267">
        <v>21.8</v>
      </c>
      <c r="L77" s="479">
        <v>21.7</v>
      </c>
    </row>
    <row r="78" spans="1:12" s="75" customFormat="1" ht="3.75" customHeight="1">
      <c r="A78" s="197"/>
      <c r="B78" s="197"/>
      <c r="C78" s="197"/>
      <c r="D78" s="197"/>
      <c r="E78" s="197"/>
      <c r="F78" s="209"/>
      <c r="G78" s="210"/>
      <c r="H78" s="210"/>
      <c r="I78" s="210"/>
      <c r="J78" s="210"/>
      <c r="L78" s="483"/>
    </row>
    <row r="79" spans="1:12" s="75" customFormat="1" ht="3" customHeight="1">
      <c r="A79" s="21"/>
      <c r="B79" s="21"/>
      <c r="C79" s="21"/>
      <c r="D79" s="21"/>
      <c r="E79" s="21"/>
      <c r="F79" s="72"/>
      <c r="G79" s="72"/>
      <c r="H79" s="72"/>
      <c r="I79" s="72"/>
      <c r="J79" s="72"/>
      <c r="K79" s="211"/>
      <c r="L79" s="211"/>
    </row>
    <row r="80" spans="1:12" s="75" customFormat="1" ht="11.25" customHeight="1">
      <c r="A80" s="72" t="s">
        <v>268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s="75" customFormat="1" ht="11.25" customHeight="1">
      <c r="A81" s="21"/>
      <c r="B81" s="21"/>
      <c r="C81" s="21"/>
      <c r="D81" s="21"/>
      <c r="E81" s="21"/>
      <c r="F81" s="72"/>
      <c r="G81" s="72"/>
      <c r="H81" s="72"/>
      <c r="I81" s="72"/>
      <c r="J81" s="72"/>
      <c r="K81" s="72"/>
      <c r="L81" s="72"/>
    </row>
    <row r="82" spans="1:12" s="75" customFormat="1" ht="12">
      <c r="A82" s="21"/>
      <c r="B82" s="20"/>
      <c r="C82" s="21"/>
      <c r="D82" s="21"/>
      <c r="E82" s="21"/>
      <c r="F82" s="72"/>
      <c r="G82" s="72"/>
      <c r="H82" s="72"/>
      <c r="I82" s="72"/>
      <c r="J82" s="72"/>
      <c r="K82" s="72"/>
      <c r="L82" s="72"/>
    </row>
    <row r="83" spans="1:12" s="75" customFormat="1" ht="12">
      <c r="A83" s="21"/>
      <c r="B83" s="21"/>
      <c r="C83" s="21"/>
      <c r="D83" s="21"/>
      <c r="E83" s="21"/>
      <c r="F83" s="72"/>
      <c r="G83" s="72"/>
      <c r="H83" s="72"/>
      <c r="I83" s="72"/>
      <c r="J83" s="72"/>
      <c r="K83" s="72"/>
      <c r="L83" s="72"/>
    </row>
    <row r="84" spans="1:12" s="75" customFormat="1" ht="12">
      <c r="A84" s="21"/>
      <c r="B84" s="21"/>
      <c r="C84" s="21"/>
      <c r="D84" s="21"/>
      <c r="E84" s="21"/>
      <c r="F84" s="72"/>
      <c r="G84" s="72"/>
      <c r="H84" s="72"/>
      <c r="I84" s="72"/>
      <c r="J84" s="72"/>
      <c r="K84" s="72"/>
      <c r="L84" s="72"/>
    </row>
    <row r="85" spans="1:12" s="75" customFormat="1" ht="12">
      <c r="A85" s="21"/>
      <c r="B85" s="21"/>
      <c r="C85" s="21"/>
      <c r="D85" s="21"/>
      <c r="E85" s="21"/>
      <c r="F85" s="72"/>
      <c r="G85" s="72"/>
      <c r="H85" s="72"/>
      <c r="I85" s="72"/>
      <c r="J85" s="72"/>
      <c r="K85" s="72"/>
      <c r="L85" s="72"/>
    </row>
    <row r="86" spans="1:12" s="75" customFormat="1" ht="12">
      <c r="A86" s="21"/>
      <c r="B86" s="21"/>
      <c r="C86" s="21"/>
      <c r="D86" s="21"/>
      <c r="E86" s="21"/>
      <c r="F86" s="72"/>
      <c r="G86" s="72"/>
      <c r="H86" s="72"/>
      <c r="I86" s="72"/>
      <c r="J86" s="72"/>
      <c r="K86" s="72"/>
      <c r="L86" s="72"/>
    </row>
    <row r="87" spans="1:12" s="75" customFormat="1" ht="12">
      <c r="A87" s="21"/>
      <c r="B87" s="21"/>
      <c r="C87" s="21"/>
      <c r="D87" s="21"/>
      <c r="E87" s="21"/>
      <c r="F87" s="72"/>
      <c r="G87" s="72"/>
      <c r="H87" s="72"/>
      <c r="I87" s="72"/>
      <c r="J87" s="72"/>
      <c r="K87" s="72"/>
      <c r="L87" s="72"/>
    </row>
    <row r="88" spans="1:12" s="75" customFormat="1" ht="12">
      <c r="A88" s="21"/>
      <c r="B88" s="21"/>
      <c r="C88" s="21"/>
      <c r="D88" s="21"/>
      <c r="E88" s="21"/>
      <c r="F88" s="72"/>
      <c r="G88" s="72"/>
      <c r="H88" s="72"/>
      <c r="I88" s="72"/>
      <c r="J88" s="72"/>
      <c r="K88" s="72"/>
      <c r="L88" s="72"/>
    </row>
    <row r="89" spans="1:12" s="75" customFormat="1" ht="12">
      <c r="A89" s="21"/>
      <c r="B89" s="21"/>
      <c r="C89" s="21"/>
      <c r="D89" s="21"/>
      <c r="E89" s="21"/>
      <c r="F89" s="72"/>
      <c r="G89" s="72"/>
      <c r="H89" s="72"/>
      <c r="I89" s="72"/>
      <c r="J89" s="72"/>
      <c r="K89" s="72"/>
      <c r="L89" s="72"/>
    </row>
    <row r="90" spans="1:12" s="75" customFormat="1" ht="12">
      <c r="A90" s="21"/>
      <c r="B90" s="21"/>
      <c r="C90" s="21"/>
      <c r="D90" s="21"/>
      <c r="E90" s="21"/>
      <c r="F90" s="72"/>
      <c r="G90" s="72"/>
      <c r="H90" s="72"/>
      <c r="I90" s="72"/>
      <c r="J90" s="72"/>
      <c r="K90" s="72"/>
      <c r="L90" s="72"/>
    </row>
    <row r="91" spans="1:12" s="75" customFormat="1" ht="12">
      <c r="A91" s="21"/>
      <c r="B91" s="21"/>
      <c r="C91" s="21"/>
      <c r="D91" s="21"/>
      <c r="E91" s="21"/>
      <c r="F91" s="72"/>
      <c r="G91" s="72"/>
      <c r="H91" s="72"/>
      <c r="I91" s="72"/>
      <c r="J91" s="72"/>
      <c r="K91" s="72"/>
      <c r="L91" s="72"/>
    </row>
    <row r="92" spans="1:12" s="75" customFormat="1" ht="12">
      <c r="A92" s="21"/>
      <c r="B92" s="21"/>
      <c r="C92" s="21"/>
      <c r="D92" s="21"/>
      <c r="E92" s="21"/>
      <c r="F92" s="72"/>
      <c r="G92" s="72"/>
      <c r="H92" s="72"/>
      <c r="I92" s="72"/>
      <c r="J92" s="72"/>
      <c r="K92" s="72"/>
      <c r="L92" s="72"/>
    </row>
    <row r="93" spans="1:12" s="75" customFormat="1" ht="12">
      <c r="A93" s="21"/>
      <c r="B93" s="21"/>
      <c r="C93" s="21"/>
      <c r="D93" s="21"/>
      <c r="E93" s="21"/>
      <c r="F93" s="72"/>
      <c r="G93" s="72"/>
      <c r="H93" s="72"/>
      <c r="I93" s="72"/>
      <c r="J93" s="72"/>
      <c r="K93" s="72"/>
      <c r="L93" s="72"/>
    </row>
    <row r="94" spans="1:12" s="75" customFormat="1" ht="12">
      <c r="A94" s="21"/>
      <c r="B94" s="21"/>
      <c r="C94" s="21"/>
      <c r="D94" s="21"/>
      <c r="E94" s="21"/>
      <c r="F94" s="72"/>
      <c r="G94" s="72"/>
      <c r="H94" s="72"/>
      <c r="I94" s="72"/>
      <c r="J94" s="72"/>
      <c r="K94" s="72"/>
      <c r="L94" s="72"/>
    </row>
    <row r="95" spans="1:12" s="75" customFormat="1" ht="12">
      <c r="A95" s="21"/>
      <c r="B95" s="21"/>
      <c r="C95" s="21"/>
      <c r="D95" s="21"/>
      <c r="E95" s="21"/>
      <c r="F95" s="72"/>
      <c r="G95" s="72"/>
      <c r="H95" s="72"/>
      <c r="I95" s="72"/>
      <c r="J95" s="72"/>
      <c r="K95" s="72"/>
      <c r="L95" s="72"/>
    </row>
    <row r="96" spans="1:12" s="75" customFormat="1" ht="12">
      <c r="A96" s="21"/>
      <c r="B96" s="21"/>
      <c r="C96" s="21"/>
      <c r="D96" s="21"/>
      <c r="E96" s="21"/>
      <c r="F96" s="72"/>
      <c r="G96" s="72"/>
      <c r="H96" s="72"/>
      <c r="I96" s="72"/>
      <c r="J96" s="72"/>
      <c r="K96" s="72"/>
      <c r="L96" s="72"/>
    </row>
    <row r="97" spans="1:12" s="75" customFormat="1" ht="12">
      <c r="A97" s="21"/>
      <c r="B97" s="21"/>
      <c r="C97" s="21"/>
      <c r="D97" s="21"/>
      <c r="E97" s="21"/>
      <c r="F97" s="72"/>
      <c r="G97" s="72"/>
      <c r="H97" s="72"/>
      <c r="I97" s="72"/>
      <c r="J97" s="72"/>
      <c r="K97" s="72"/>
      <c r="L97" s="72"/>
    </row>
    <row r="98" spans="1:12" s="75" customFormat="1" ht="12">
      <c r="A98" s="21"/>
      <c r="B98" s="21"/>
      <c r="C98" s="21"/>
      <c r="D98" s="21"/>
      <c r="E98" s="21"/>
      <c r="F98" s="72"/>
      <c r="G98" s="72"/>
      <c r="H98" s="72"/>
      <c r="I98" s="72"/>
      <c r="J98" s="72"/>
      <c r="K98" s="72"/>
      <c r="L98" s="72"/>
    </row>
    <row r="99" spans="1:12" s="75" customFormat="1" ht="12">
      <c r="A99" s="21"/>
      <c r="B99" s="21"/>
      <c r="C99" s="21"/>
      <c r="D99" s="21"/>
      <c r="E99" s="21"/>
      <c r="F99" s="72"/>
      <c r="G99" s="72"/>
      <c r="H99" s="72"/>
      <c r="I99" s="72"/>
      <c r="J99" s="72"/>
      <c r="K99" s="72"/>
      <c r="L99" s="72"/>
    </row>
    <row r="100" spans="1:12" s="75" customFormat="1" ht="12">
      <c r="A100" s="21"/>
      <c r="B100" s="21"/>
      <c r="C100" s="21"/>
      <c r="D100" s="21"/>
      <c r="E100" s="21"/>
      <c r="F100" s="72"/>
      <c r="G100" s="72"/>
      <c r="H100" s="72"/>
      <c r="I100" s="72"/>
      <c r="J100" s="72"/>
      <c r="K100" s="72"/>
      <c r="L100" s="72"/>
    </row>
    <row r="101" spans="1:12" s="75" customFormat="1" ht="12">
      <c r="A101" s="21"/>
      <c r="B101" s="21"/>
      <c r="C101" s="21"/>
      <c r="D101" s="21"/>
      <c r="E101" s="21"/>
      <c r="F101" s="72"/>
      <c r="G101" s="72"/>
      <c r="H101" s="72"/>
      <c r="I101" s="72"/>
      <c r="J101" s="72"/>
      <c r="K101" s="72"/>
      <c r="L101" s="72"/>
    </row>
    <row r="102" spans="1:12" s="75" customFormat="1" ht="12">
      <c r="A102" s="21"/>
      <c r="B102" s="21"/>
      <c r="C102" s="21"/>
      <c r="D102" s="21"/>
      <c r="E102" s="21"/>
      <c r="F102" s="72"/>
      <c r="G102" s="72"/>
      <c r="H102" s="72"/>
      <c r="I102" s="72"/>
      <c r="J102" s="72"/>
      <c r="K102" s="72"/>
      <c r="L102" s="72"/>
    </row>
    <row r="103" spans="1:12" s="75" customFormat="1" ht="12">
      <c r="A103" s="21"/>
      <c r="B103" s="21"/>
      <c r="C103" s="21"/>
      <c r="D103" s="21"/>
      <c r="E103" s="21"/>
      <c r="F103" s="72"/>
      <c r="G103" s="72"/>
      <c r="H103" s="72"/>
      <c r="I103" s="72"/>
      <c r="J103" s="72"/>
      <c r="K103" s="72"/>
      <c r="L103" s="72"/>
    </row>
    <row r="104" spans="1:12" s="75" customFormat="1" ht="12">
      <c r="A104" s="21"/>
      <c r="B104" s="21"/>
      <c r="C104" s="21"/>
      <c r="D104" s="21"/>
      <c r="E104" s="21"/>
      <c r="F104" s="72"/>
      <c r="G104" s="72"/>
      <c r="H104" s="72"/>
      <c r="I104" s="72"/>
      <c r="J104" s="72"/>
      <c r="K104" s="72"/>
      <c r="L104" s="72"/>
    </row>
    <row r="105" spans="1:12" s="75" customFormat="1" ht="12">
      <c r="A105" s="21"/>
      <c r="B105" s="21"/>
      <c r="C105" s="21"/>
      <c r="D105" s="21"/>
      <c r="E105" s="21"/>
      <c r="F105" s="72"/>
      <c r="G105" s="72"/>
      <c r="H105" s="72"/>
      <c r="I105" s="72"/>
      <c r="J105" s="72"/>
      <c r="K105" s="72"/>
      <c r="L105" s="72"/>
    </row>
    <row r="106" spans="1:12" s="75" customFormat="1" ht="12">
      <c r="A106" s="21"/>
      <c r="B106" s="21"/>
      <c r="C106" s="21"/>
      <c r="D106" s="21"/>
      <c r="E106" s="21"/>
      <c r="F106" s="72"/>
      <c r="G106" s="72"/>
      <c r="H106" s="72"/>
      <c r="I106" s="72"/>
      <c r="J106" s="72"/>
      <c r="K106" s="72"/>
      <c r="L106" s="72"/>
    </row>
    <row r="107" spans="1:12" s="75" customFormat="1" ht="12">
      <c r="A107" s="21"/>
      <c r="B107" s="21"/>
      <c r="C107" s="21"/>
      <c r="D107" s="21"/>
      <c r="E107" s="21"/>
      <c r="F107" s="72"/>
      <c r="G107" s="72"/>
      <c r="H107" s="72"/>
      <c r="I107" s="72"/>
      <c r="J107" s="72"/>
      <c r="K107" s="72"/>
      <c r="L107" s="72"/>
    </row>
    <row r="108" spans="1:12" s="75" customFormat="1" ht="12">
      <c r="A108" s="21"/>
      <c r="B108" s="21"/>
      <c r="C108" s="21"/>
      <c r="D108" s="21"/>
      <c r="E108" s="21"/>
      <c r="F108" s="72"/>
      <c r="G108" s="72"/>
      <c r="H108" s="72"/>
      <c r="I108" s="72"/>
      <c r="J108" s="72"/>
      <c r="K108" s="72"/>
      <c r="L108" s="72"/>
    </row>
    <row r="109" spans="1:12" s="75" customFormat="1" ht="12">
      <c r="A109" s="21"/>
      <c r="B109" s="21"/>
      <c r="C109" s="21"/>
      <c r="D109" s="21"/>
      <c r="E109" s="21"/>
      <c r="F109" s="72"/>
      <c r="G109" s="72"/>
      <c r="H109" s="72"/>
      <c r="I109" s="72"/>
      <c r="J109" s="72"/>
      <c r="K109" s="72"/>
      <c r="L109" s="72"/>
    </row>
    <row r="110" spans="1:12" s="75" customFormat="1" ht="12">
      <c r="A110" s="21"/>
      <c r="B110" s="21"/>
      <c r="C110" s="21"/>
      <c r="D110" s="21"/>
      <c r="E110" s="21"/>
      <c r="F110" s="72"/>
      <c r="G110" s="72"/>
      <c r="H110" s="72"/>
      <c r="I110" s="72"/>
      <c r="J110" s="72"/>
      <c r="K110" s="72"/>
      <c r="L110" s="72"/>
    </row>
    <row r="111" spans="1:12" s="75" customFormat="1" ht="12">
      <c r="A111" s="21"/>
      <c r="B111" s="21"/>
      <c r="C111" s="21"/>
      <c r="D111" s="21"/>
      <c r="E111" s="21"/>
      <c r="F111" s="72"/>
      <c r="G111" s="72"/>
      <c r="H111" s="72"/>
      <c r="I111" s="72"/>
      <c r="J111" s="72"/>
      <c r="K111" s="72"/>
      <c r="L111" s="72"/>
    </row>
    <row r="112" spans="1:12" s="75" customFormat="1" ht="12">
      <c r="A112" s="21"/>
      <c r="B112" s="21"/>
      <c r="C112" s="21"/>
      <c r="D112" s="21"/>
      <c r="E112" s="21"/>
      <c r="F112" s="72"/>
      <c r="G112" s="72"/>
      <c r="H112" s="72"/>
      <c r="I112" s="72"/>
      <c r="J112" s="72"/>
      <c r="K112" s="72"/>
      <c r="L112" s="72"/>
    </row>
    <row r="113" spans="1:12" s="75" customFormat="1" ht="12">
      <c r="A113" s="21"/>
      <c r="B113" s="21"/>
      <c r="C113" s="21"/>
      <c r="D113" s="21"/>
      <c r="E113" s="21"/>
      <c r="F113" s="72"/>
      <c r="G113" s="72"/>
      <c r="H113" s="72"/>
      <c r="I113" s="72"/>
      <c r="J113" s="72"/>
      <c r="K113" s="72"/>
      <c r="L113" s="72"/>
    </row>
    <row r="114" spans="1:12" s="75" customFormat="1" ht="12">
      <c r="A114" s="21"/>
      <c r="B114" s="21"/>
      <c r="C114" s="21"/>
      <c r="D114" s="21"/>
      <c r="E114" s="21"/>
      <c r="F114" s="72"/>
      <c r="G114" s="72"/>
      <c r="H114" s="72"/>
      <c r="I114" s="72"/>
      <c r="J114" s="72"/>
      <c r="K114" s="72"/>
      <c r="L114" s="72"/>
    </row>
    <row r="115" spans="1:12" s="75" customFormat="1" ht="12">
      <c r="A115" s="21"/>
      <c r="B115" s="21"/>
      <c r="C115" s="21"/>
      <c r="D115" s="21"/>
      <c r="E115" s="21"/>
      <c r="F115" s="72"/>
      <c r="G115" s="72"/>
      <c r="H115" s="72"/>
      <c r="I115" s="72"/>
      <c r="J115" s="72"/>
      <c r="K115" s="72"/>
      <c r="L115" s="72"/>
    </row>
    <row r="116" spans="1:12" s="75" customFormat="1" ht="12">
      <c r="A116" s="21"/>
      <c r="B116" s="21"/>
      <c r="C116" s="21"/>
      <c r="D116" s="21"/>
      <c r="E116" s="21"/>
      <c r="F116" s="72"/>
      <c r="G116" s="72"/>
      <c r="H116" s="72"/>
      <c r="I116" s="72"/>
      <c r="J116" s="72"/>
      <c r="K116" s="72"/>
      <c r="L116" s="72"/>
    </row>
    <row r="117" spans="1:12" s="75" customFormat="1" ht="12">
      <c r="A117" s="21"/>
      <c r="B117" s="21"/>
      <c r="C117" s="21"/>
      <c r="D117" s="21"/>
      <c r="E117" s="21"/>
      <c r="F117" s="72"/>
      <c r="G117" s="72"/>
      <c r="H117" s="72"/>
      <c r="I117" s="72"/>
      <c r="J117" s="72"/>
      <c r="K117" s="72"/>
      <c r="L117" s="72"/>
    </row>
    <row r="118" spans="1:12" s="75" customFormat="1" ht="12">
      <c r="A118" s="21"/>
      <c r="B118" s="21"/>
      <c r="C118" s="21"/>
      <c r="D118" s="21"/>
      <c r="E118" s="21"/>
      <c r="F118" s="72"/>
      <c r="G118" s="72"/>
      <c r="H118" s="72"/>
      <c r="I118" s="72"/>
      <c r="J118" s="72"/>
      <c r="K118" s="72"/>
      <c r="L118" s="72"/>
    </row>
    <row r="119" spans="1:12" s="75" customFormat="1" ht="12">
      <c r="A119" s="21"/>
      <c r="B119" s="21"/>
      <c r="C119" s="21"/>
      <c r="D119" s="21"/>
      <c r="E119" s="21"/>
      <c r="F119" s="72"/>
      <c r="G119" s="72"/>
      <c r="H119" s="72"/>
      <c r="I119" s="72"/>
      <c r="J119" s="72"/>
      <c r="K119" s="72"/>
      <c r="L119" s="72"/>
    </row>
    <row r="120" spans="1:12" s="75" customFormat="1" ht="12">
      <c r="A120" s="21"/>
      <c r="B120" s="21"/>
      <c r="C120" s="21"/>
      <c r="D120" s="21"/>
      <c r="E120" s="21"/>
      <c r="F120" s="72"/>
      <c r="G120" s="72"/>
      <c r="H120" s="72"/>
      <c r="I120" s="72"/>
      <c r="J120" s="72"/>
      <c r="K120" s="72"/>
      <c r="L120" s="72"/>
    </row>
    <row r="121" spans="1:12" s="75" customFormat="1" ht="12">
      <c r="A121" s="21"/>
      <c r="B121" s="21"/>
      <c r="C121" s="21"/>
      <c r="D121" s="21"/>
      <c r="E121" s="21"/>
      <c r="F121" s="72"/>
      <c r="G121" s="72"/>
      <c r="H121" s="72"/>
      <c r="I121" s="72"/>
      <c r="J121" s="72"/>
      <c r="K121" s="72"/>
      <c r="L121" s="72"/>
    </row>
    <row r="122" spans="1:12" s="75" customFormat="1" ht="12">
      <c r="A122" s="21"/>
      <c r="B122" s="21"/>
      <c r="C122" s="21"/>
      <c r="D122" s="21"/>
      <c r="E122" s="21"/>
      <c r="F122" s="72"/>
      <c r="G122" s="72"/>
      <c r="H122" s="72"/>
      <c r="I122" s="72"/>
      <c r="J122" s="72"/>
      <c r="K122" s="72"/>
      <c r="L122" s="72"/>
    </row>
    <row r="123" spans="1:12" s="75" customFormat="1" ht="12">
      <c r="A123" s="21"/>
      <c r="B123" s="21"/>
      <c r="C123" s="21"/>
      <c r="D123" s="21"/>
      <c r="E123" s="21"/>
      <c r="F123" s="72"/>
      <c r="G123" s="72"/>
      <c r="H123" s="72"/>
      <c r="I123" s="72"/>
      <c r="J123" s="72"/>
      <c r="K123" s="72"/>
      <c r="L123" s="72"/>
    </row>
    <row r="124" spans="1:12" s="75" customFormat="1" ht="12">
      <c r="A124" s="21"/>
      <c r="B124" s="21"/>
      <c r="C124" s="21"/>
      <c r="D124" s="21"/>
      <c r="E124" s="21"/>
      <c r="F124" s="72"/>
      <c r="G124" s="72"/>
      <c r="H124" s="72"/>
      <c r="I124" s="72"/>
      <c r="J124" s="72"/>
      <c r="K124" s="72"/>
      <c r="L124" s="72"/>
    </row>
    <row r="125" spans="1:12" s="75" customFormat="1" ht="12">
      <c r="A125" s="21"/>
      <c r="B125" s="21"/>
      <c r="C125" s="21"/>
      <c r="D125" s="21"/>
      <c r="E125" s="21"/>
      <c r="F125" s="72"/>
      <c r="G125" s="72"/>
      <c r="H125" s="72"/>
      <c r="I125" s="72"/>
      <c r="J125" s="72"/>
      <c r="K125" s="72"/>
      <c r="L125" s="72"/>
    </row>
    <row r="126" spans="1:12" s="75" customFormat="1" ht="12">
      <c r="A126" s="21"/>
      <c r="B126" s="21"/>
      <c r="C126" s="21"/>
      <c r="D126" s="21"/>
      <c r="E126" s="21"/>
      <c r="F126" s="72"/>
      <c r="G126" s="72"/>
      <c r="H126" s="72"/>
      <c r="I126" s="72"/>
      <c r="J126" s="72"/>
      <c r="K126" s="72"/>
      <c r="L126" s="72"/>
    </row>
    <row r="127" spans="1:12" s="75" customFormat="1" ht="12">
      <c r="A127" s="21"/>
      <c r="B127" s="21"/>
      <c r="C127" s="21"/>
      <c r="D127" s="21"/>
      <c r="E127" s="21"/>
      <c r="F127" s="72"/>
      <c r="G127" s="72"/>
      <c r="H127" s="72"/>
      <c r="I127" s="72"/>
      <c r="J127" s="72"/>
      <c r="K127" s="72"/>
      <c r="L127" s="72"/>
    </row>
    <row r="128" spans="1:12" s="75" customFormat="1" ht="12">
      <c r="A128" s="21"/>
      <c r="B128" s="21"/>
      <c r="C128" s="21"/>
      <c r="D128" s="21"/>
      <c r="E128" s="21"/>
      <c r="F128" s="72"/>
      <c r="G128" s="72"/>
      <c r="H128" s="72"/>
      <c r="I128" s="72"/>
      <c r="J128" s="72"/>
      <c r="K128" s="72"/>
      <c r="L128" s="72"/>
    </row>
    <row r="129" spans="1:12" s="75" customFormat="1" ht="12">
      <c r="A129" s="21"/>
      <c r="B129" s="21"/>
      <c r="C129" s="21"/>
      <c r="D129" s="21"/>
      <c r="E129" s="21"/>
      <c r="F129" s="72"/>
      <c r="G129" s="72"/>
      <c r="H129" s="72"/>
      <c r="I129" s="72"/>
      <c r="J129" s="72"/>
      <c r="K129" s="72"/>
      <c r="L129" s="72"/>
    </row>
    <row r="130" spans="1:12" s="75" customFormat="1" ht="12">
      <c r="A130" s="21"/>
      <c r="B130" s="21"/>
      <c r="C130" s="21"/>
      <c r="D130" s="21"/>
      <c r="E130" s="21"/>
      <c r="F130" s="72"/>
      <c r="G130" s="72"/>
      <c r="H130" s="72"/>
      <c r="I130" s="72"/>
      <c r="J130" s="72"/>
      <c r="K130" s="72"/>
      <c r="L130" s="72"/>
    </row>
    <row r="131" spans="1:12" s="75" customFormat="1" ht="12">
      <c r="A131" s="21"/>
      <c r="B131" s="21"/>
      <c r="C131" s="21"/>
      <c r="D131" s="21"/>
      <c r="E131" s="21"/>
      <c r="F131" s="72"/>
      <c r="G131" s="72"/>
      <c r="H131" s="72"/>
      <c r="I131" s="72"/>
      <c r="J131" s="72"/>
      <c r="K131" s="72"/>
      <c r="L131" s="72"/>
    </row>
    <row r="132" spans="1:12" s="75" customFormat="1" ht="12">
      <c r="A132" s="21"/>
      <c r="B132" s="21"/>
      <c r="C132" s="21"/>
      <c r="D132" s="21"/>
      <c r="E132" s="21"/>
      <c r="F132" s="72"/>
      <c r="G132" s="72"/>
      <c r="H132" s="72"/>
      <c r="I132" s="72"/>
      <c r="J132" s="72"/>
      <c r="K132" s="72"/>
      <c r="L132" s="72"/>
    </row>
    <row r="133" spans="1:12" s="75" customFormat="1" ht="12">
      <c r="A133" s="21"/>
      <c r="B133" s="21"/>
      <c r="C133" s="21"/>
      <c r="D133" s="21"/>
      <c r="E133" s="21"/>
      <c r="F133" s="72"/>
      <c r="G133" s="72"/>
      <c r="H133" s="72"/>
      <c r="I133" s="72"/>
      <c r="J133" s="72"/>
      <c r="K133" s="72"/>
      <c r="L133" s="72"/>
    </row>
    <row r="134" spans="1:12" s="75" customFormat="1" ht="12">
      <c r="A134" s="21"/>
      <c r="B134" s="21"/>
      <c r="C134" s="21"/>
      <c r="D134" s="21"/>
      <c r="E134" s="21"/>
      <c r="F134" s="72"/>
      <c r="G134" s="72"/>
      <c r="H134" s="72"/>
      <c r="I134" s="72"/>
      <c r="J134" s="72"/>
      <c r="K134" s="72"/>
      <c r="L134" s="72"/>
    </row>
    <row r="135" spans="1:12" s="75" customFormat="1" ht="12">
      <c r="A135" s="21"/>
      <c r="B135" s="21"/>
      <c r="C135" s="21"/>
      <c r="D135" s="21"/>
      <c r="E135" s="21"/>
      <c r="F135" s="72"/>
      <c r="G135" s="72"/>
      <c r="H135" s="72"/>
      <c r="I135" s="72"/>
      <c r="J135" s="72"/>
      <c r="K135" s="72"/>
      <c r="L135" s="72"/>
    </row>
    <row r="136" spans="1:12" s="75" customFormat="1" ht="12">
      <c r="A136" s="21"/>
      <c r="B136" s="21"/>
      <c r="C136" s="21"/>
      <c r="D136" s="21"/>
      <c r="E136" s="21"/>
      <c r="F136" s="72"/>
      <c r="G136" s="72"/>
      <c r="H136" s="72"/>
      <c r="I136" s="72"/>
      <c r="J136" s="72"/>
      <c r="K136" s="72"/>
      <c r="L136" s="72"/>
    </row>
    <row r="137" spans="1:12" s="75" customFormat="1" ht="12">
      <c r="A137" s="21"/>
      <c r="B137" s="21"/>
      <c r="C137" s="21"/>
      <c r="D137" s="21"/>
      <c r="E137" s="21"/>
      <c r="F137" s="72"/>
      <c r="G137" s="72"/>
      <c r="H137" s="72"/>
      <c r="I137" s="72"/>
      <c r="J137" s="72"/>
      <c r="K137" s="72"/>
      <c r="L137" s="72"/>
    </row>
    <row r="138" spans="1:12" s="75" customFormat="1" ht="12">
      <c r="A138" s="21"/>
      <c r="B138" s="21"/>
      <c r="C138" s="21"/>
      <c r="D138" s="21"/>
      <c r="E138" s="21"/>
      <c r="F138" s="72"/>
      <c r="G138" s="72"/>
      <c r="H138" s="72"/>
      <c r="I138" s="72"/>
      <c r="J138" s="72"/>
      <c r="K138" s="72"/>
      <c r="L138" s="72"/>
    </row>
    <row r="139" spans="1:12" s="75" customFormat="1" ht="12">
      <c r="A139" s="21"/>
      <c r="B139" s="21"/>
      <c r="C139" s="21"/>
      <c r="D139" s="21"/>
      <c r="E139" s="21"/>
      <c r="F139" s="72"/>
      <c r="G139" s="72"/>
      <c r="H139" s="72"/>
      <c r="I139" s="72"/>
      <c r="J139" s="72"/>
      <c r="K139" s="72"/>
      <c r="L139" s="72"/>
    </row>
    <row r="140" spans="1:12" s="75" customFormat="1" ht="12">
      <c r="A140" s="21"/>
      <c r="B140" s="21"/>
      <c r="C140" s="21"/>
      <c r="D140" s="21"/>
      <c r="E140" s="21"/>
      <c r="F140" s="72"/>
      <c r="G140" s="72"/>
      <c r="H140" s="72"/>
      <c r="I140" s="72"/>
      <c r="J140" s="72"/>
      <c r="K140" s="72"/>
      <c r="L140" s="72"/>
    </row>
    <row r="141" spans="1:12" s="75" customFormat="1" ht="12">
      <c r="A141" s="21"/>
      <c r="B141" s="21"/>
      <c r="C141" s="21"/>
      <c r="D141" s="21"/>
      <c r="E141" s="21"/>
      <c r="F141" s="72"/>
      <c r="G141" s="72"/>
      <c r="H141" s="72"/>
      <c r="I141" s="72"/>
      <c r="J141" s="72"/>
      <c r="K141" s="72"/>
      <c r="L141" s="72"/>
    </row>
    <row r="142" spans="1:12" s="75" customFormat="1" ht="12">
      <c r="A142" s="21"/>
      <c r="B142" s="21"/>
      <c r="C142" s="21"/>
      <c r="D142" s="21"/>
      <c r="E142" s="21"/>
      <c r="F142" s="72"/>
      <c r="G142" s="72"/>
      <c r="H142" s="72"/>
      <c r="I142" s="72"/>
      <c r="J142" s="72"/>
      <c r="K142" s="72"/>
      <c r="L142" s="72"/>
    </row>
    <row r="143" spans="1:12" s="75" customFormat="1" ht="12">
      <c r="A143" s="21"/>
      <c r="B143" s="21"/>
      <c r="C143" s="21"/>
      <c r="D143" s="21"/>
      <c r="E143" s="21"/>
      <c r="F143" s="72"/>
      <c r="G143" s="72"/>
      <c r="H143" s="72"/>
      <c r="I143" s="72"/>
      <c r="J143" s="72"/>
      <c r="K143" s="72"/>
      <c r="L143" s="72"/>
    </row>
    <row r="144" spans="1:12" s="75" customFormat="1" ht="12">
      <c r="A144" s="21"/>
      <c r="B144" s="21"/>
      <c r="C144" s="21"/>
      <c r="D144" s="21"/>
      <c r="E144" s="21"/>
      <c r="F144" s="72"/>
      <c r="G144" s="72"/>
      <c r="H144" s="72"/>
      <c r="I144" s="72"/>
      <c r="J144" s="72"/>
      <c r="K144" s="72"/>
      <c r="L144" s="72"/>
    </row>
    <row r="145" spans="1:12" s="75" customFormat="1" ht="12">
      <c r="A145" s="21"/>
      <c r="B145" s="21"/>
      <c r="C145" s="21"/>
      <c r="D145" s="21"/>
      <c r="E145" s="21"/>
      <c r="F145" s="72"/>
      <c r="G145" s="72"/>
      <c r="H145" s="72"/>
      <c r="I145" s="72"/>
      <c r="J145" s="72"/>
      <c r="K145" s="72"/>
      <c r="L145" s="72"/>
    </row>
    <row r="146" spans="1:12" s="75" customFormat="1" ht="12">
      <c r="A146" s="21"/>
      <c r="B146" s="21"/>
      <c r="C146" s="21"/>
      <c r="D146" s="21"/>
      <c r="E146" s="21"/>
      <c r="F146" s="72"/>
      <c r="G146" s="72"/>
      <c r="H146" s="72"/>
      <c r="I146" s="72"/>
      <c r="J146" s="72"/>
      <c r="K146" s="72"/>
      <c r="L146" s="72"/>
    </row>
    <row r="147" spans="1:12" s="75" customFormat="1" ht="12">
      <c r="A147" s="21"/>
      <c r="B147" s="21"/>
      <c r="C147" s="21"/>
      <c r="D147" s="21"/>
      <c r="E147" s="21"/>
      <c r="F147" s="72"/>
      <c r="G147" s="72"/>
      <c r="H147" s="72"/>
      <c r="I147" s="72"/>
      <c r="J147" s="72"/>
      <c r="K147" s="72"/>
      <c r="L147" s="72"/>
    </row>
    <row r="148" spans="1:12" s="75" customFormat="1" ht="12">
      <c r="A148" s="21"/>
      <c r="B148" s="21"/>
      <c r="C148" s="21"/>
      <c r="D148" s="21"/>
      <c r="E148" s="21"/>
      <c r="F148" s="72"/>
      <c r="G148" s="72"/>
      <c r="H148" s="72"/>
      <c r="I148" s="72"/>
      <c r="J148" s="72"/>
      <c r="K148" s="72"/>
      <c r="L148" s="72"/>
    </row>
    <row r="149" spans="1:12" s="75" customFormat="1" ht="12">
      <c r="A149" s="21"/>
      <c r="B149" s="21"/>
      <c r="C149" s="21"/>
      <c r="D149" s="21"/>
      <c r="E149" s="21"/>
      <c r="F149" s="72"/>
      <c r="G149" s="72"/>
      <c r="H149" s="72"/>
      <c r="I149" s="72"/>
      <c r="J149" s="72"/>
      <c r="K149" s="72"/>
      <c r="L149" s="72"/>
    </row>
    <row r="150" spans="1:12" s="75" customFormat="1" ht="12">
      <c r="A150" s="21"/>
      <c r="B150" s="21"/>
      <c r="C150" s="21"/>
      <c r="D150" s="21"/>
      <c r="E150" s="21"/>
      <c r="F150" s="72"/>
      <c r="G150" s="72"/>
      <c r="H150" s="72"/>
      <c r="I150" s="72"/>
      <c r="J150" s="72"/>
      <c r="K150" s="72"/>
      <c r="L150" s="72"/>
    </row>
    <row r="151" spans="1:12" s="75" customFormat="1" ht="12">
      <c r="A151" s="21"/>
      <c r="B151" s="21"/>
      <c r="C151" s="21"/>
      <c r="D151" s="21"/>
      <c r="E151" s="21"/>
      <c r="F151" s="72"/>
      <c r="G151" s="72"/>
      <c r="H151" s="72"/>
      <c r="I151" s="72"/>
      <c r="J151" s="72"/>
      <c r="K151" s="72"/>
      <c r="L151" s="72"/>
    </row>
    <row r="152" spans="1:12" s="75" customFormat="1" ht="12">
      <c r="A152" s="21"/>
      <c r="B152" s="21"/>
      <c r="C152" s="21"/>
      <c r="D152" s="21"/>
      <c r="E152" s="21"/>
      <c r="F152" s="72"/>
      <c r="G152" s="72"/>
      <c r="H152" s="72"/>
      <c r="I152" s="72"/>
      <c r="J152" s="72"/>
      <c r="K152" s="72"/>
      <c r="L152" s="72"/>
    </row>
    <row r="153" spans="1:12" s="75" customFormat="1" ht="12">
      <c r="A153" s="21"/>
      <c r="B153" s="21"/>
      <c r="C153" s="21"/>
      <c r="D153" s="21"/>
      <c r="E153" s="21"/>
      <c r="F153" s="72"/>
      <c r="G153" s="72"/>
      <c r="H153" s="72"/>
      <c r="I153" s="72"/>
      <c r="J153" s="72"/>
      <c r="K153" s="72"/>
      <c r="L153" s="72"/>
    </row>
    <row r="154" spans="1:12" s="75" customFormat="1" ht="12">
      <c r="A154" s="21"/>
      <c r="B154" s="21"/>
      <c r="C154" s="21"/>
      <c r="D154" s="21"/>
      <c r="E154" s="21"/>
      <c r="F154" s="72"/>
      <c r="G154" s="72"/>
      <c r="H154" s="72"/>
      <c r="I154" s="72"/>
      <c r="J154" s="72"/>
      <c r="K154" s="72"/>
      <c r="L154" s="72"/>
    </row>
    <row r="155" spans="1:12" s="75" customFormat="1" ht="12">
      <c r="A155" s="21"/>
      <c r="B155" s="21"/>
      <c r="C155" s="21"/>
      <c r="D155" s="21"/>
      <c r="E155" s="21"/>
      <c r="F155" s="72"/>
      <c r="G155" s="72"/>
      <c r="H155" s="72"/>
      <c r="I155" s="72"/>
      <c r="J155" s="72"/>
      <c r="K155" s="72"/>
      <c r="L155" s="72"/>
    </row>
    <row r="156" spans="1:12" s="75" customFormat="1" ht="12">
      <c r="A156" s="21"/>
      <c r="B156" s="21"/>
      <c r="C156" s="21"/>
      <c r="D156" s="21"/>
      <c r="E156" s="21"/>
      <c r="F156" s="72"/>
      <c r="G156" s="72"/>
      <c r="H156" s="72"/>
      <c r="I156" s="72"/>
      <c r="J156" s="72"/>
      <c r="K156" s="72"/>
      <c r="L156" s="72"/>
    </row>
    <row r="157" spans="1:12" s="75" customFormat="1" ht="12">
      <c r="A157" s="21"/>
      <c r="B157" s="21"/>
      <c r="C157" s="21"/>
      <c r="D157" s="21"/>
      <c r="E157" s="21"/>
      <c r="F157" s="72"/>
      <c r="G157" s="72"/>
      <c r="H157" s="72"/>
      <c r="I157" s="72"/>
      <c r="J157" s="72"/>
      <c r="K157" s="72"/>
      <c r="L157" s="72"/>
    </row>
    <row r="158" spans="1:12" s="75" customFormat="1" ht="12">
      <c r="A158" s="21"/>
      <c r="B158" s="21"/>
      <c r="C158" s="21"/>
      <c r="D158" s="21"/>
      <c r="E158" s="21"/>
      <c r="F158" s="72"/>
      <c r="G158" s="72"/>
      <c r="H158" s="72"/>
      <c r="I158" s="72"/>
      <c r="J158" s="72"/>
      <c r="K158" s="72"/>
      <c r="L158" s="72"/>
    </row>
    <row r="159" spans="1:12" s="75" customFormat="1" ht="12">
      <c r="A159" s="21"/>
      <c r="B159" s="21"/>
      <c r="C159" s="21"/>
      <c r="D159" s="21"/>
      <c r="E159" s="21"/>
      <c r="F159" s="72"/>
      <c r="G159" s="72"/>
      <c r="H159" s="72"/>
      <c r="I159" s="72"/>
      <c r="J159" s="72"/>
      <c r="K159" s="72"/>
      <c r="L159" s="72"/>
    </row>
    <row r="160" spans="1:12" s="75" customFormat="1" ht="12">
      <c r="A160" s="21"/>
      <c r="B160" s="21"/>
      <c r="C160" s="21"/>
      <c r="D160" s="21"/>
      <c r="E160" s="21"/>
      <c r="F160" s="72"/>
      <c r="G160" s="72"/>
      <c r="H160" s="72"/>
      <c r="I160" s="72"/>
      <c r="J160" s="72"/>
      <c r="K160" s="72"/>
      <c r="L160" s="72"/>
    </row>
    <row r="161" spans="1:12" s="75" customFormat="1" ht="12">
      <c r="A161" s="21"/>
      <c r="B161" s="21"/>
      <c r="C161" s="21"/>
      <c r="D161" s="21"/>
      <c r="E161" s="21"/>
      <c r="F161" s="72"/>
      <c r="G161" s="72"/>
      <c r="H161" s="72"/>
      <c r="I161" s="72"/>
      <c r="J161" s="72"/>
      <c r="K161" s="72"/>
      <c r="L161" s="72"/>
    </row>
    <row r="162" spans="1:12" s="75" customFormat="1" ht="12">
      <c r="A162" s="21"/>
      <c r="B162" s="21"/>
      <c r="C162" s="21"/>
      <c r="D162" s="21"/>
      <c r="E162" s="21"/>
      <c r="F162" s="72"/>
      <c r="G162" s="72"/>
      <c r="H162" s="72"/>
      <c r="I162" s="72"/>
      <c r="J162" s="72"/>
      <c r="K162" s="72"/>
      <c r="L162" s="72"/>
    </row>
    <row r="163" spans="1:12" s="75" customFormat="1" ht="12">
      <c r="A163" s="21"/>
      <c r="B163" s="21"/>
      <c r="C163" s="21"/>
      <c r="D163" s="21"/>
      <c r="E163" s="21"/>
      <c r="F163" s="72"/>
      <c r="G163" s="72"/>
      <c r="H163" s="72"/>
      <c r="I163" s="72"/>
      <c r="J163" s="72"/>
      <c r="K163" s="72"/>
      <c r="L163" s="72"/>
    </row>
    <row r="164" spans="1:12" s="75" customFormat="1" ht="12">
      <c r="A164" s="21"/>
      <c r="B164" s="21"/>
      <c r="C164" s="21"/>
      <c r="D164" s="21"/>
      <c r="E164" s="21"/>
      <c r="F164" s="72"/>
      <c r="G164" s="72"/>
      <c r="H164" s="72"/>
      <c r="I164" s="72"/>
      <c r="J164" s="72"/>
      <c r="K164" s="72"/>
      <c r="L164" s="72"/>
    </row>
    <row r="165" spans="1:12" s="75" customFormat="1" ht="12">
      <c r="A165" s="21"/>
      <c r="B165" s="21"/>
      <c r="C165" s="21"/>
      <c r="D165" s="21"/>
      <c r="E165" s="21"/>
      <c r="F165" s="72"/>
      <c r="G165" s="72"/>
      <c r="H165" s="72"/>
      <c r="I165" s="72"/>
      <c r="J165" s="72"/>
      <c r="K165" s="72"/>
      <c r="L165" s="72"/>
    </row>
    <row r="166" spans="1:12" s="75" customFormat="1" ht="12">
      <c r="A166" s="21"/>
      <c r="B166" s="21"/>
      <c r="C166" s="21"/>
      <c r="D166" s="21"/>
      <c r="E166" s="21"/>
      <c r="F166" s="72"/>
      <c r="G166" s="72"/>
      <c r="H166" s="72"/>
      <c r="I166" s="72"/>
      <c r="J166" s="72"/>
      <c r="K166" s="72"/>
      <c r="L166" s="72"/>
    </row>
    <row r="167" spans="1:12" s="75" customFormat="1" ht="12">
      <c r="A167" s="21"/>
      <c r="B167" s="21"/>
      <c r="C167" s="21"/>
      <c r="D167" s="21"/>
      <c r="E167" s="21"/>
      <c r="F167" s="72"/>
      <c r="G167" s="72"/>
      <c r="H167" s="72"/>
      <c r="I167" s="72"/>
      <c r="J167" s="72"/>
      <c r="K167" s="72"/>
      <c r="L167" s="72"/>
    </row>
    <row r="168" spans="1:12" s="75" customFormat="1" ht="12">
      <c r="A168" s="21"/>
      <c r="B168" s="21"/>
      <c r="C168" s="21"/>
      <c r="D168" s="21"/>
      <c r="E168" s="21"/>
      <c r="F168" s="72"/>
      <c r="G168" s="72"/>
      <c r="H168" s="72"/>
      <c r="I168" s="72"/>
      <c r="J168" s="72"/>
      <c r="K168" s="72"/>
      <c r="L168" s="72"/>
    </row>
    <row r="169" spans="1:12" s="75" customFormat="1" ht="12">
      <c r="A169" s="21"/>
      <c r="B169" s="21"/>
      <c r="C169" s="21"/>
      <c r="D169" s="21"/>
      <c r="E169" s="21"/>
      <c r="F169" s="72"/>
      <c r="G169" s="72"/>
      <c r="H169" s="72"/>
      <c r="I169" s="72"/>
      <c r="J169" s="72"/>
      <c r="K169" s="72"/>
      <c r="L169" s="72"/>
    </row>
    <row r="170" spans="1:12" s="75" customFormat="1" ht="12">
      <c r="A170" s="21"/>
      <c r="B170" s="21"/>
      <c r="C170" s="21"/>
      <c r="D170" s="21"/>
      <c r="E170" s="21"/>
      <c r="F170" s="72"/>
      <c r="G170" s="72"/>
      <c r="H170" s="72"/>
      <c r="I170" s="72"/>
      <c r="J170" s="72"/>
      <c r="K170" s="72"/>
      <c r="L170" s="72"/>
    </row>
    <row r="171" spans="1:12" s="75" customFormat="1" ht="12">
      <c r="A171" s="21"/>
      <c r="B171" s="21"/>
      <c r="C171" s="21"/>
      <c r="D171" s="21"/>
      <c r="E171" s="21"/>
      <c r="F171" s="72"/>
      <c r="G171" s="72"/>
      <c r="H171" s="72"/>
      <c r="I171" s="72"/>
      <c r="J171" s="72"/>
      <c r="K171" s="72"/>
      <c r="L171" s="72"/>
    </row>
    <row r="172" spans="1:12" s="75" customFormat="1" ht="12">
      <c r="A172" s="21"/>
      <c r="B172" s="21"/>
      <c r="C172" s="21"/>
      <c r="D172" s="21"/>
      <c r="E172" s="21"/>
      <c r="F172" s="72"/>
      <c r="G172" s="72"/>
      <c r="H172" s="72"/>
      <c r="I172" s="72"/>
      <c r="J172" s="72"/>
      <c r="K172" s="72"/>
      <c r="L172" s="72"/>
    </row>
    <row r="173" spans="1:12" s="75" customFormat="1" ht="12">
      <c r="A173" s="21"/>
      <c r="B173" s="21"/>
      <c r="C173" s="21"/>
      <c r="D173" s="21"/>
      <c r="E173" s="21"/>
      <c r="F173" s="72"/>
      <c r="G173" s="72"/>
      <c r="H173" s="72"/>
      <c r="I173" s="72"/>
      <c r="J173" s="72"/>
      <c r="K173" s="72"/>
      <c r="L173" s="72"/>
    </row>
    <row r="174" spans="1:12" s="75" customFormat="1" ht="12">
      <c r="A174" s="21"/>
      <c r="B174" s="21"/>
      <c r="C174" s="21"/>
      <c r="D174" s="21"/>
      <c r="E174" s="21"/>
      <c r="F174" s="72"/>
      <c r="G174" s="72"/>
      <c r="H174" s="72"/>
      <c r="I174" s="72"/>
      <c r="J174" s="72"/>
      <c r="K174" s="72"/>
      <c r="L174" s="72"/>
    </row>
    <row r="175" spans="1:12" s="75" customFormat="1" ht="12">
      <c r="A175" s="21"/>
      <c r="B175" s="21"/>
      <c r="C175" s="21"/>
      <c r="D175" s="21"/>
      <c r="E175" s="21"/>
      <c r="F175" s="72"/>
      <c r="G175" s="72"/>
      <c r="H175" s="72"/>
      <c r="I175" s="72"/>
      <c r="J175" s="72"/>
      <c r="K175" s="72"/>
      <c r="L175" s="72"/>
    </row>
    <row r="176" spans="1:12" s="75" customFormat="1" ht="12">
      <c r="A176" s="21"/>
      <c r="B176" s="21"/>
      <c r="C176" s="21"/>
      <c r="D176" s="21"/>
      <c r="E176" s="21"/>
      <c r="F176" s="72"/>
      <c r="G176" s="72"/>
      <c r="H176" s="72"/>
      <c r="I176" s="72"/>
      <c r="J176" s="72"/>
      <c r="K176" s="72"/>
      <c r="L176" s="72"/>
    </row>
    <row r="177" spans="1:12" s="75" customFormat="1" ht="12">
      <c r="A177" s="21"/>
      <c r="B177" s="21"/>
      <c r="C177" s="21"/>
      <c r="D177" s="21"/>
      <c r="E177" s="21"/>
      <c r="F177" s="72"/>
      <c r="G177" s="72"/>
      <c r="H177" s="72"/>
      <c r="I177" s="72"/>
      <c r="J177" s="72"/>
      <c r="K177" s="72"/>
      <c r="L177" s="72"/>
    </row>
    <row r="178" spans="1:12" s="75" customFormat="1" ht="12">
      <c r="A178" s="21"/>
      <c r="B178" s="21"/>
      <c r="C178" s="21"/>
      <c r="D178" s="21"/>
      <c r="E178" s="21"/>
      <c r="F178" s="72"/>
      <c r="G178" s="72"/>
      <c r="H178" s="72"/>
      <c r="I178" s="72"/>
      <c r="J178" s="72"/>
      <c r="K178" s="72"/>
      <c r="L178" s="72"/>
    </row>
    <row r="179" spans="1:12" s="75" customFormat="1" ht="12">
      <c r="A179" s="21"/>
      <c r="B179" s="21"/>
      <c r="C179" s="21"/>
      <c r="D179" s="21"/>
      <c r="E179" s="21"/>
      <c r="F179" s="72"/>
      <c r="G179" s="72"/>
      <c r="H179" s="72"/>
      <c r="I179" s="72"/>
      <c r="J179" s="72"/>
      <c r="K179" s="72"/>
      <c r="L179" s="72"/>
    </row>
    <row r="180" spans="1:12" s="75" customFormat="1" ht="12">
      <c r="A180" s="21"/>
      <c r="B180" s="21"/>
      <c r="C180" s="21"/>
      <c r="D180" s="21"/>
      <c r="E180" s="21"/>
      <c r="F180" s="72"/>
      <c r="G180" s="72"/>
      <c r="H180" s="72"/>
      <c r="I180" s="72"/>
      <c r="J180" s="72"/>
      <c r="K180" s="72"/>
      <c r="L180" s="72"/>
    </row>
    <row r="181" spans="1:12" s="75" customFormat="1" ht="12">
      <c r="A181" s="21"/>
      <c r="B181" s="21"/>
      <c r="C181" s="21"/>
      <c r="D181" s="21"/>
      <c r="E181" s="21"/>
      <c r="F181" s="72"/>
      <c r="G181" s="72"/>
      <c r="H181" s="72"/>
      <c r="I181" s="72"/>
      <c r="J181" s="72"/>
      <c r="K181" s="72"/>
      <c r="L181" s="72"/>
    </row>
    <row r="182" spans="1:12" s="75" customFormat="1" ht="12">
      <c r="A182" s="21"/>
      <c r="B182" s="21"/>
      <c r="C182" s="21"/>
      <c r="D182" s="21"/>
      <c r="E182" s="21"/>
      <c r="F182" s="72"/>
      <c r="G182" s="72"/>
      <c r="H182" s="72"/>
      <c r="I182" s="72"/>
      <c r="J182" s="72"/>
      <c r="K182" s="72"/>
      <c r="L182" s="72"/>
    </row>
    <row r="183" spans="1:12" s="75" customFormat="1" ht="12">
      <c r="A183" s="21"/>
      <c r="B183" s="21"/>
      <c r="C183" s="21"/>
      <c r="D183" s="21"/>
      <c r="E183" s="21"/>
      <c r="F183" s="72"/>
      <c r="G183" s="72"/>
      <c r="H183" s="72"/>
      <c r="I183" s="72"/>
      <c r="J183" s="72"/>
      <c r="K183" s="72"/>
      <c r="L183" s="72"/>
    </row>
    <row r="184" spans="1:12" s="75" customFormat="1" ht="12">
      <c r="A184" s="21"/>
      <c r="B184" s="21"/>
      <c r="C184" s="21"/>
      <c r="D184" s="21"/>
      <c r="E184" s="21"/>
      <c r="F184" s="72"/>
      <c r="G184" s="72"/>
      <c r="H184" s="72"/>
      <c r="I184" s="72"/>
      <c r="J184" s="72"/>
      <c r="K184" s="72"/>
      <c r="L184" s="72"/>
    </row>
    <row r="185" spans="1:12" s="75" customFormat="1" ht="12">
      <c r="A185" s="21"/>
      <c r="B185" s="21"/>
      <c r="C185" s="21"/>
      <c r="D185" s="21"/>
      <c r="E185" s="21"/>
      <c r="F185" s="72"/>
      <c r="G185" s="72"/>
      <c r="H185" s="72"/>
      <c r="I185" s="72"/>
      <c r="J185" s="72"/>
      <c r="K185" s="72"/>
      <c r="L185" s="72"/>
    </row>
    <row r="186" spans="1:12" s="75" customFormat="1" ht="12">
      <c r="A186" s="21"/>
      <c r="B186" s="21"/>
      <c r="C186" s="21"/>
      <c r="D186" s="21"/>
      <c r="E186" s="21"/>
      <c r="F186" s="72"/>
      <c r="G186" s="72"/>
      <c r="H186" s="72"/>
      <c r="I186" s="72"/>
      <c r="J186" s="72"/>
      <c r="K186" s="72"/>
      <c r="L186" s="72"/>
    </row>
    <row r="187" spans="1:12" s="75" customFormat="1" ht="12">
      <c r="A187" s="21"/>
      <c r="B187" s="21"/>
      <c r="C187" s="21"/>
      <c r="D187" s="21"/>
      <c r="E187" s="21"/>
      <c r="F187" s="72"/>
      <c r="G187" s="72"/>
      <c r="H187" s="72"/>
      <c r="I187" s="72"/>
      <c r="J187" s="72"/>
      <c r="K187" s="72"/>
      <c r="L187" s="72"/>
    </row>
    <row r="188" spans="1:12" s="75" customFormat="1" ht="12">
      <c r="A188" s="21"/>
      <c r="B188" s="21"/>
      <c r="C188" s="21"/>
      <c r="D188" s="21"/>
      <c r="E188" s="21"/>
      <c r="F188" s="72"/>
      <c r="G188" s="72"/>
      <c r="H188" s="72"/>
      <c r="I188" s="72"/>
      <c r="J188" s="72"/>
      <c r="K188" s="72"/>
      <c r="L188" s="72"/>
    </row>
    <row r="189" spans="1:12" s="75" customFormat="1" ht="12">
      <c r="A189" s="21"/>
      <c r="B189" s="21"/>
      <c r="C189" s="21"/>
      <c r="D189" s="21"/>
      <c r="E189" s="21"/>
      <c r="F189" s="72"/>
      <c r="G189" s="72"/>
      <c r="H189" s="72"/>
      <c r="I189" s="72"/>
      <c r="J189" s="72"/>
      <c r="K189" s="72"/>
      <c r="L189" s="72"/>
    </row>
    <row r="190" spans="1:12" s="75" customFormat="1" ht="12">
      <c r="A190" s="21"/>
      <c r="B190" s="21"/>
      <c r="C190" s="21"/>
      <c r="D190" s="21"/>
      <c r="E190" s="21"/>
      <c r="F190" s="72"/>
      <c r="G190" s="72"/>
      <c r="H190" s="72"/>
      <c r="I190" s="72"/>
      <c r="J190" s="72"/>
      <c r="K190" s="72"/>
      <c r="L190" s="72"/>
    </row>
    <row r="191" spans="1:12" s="75" customFormat="1" ht="12">
      <c r="A191" s="21"/>
      <c r="B191" s="21"/>
      <c r="C191" s="21"/>
      <c r="D191" s="21"/>
      <c r="E191" s="21"/>
      <c r="F191" s="72"/>
      <c r="G191" s="72"/>
      <c r="H191" s="72"/>
      <c r="I191" s="72"/>
      <c r="J191" s="72"/>
      <c r="K191" s="72"/>
      <c r="L191" s="72"/>
    </row>
    <row r="192" spans="1:12" s="75" customFormat="1" ht="12">
      <c r="A192" s="21"/>
      <c r="B192" s="21"/>
      <c r="C192" s="21"/>
      <c r="D192" s="21"/>
      <c r="E192" s="21"/>
      <c r="F192" s="72"/>
      <c r="G192" s="72"/>
      <c r="H192" s="72"/>
      <c r="I192" s="72"/>
      <c r="J192" s="72"/>
      <c r="K192" s="72"/>
      <c r="L192" s="72"/>
    </row>
    <row r="193" spans="1:12" s="75" customFormat="1" ht="12">
      <c r="A193" s="21"/>
      <c r="B193" s="21"/>
      <c r="C193" s="21"/>
      <c r="D193" s="21"/>
      <c r="E193" s="21"/>
      <c r="F193" s="72"/>
      <c r="G193" s="72"/>
      <c r="H193" s="72"/>
      <c r="I193" s="72"/>
      <c r="J193" s="72"/>
      <c r="K193" s="72"/>
      <c r="L193" s="72"/>
    </row>
    <row r="194" spans="1:12" s="75" customFormat="1" ht="12">
      <c r="A194" s="21"/>
      <c r="B194" s="21"/>
      <c r="C194" s="21"/>
      <c r="D194" s="21"/>
      <c r="E194" s="21"/>
      <c r="F194" s="72"/>
      <c r="G194" s="72"/>
      <c r="H194" s="72"/>
      <c r="I194" s="72"/>
      <c r="J194" s="72"/>
      <c r="K194" s="72"/>
      <c r="L194" s="72"/>
    </row>
    <row r="195" spans="1:12" s="75" customFormat="1" ht="12">
      <c r="A195" s="21"/>
      <c r="B195" s="21"/>
      <c r="C195" s="21"/>
      <c r="D195" s="21"/>
      <c r="E195" s="21"/>
      <c r="F195" s="72"/>
      <c r="G195" s="72"/>
      <c r="H195" s="72"/>
      <c r="I195" s="72"/>
      <c r="J195" s="72"/>
      <c r="K195" s="72"/>
      <c r="L195" s="72"/>
    </row>
    <row r="196" spans="1:12" s="75" customFormat="1" ht="12">
      <c r="A196" s="21"/>
      <c r="B196" s="21"/>
      <c r="C196" s="21"/>
      <c r="D196" s="21"/>
      <c r="E196" s="21"/>
      <c r="F196" s="72"/>
      <c r="G196" s="72"/>
      <c r="H196" s="72"/>
      <c r="I196" s="72"/>
      <c r="J196" s="72"/>
      <c r="K196" s="72"/>
      <c r="L196" s="72"/>
    </row>
    <row r="197" spans="1:12" s="75" customFormat="1" ht="12">
      <c r="A197" s="21"/>
      <c r="B197" s="21"/>
      <c r="C197" s="21"/>
      <c r="D197" s="21"/>
      <c r="E197" s="21"/>
      <c r="F197" s="72"/>
      <c r="G197" s="72"/>
      <c r="H197" s="72"/>
      <c r="I197" s="72"/>
      <c r="J197" s="72"/>
      <c r="K197" s="72"/>
      <c r="L197" s="72"/>
    </row>
    <row r="198" spans="1:12" s="75" customFormat="1" ht="12">
      <c r="A198" s="21"/>
      <c r="B198" s="21"/>
      <c r="C198" s="21"/>
      <c r="D198" s="21"/>
      <c r="E198" s="21"/>
      <c r="F198" s="72"/>
      <c r="G198" s="72"/>
      <c r="H198" s="72"/>
      <c r="I198" s="72"/>
      <c r="J198" s="72"/>
      <c r="K198" s="72"/>
      <c r="L198" s="72"/>
    </row>
    <row r="199" spans="1:12" s="75" customFormat="1" ht="12">
      <c r="A199" s="21"/>
      <c r="B199" s="21"/>
      <c r="C199" s="21"/>
      <c r="D199" s="21"/>
      <c r="E199" s="21"/>
      <c r="F199" s="72"/>
      <c r="G199" s="72"/>
      <c r="H199" s="72"/>
      <c r="I199" s="72"/>
      <c r="J199" s="72"/>
      <c r="K199" s="72"/>
      <c r="L199" s="72"/>
    </row>
    <row r="200" spans="1:12" s="75" customFormat="1" ht="12">
      <c r="A200" s="21"/>
      <c r="B200" s="21"/>
      <c r="C200" s="21"/>
      <c r="D200" s="21"/>
      <c r="E200" s="21"/>
      <c r="F200" s="72"/>
      <c r="G200" s="72"/>
      <c r="H200" s="72"/>
      <c r="I200" s="72"/>
      <c r="J200" s="72"/>
      <c r="K200" s="72"/>
      <c r="L200" s="72"/>
    </row>
    <row r="201" spans="1:12" s="75" customFormat="1" ht="12">
      <c r="A201" s="21"/>
      <c r="B201" s="21"/>
      <c r="C201" s="21"/>
      <c r="D201" s="21"/>
      <c r="E201" s="21"/>
      <c r="F201" s="72"/>
      <c r="G201" s="72"/>
      <c r="H201" s="72"/>
      <c r="I201" s="72"/>
      <c r="J201" s="72"/>
      <c r="K201" s="72"/>
      <c r="L201" s="72"/>
    </row>
    <row r="202" spans="1:12" s="75" customFormat="1" ht="12">
      <c r="A202" s="21"/>
      <c r="B202" s="21"/>
      <c r="C202" s="21"/>
      <c r="D202" s="21"/>
      <c r="E202" s="21"/>
      <c r="F202" s="72"/>
      <c r="G202" s="72"/>
      <c r="H202" s="72"/>
      <c r="I202" s="72"/>
      <c r="J202" s="72"/>
      <c r="K202" s="72"/>
      <c r="L202" s="72"/>
    </row>
    <row r="203" spans="1:12" s="75" customFormat="1" ht="12">
      <c r="A203" s="21"/>
      <c r="B203" s="21"/>
      <c r="C203" s="21"/>
      <c r="D203" s="21"/>
      <c r="E203" s="21"/>
      <c r="F203" s="72"/>
      <c r="G203" s="72"/>
      <c r="H203" s="72"/>
      <c r="I203" s="72"/>
      <c r="J203" s="72"/>
      <c r="K203" s="72"/>
      <c r="L203" s="72"/>
    </row>
    <row r="204" spans="1:12" s="75" customFormat="1" ht="12">
      <c r="A204" s="21"/>
      <c r="B204" s="21"/>
      <c r="C204" s="21"/>
      <c r="D204" s="21"/>
      <c r="E204" s="21"/>
      <c r="F204" s="72"/>
      <c r="G204" s="72"/>
      <c r="H204" s="72"/>
      <c r="I204" s="72"/>
      <c r="J204" s="72"/>
      <c r="K204" s="72"/>
      <c r="L204" s="72"/>
    </row>
    <row r="205" spans="1:12" s="75" customFormat="1" ht="12">
      <c r="A205" s="21"/>
      <c r="B205" s="21"/>
      <c r="C205" s="21"/>
      <c r="D205" s="21"/>
      <c r="E205" s="21"/>
      <c r="F205" s="72"/>
      <c r="G205" s="72"/>
      <c r="H205" s="72"/>
      <c r="I205" s="72"/>
      <c r="J205" s="72"/>
      <c r="K205" s="72"/>
      <c r="L205" s="72"/>
    </row>
    <row r="206" spans="1:12" s="75" customFormat="1" ht="12">
      <c r="A206" s="21"/>
      <c r="B206" s="21"/>
      <c r="C206" s="21"/>
      <c r="D206" s="21"/>
      <c r="E206" s="21"/>
      <c r="F206" s="72"/>
      <c r="G206" s="72"/>
      <c r="H206" s="72"/>
      <c r="I206" s="72"/>
      <c r="J206" s="72"/>
      <c r="K206" s="72"/>
      <c r="L206" s="72"/>
    </row>
    <row r="207" spans="1:12" s="75" customFormat="1" ht="12">
      <c r="A207" s="21"/>
      <c r="B207" s="21"/>
      <c r="C207" s="21"/>
      <c r="D207" s="21"/>
      <c r="E207" s="21"/>
      <c r="F207" s="72"/>
      <c r="G207" s="72"/>
      <c r="H207" s="72"/>
      <c r="I207" s="72"/>
      <c r="J207" s="72"/>
      <c r="K207" s="72"/>
      <c r="L207" s="72"/>
    </row>
    <row r="208" spans="1:12" s="75" customFormat="1" ht="12">
      <c r="A208" s="21"/>
      <c r="B208" s="21"/>
      <c r="C208" s="21"/>
      <c r="D208" s="21"/>
      <c r="E208" s="21"/>
      <c r="F208" s="72"/>
      <c r="G208" s="72"/>
      <c r="H208" s="72"/>
      <c r="I208" s="72"/>
      <c r="J208" s="72"/>
      <c r="K208" s="72"/>
      <c r="L208" s="72"/>
    </row>
  </sheetData>
  <mergeCells count="26">
    <mergeCell ref="D50:E50"/>
    <mergeCell ref="D55:E55"/>
    <mergeCell ref="C76:E76"/>
    <mergeCell ref="B77:E77"/>
    <mergeCell ref="D59:E59"/>
    <mergeCell ref="D63:E63"/>
    <mergeCell ref="D68:E68"/>
    <mergeCell ref="B75:E75"/>
    <mergeCell ref="D26:E26"/>
    <mergeCell ref="D29:E29"/>
    <mergeCell ref="D34:E34"/>
    <mergeCell ref="D41:E41"/>
    <mergeCell ref="B10:E10"/>
    <mergeCell ref="B11:E11"/>
    <mergeCell ref="C12:E12"/>
    <mergeCell ref="D13:E13"/>
    <mergeCell ref="A1:L1"/>
    <mergeCell ref="N51:O51"/>
    <mergeCell ref="K3:L3"/>
    <mergeCell ref="F5:F6"/>
    <mergeCell ref="G5:G6"/>
    <mergeCell ref="H5:H6"/>
    <mergeCell ref="A5:E6"/>
    <mergeCell ref="I5:L5"/>
    <mergeCell ref="B8:E8"/>
    <mergeCell ref="B9:E9"/>
  </mergeCells>
  <printOptions horizontalCentered="1"/>
  <pageMargins left="0.5905511811023623" right="0.5905511811023623" top="0.7874015748031497" bottom="0.3937007874015748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3"/>
  <dimension ref="A1:L198"/>
  <sheetViews>
    <sheetView workbookViewId="0" topLeftCell="A1">
      <selection activeCell="D39" sqref="D39:E39"/>
    </sheetView>
  </sheetViews>
  <sheetFormatPr defaultColWidth="9.59765625" defaultRowHeight="13.5"/>
  <cols>
    <col min="1" max="4" width="2.59765625" style="223" customWidth="1"/>
    <col min="5" max="5" width="24.19921875" style="224" customWidth="1"/>
    <col min="6" max="12" width="12.59765625" style="223" customWidth="1"/>
    <col min="13" max="16384" width="9.19921875" style="175" customWidth="1"/>
  </cols>
  <sheetData>
    <row r="1" spans="1:12" s="198" customFormat="1" ht="18" customHeight="1">
      <c r="A1" s="670" t="s">
        <v>580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2" s="75" customFormat="1" ht="12" customHeight="1">
      <c r="A2" s="21"/>
      <c r="B2" s="21"/>
      <c r="C2" s="21"/>
      <c r="D2" s="21"/>
      <c r="E2" s="21"/>
      <c r="F2" s="72"/>
      <c r="G2" s="72"/>
      <c r="H2" s="72"/>
      <c r="I2" s="72"/>
      <c r="J2" s="72"/>
      <c r="K2" s="72"/>
      <c r="L2" s="72"/>
    </row>
    <row r="3" spans="1:12" s="20" customFormat="1" ht="12" customHeight="1">
      <c r="A3" s="21"/>
      <c r="B3" s="199"/>
      <c r="C3" s="21"/>
      <c r="D3" s="21"/>
      <c r="E3" s="21"/>
      <c r="F3" s="21"/>
      <c r="G3" s="21"/>
      <c r="H3" s="21"/>
      <c r="I3" s="199"/>
      <c r="J3" s="199"/>
      <c r="K3" s="656" t="s">
        <v>205</v>
      </c>
      <c r="L3" s="656"/>
    </row>
    <row r="4" spans="1:12" s="75" customFormat="1" ht="3" customHeight="1">
      <c r="A4" s="6"/>
      <c r="B4" s="6"/>
      <c r="C4" s="6"/>
      <c r="D4" s="6"/>
      <c r="E4" s="6"/>
      <c r="F4" s="11"/>
      <c r="G4" s="11"/>
      <c r="H4" s="11"/>
      <c r="I4" s="11"/>
      <c r="J4" s="11"/>
      <c r="K4" s="11"/>
      <c r="L4" s="11"/>
    </row>
    <row r="5" spans="1:12" s="20" customFormat="1" ht="12" customHeight="1">
      <c r="A5" s="659" t="s">
        <v>269</v>
      </c>
      <c r="B5" s="659"/>
      <c r="C5" s="659"/>
      <c r="D5" s="659"/>
      <c r="E5" s="659"/>
      <c r="F5" s="657" t="s">
        <v>207</v>
      </c>
      <c r="G5" s="657" t="s">
        <v>208</v>
      </c>
      <c r="H5" s="657" t="s">
        <v>209</v>
      </c>
      <c r="I5" s="662" t="s">
        <v>544</v>
      </c>
      <c r="J5" s="663"/>
      <c r="K5" s="663"/>
      <c r="L5" s="663"/>
    </row>
    <row r="6" spans="1:12" s="20" customFormat="1" ht="12" customHeight="1">
      <c r="A6" s="671"/>
      <c r="B6" s="671"/>
      <c r="C6" s="671"/>
      <c r="D6" s="671"/>
      <c r="E6" s="671"/>
      <c r="F6" s="658"/>
      <c r="G6" s="658"/>
      <c r="H6" s="658"/>
      <c r="I6" s="200" t="s">
        <v>581</v>
      </c>
      <c r="J6" s="201">
        <v>15</v>
      </c>
      <c r="K6" s="201">
        <v>16</v>
      </c>
      <c r="L6" s="202">
        <v>17</v>
      </c>
    </row>
    <row r="7" spans="1:12" s="20" customFormat="1" ht="4.5" customHeight="1">
      <c r="A7" s="6"/>
      <c r="B7" s="6"/>
      <c r="C7" s="6"/>
      <c r="D7" s="6"/>
      <c r="E7" s="6"/>
      <c r="F7" s="214"/>
      <c r="G7" s="21"/>
      <c r="H7" s="21"/>
      <c r="I7" s="21"/>
      <c r="J7" s="21"/>
      <c r="K7" s="21"/>
      <c r="L7" s="477"/>
    </row>
    <row r="8" spans="1:12" s="20" customFormat="1" ht="12" customHeight="1">
      <c r="A8" s="669" t="s">
        <v>210</v>
      </c>
      <c r="B8" s="669"/>
      <c r="C8" s="669"/>
      <c r="D8" s="669"/>
      <c r="E8" s="669"/>
      <c r="F8" s="502">
        <v>4346</v>
      </c>
      <c r="G8" s="215">
        <v>4092</v>
      </c>
      <c r="H8" s="215">
        <v>246</v>
      </c>
      <c r="I8" s="21">
        <v>48</v>
      </c>
      <c r="J8" s="21">
        <v>52</v>
      </c>
      <c r="K8" s="21">
        <v>56</v>
      </c>
      <c r="L8" s="477">
        <v>52</v>
      </c>
    </row>
    <row r="9" spans="1:12" s="171" customFormat="1" ht="12" customHeight="1">
      <c r="A9" s="598" t="s">
        <v>270</v>
      </c>
      <c r="B9" s="598"/>
      <c r="C9" s="598"/>
      <c r="D9" s="598"/>
      <c r="E9" s="598"/>
      <c r="F9" s="503">
        <v>3.44</v>
      </c>
      <c r="G9" s="205">
        <v>3.41</v>
      </c>
      <c r="H9" s="205">
        <v>3.38</v>
      </c>
      <c r="I9" s="206">
        <v>3.56</v>
      </c>
      <c r="J9" s="206">
        <v>3.32</v>
      </c>
      <c r="K9" s="206">
        <v>3.18</v>
      </c>
      <c r="L9" s="478">
        <v>3.15</v>
      </c>
    </row>
    <row r="10" spans="1:12" s="171" customFormat="1" ht="12" customHeight="1">
      <c r="A10" s="598" t="s">
        <v>212</v>
      </c>
      <c r="B10" s="598"/>
      <c r="C10" s="598"/>
      <c r="D10" s="598"/>
      <c r="E10" s="598"/>
      <c r="F10" s="503">
        <v>1.65</v>
      </c>
      <c r="G10" s="205">
        <v>1.61</v>
      </c>
      <c r="H10" s="205">
        <v>1.55</v>
      </c>
      <c r="I10" s="206">
        <v>1.73</v>
      </c>
      <c r="J10" s="206">
        <v>1.65</v>
      </c>
      <c r="K10" s="206">
        <v>1.56</v>
      </c>
      <c r="L10" s="478">
        <v>1.55</v>
      </c>
    </row>
    <row r="11" spans="1:12" s="171" customFormat="1" ht="12" customHeight="1">
      <c r="A11" s="598" t="s">
        <v>213</v>
      </c>
      <c r="B11" s="598"/>
      <c r="C11" s="598"/>
      <c r="D11" s="598"/>
      <c r="E11" s="598"/>
      <c r="F11" s="504">
        <v>46.9</v>
      </c>
      <c r="G11" s="207">
        <v>46.5</v>
      </c>
      <c r="H11" s="207">
        <v>45.3</v>
      </c>
      <c r="I11" s="208">
        <v>43</v>
      </c>
      <c r="J11" s="208">
        <v>42.6</v>
      </c>
      <c r="K11" s="208">
        <v>44.3</v>
      </c>
      <c r="L11" s="112">
        <v>43.3</v>
      </c>
    </row>
    <row r="12" spans="1:12" s="20" customFormat="1" ht="12" customHeight="1">
      <c r="A12" s="6"/>
      <c r="B12" s="669" t="s">
        <v>271</v>
      </c>
      <c r="C12" s="669"/>
      <c r="D12" s="669"/>
      <c r="E12" s="669"/>
      <c r="F12" s="502">
        <v>522629</v>
      </c>
      <c r="G12" s="215">
        <v>524438</v>
      </c>
      <c r="H12" s="215">
        <v>526161</v>
      </c>
      <c r="I12" s="21">
        <v>582940</v>
      </c>
      <c r="J12" s="21">
        <v>530310</v>
      </c>
      <c r="K12" s="21">
        <v>561188</v>
      </c>
      <c r="L12" s="477">
        <v>498065</v>
      </c>
    </row>
    <row r="13" spans="1:12" s="20" customFormat="1" ht="12" customHeight="1">
      <c r="A13" s="6"/>
      <c r="B13" s="6"/>
      <c r="C13" s="669" t="s">
        <v>272</v>
      </c>
      <c r="D13" s="669"/>
      <c r="E13" s="669"/>
      <c r="F13" s="502">
        <v>512738</v>
      </c>
      <c r="G13" s="215">
        <v>514401</v>
      </c>
      <c r="H13" s="215">
        <v>514967</v>
      </c>
      <c r="I13" s="21">
        <v>573653</v>
      </c>
      <c r="J13" s="21">
        <v>516319</v>
      </c>
      <c r="K13" s="21">
        <v>548677</v>
      </c>
      <c r="L13" s="477">
        <v>483909</v>
      </c>
    </row>
    <row r="14" spans="1:12" s="20" customFormat="1" ht="12" customHeight="1">
      <c r="A14" s="6"/>
      <c r="B14" s="6"/>
      <c r="C14" s="6"/>
      <c r="D14" s="669" t="s">
        <v>273</v>
      </c>
      <c r="E14" s="669"/>
      <c r="F14" s="502">
        <v>492035</v>
      </c>
      <c r="G14" s="215">
        <v>493262</v>
      </c>
      <c r="H14" s="215">
        <v>495456</v>
      </c>
      <c r="I14" s="21">
        <v>541195</v>
      </c>
      <c r="J14" s="21">
        <v>496179</v>
      </c>
      <c r="K14" s="21">
        <v>527438</v>
      </c>
      <c r="L14" s="477">
        <v>462447</v>
      </c>
    </row>
    <row r="15" spans="1:12" s="20" customFormat="1" ht="12" customHeight="1">
      <c r="A15" s="6"/>
      <c r="B15" s="6"/>
      <c r="C15" s="6"/>
      <c r="D15" s="6"/>
      <c r="E15" s="5" t="s">
        <v>274</v>
      </c>
      <c r="F15" s="502">
        <v>425450</v>
      </c>
      <c r="G15" s="215">
        <v>431806</v>
      </c>
      <c r="H15" s="215">
        <v>406666</v>
      </c>
      <c r="I15" s="21">
        <v>428686</v>
      </c>
      <c r="J15" s="21">
        <v>395825</v>
      </c>
      <c r="K15" s="21">
        <v>440963</v>
      </c>
      <c r="L15" s="477">
        <v>370370</v>
      </c>
    </row>
    <row r="16" spans="1:12" s="20" customFormat="1" ht="12" customHeight="1">
      <c r="A16" s="6"/>
      <c r="B16" s="6"/>
      <c r="C16" s="6"/>
      <c r="D16" s="6"/>
      <c r="E16" s="394" t="s">
        <v>275</v>
      </c>
      <c r="F16" s="502">
        <v>56158</v>
      </c>
      <c r="G16" s="215">
        <v>52531</v>
      </c>
      <c r="H16" s="215">
        <v>69442</v>
      </c>
      <c r="I16" s="21">
        <v>90055</v>
      </c>
      <c r="J16" s="21">
        <v>79556</v>
      </c>
      <c r="K16" s="21">
        <v>57250</v>
      </c>
      <c r="L16" s="477">
        <v>64769</v>
      </c>
    </row>
    <row r="17" spans="1:12" s="20" customFormat="1" ht="12" customHeight="1">
      <c r="A17" s="6"/>
      <c r="B17" s="6"/>
      <c r="C17" s="6"/>
      <c r="D17" s="6"/>
      <c r="E17" s="5" t="s">
        <v>276</v>
      </c>
      <c r="F17" s="502">
        <v>10427</v>
      </c>
      <c r="G17" s="215">
        <v>8925</v>
      </c>
      <c r="H17" s="215">
        <v>19348</v>
      </c>
      <c r="I17" s="21">
        <v>22453</v>
      </c>
      <c r="J17" s="21">
        <v>20797</v>
      </c>
      <c r="K17" s="21">
        <v>29225</v>
      </c>
      <c r="L17" s="477">
        <v>27309</v>
      </c>
    </row>
    <row r="18" spans="1:12" s="20" customFormat="1" ht="12" customHeight="1">
      <c r="A18" s="6"/>
      <c r="B18" s="6"/>
      <c r="C18" s="6"/>
      <c r="D18" s="669" t="s">
        <v>277</v>
      </c>
      <c r="E18" s="669"/>
      <c r="F18" s="502">
        <v>2802</v>
      </c>
      <c r="G18" s="215">
        <v>2813</v>
      </c>
      <c r="H18" s="215">
        <v>1326</v>
      </c>
      <c r="I18" s="21">
        <v>5495</v>
      </c>
      <c r="J18" s="21">
        <v>2000</v>
      </c>
      <c r="K18" s="21">
        <v>1197</v>
      </c>
      <c r="L18" s="477">
        <v>1776</v>
      </c>
    </row>
    <row r="19" spans="1:12" s="20" customFormat="1" ht="12" customHeight="1">
      <c r="A19" s="6"/>
      <c r="B19" s="6"/>
      <c r="C19" s="6"/>
      <c r="D19" s="6"/>
      <c r="E19" s="5" t="s">
        <v>278</v>
      </c>
      <c r="F19" s="502">
        <v>995</v>
      </c>
      <c r="G19" s="215">
        <v>1151</v>
      </c>
      <c r="H19" s="216">
        <v>446</v>
      </c>
      <c r="I19" s="21">
        <v>2766</v>
      </c>
      <c r="J19" s="391">
        <v>0</v>
      </c>
      <c r="K19" s="21">
        <v>161</v>
      </c>
      <c r="L19" s="477">
        <v>343</v>
      </c>
    </row>
    <row r="20" spans="1:12" s="20" customFormat="1" ht="12" customHeight="1">
      <c r="A20" s="6"/>
      <c r="B20" s="6"/>
      <c r="C20" s="6"/>
      <c r="D20" s="6"/>
      <c r="E20" s="5" t="s">
        <v>279</v>
      </c>
      <c r="F20" s="502">
        <v>1164</v>
      </c>
      <c r="G20" s="215">
        <v>1069</v>
      </c>
      <c r="H20" s="215">
        <v>313</v>
      </c>
      <c r="I20" s="21">
        <v>1427</v>
      </c>
      <c r="J20" s="21">
        <v>1073</v>
      </c>
      <c r="K20" s="21">
        <v>750</v>
      </c>
      <c r="L20" s="477">
        <v>849</v>
      </c>
    </row>
    <row r="21" spans="1:12" s="20" customFormat="1" ht="12" customHeight="1">
      <c r="A21" s="6"/>
      <c r="B21" s="6"/>
      <c r="C21" s="6"/>
      <c r="D21" s="6"/>
      <c r="E21" s="5" t="s">
        <v>280</v>
      </c>
      <c r="F21" s="502">
        <v>643</v>
      </c>
      <c r="G21" s="215">
        <v>593</v>
      </c>
      <c r="H21" s="215">
        <v>566</v>
      </c>
      <c r="I21" s="21">
        <v>1302</v>
      </c>
      <c r="J21" s="21">
        <v>927</v>
      </c>
      <c r="K21" s="21">
        <v>286</v>
      </c>
      <c r="L21" s="477">
        <v>584</v>
      </c>
    </row>
    <row r="22" spans="1:12" s="20" customFormat="1" ht="12" customHeight="1">
      <c r="A22" s="6"/>
      <c r="B22" s="6"/>
      <c r="C22" s="6"/>
      <c r="D22" s="669" t="s">
        <v>281</v>
      </c>
      <c r="E22" s="669"/>
      <c r="F22" s="502">
        <v>17900</v>
      </c>
      <c r="G22" s="215">
        <v>18326</v>
      </c>
      <c r="H22" s="215">
        <v>18185</v>
      </c>
      <c r="I22" s="21">
        <v>28963</v>
      </c>
      <c r="J22" s="21">
        <v>18141</v>
      </c>
      <c r="K22" s="21">
        <v>20042</v>
      </c>
      <c r="L22" s="477">
        <v>19686</v>
      </c>
    </row>
    <row r="23" spans="1:12" s="20" customFormat="1" ht="12" customHeight="1">
      <c r="A23" s="6"/>
      <c r="B23" s="8"/>
      <c r="C23" s="8"/>
      <c r="D23" s="8"/>
      <c r="E23" s="7" t="s">
        <v>282</v>
      </c>
      <c r="F23" s="502">
        <v>513</v>
      </c>
      <c r="G23" s="215">
        <v>562</v>
      </c>
      <c r="H23" s="215">
        <v>424</v>
      </c>
      <c r="I23" s="21">
        <v>285</v>
      </c>
      <c r="J23" s="21">
        <v>45</v>
      </c>
      <c r="K23" s="21">
        <v>235</v>
      </c>
      <c r="L23" s="477">
        <v>515</v>
      </c>
    </row>
    <row r="24" spans="1:12" s="20" customFormat="1" ht="12" customHeight="1">
      <c r="A24" s="6"/>
      <c r="B24" s="8"/>
      <c r="C24" s="8"/>
      <c r="D24" s="8"/>
      <c r="E24" s="7" t="s">
        <v>283</v>
      </c>
      <c r="F24" s="502">
        <v>16815</v>
      </c>
      <c r="G24" s="215">
        <v>17159</v>
      </c>
      <c r="H24" s="215">
        <v>17144</v>
      </c>
      <c r="I24" s="21">
        <v>26623</v>
      </c>
      <c r="J24" s="21">
        <v>14694</v>
      </c>
      <c r="K24" s="21">
        <v>18452</v>
      </c>
      <c r="L24" s="477">
        <v>15829</v>
      </c>
    </row>
    <row r="25" spans="1:12" s="20" customFormat="1" ht="12" customHeight="1">
      <c r="A25" s="6"/>
      <c r="B25" s="8"/>
      <c r="C25" s="8"/>
      <c r="D25" s="8"/>
      <c r="E25" s="7" t="s">
        <v>264</v>
      </c>
      <c r="F25" s="502">
        <v>572</v>
      </c>
      <c r="G25" s="215">
        <v>604</v>
      </c>
      <c r="H25" s="215">
        <v>617</v>
      </c>
      <c r="I25" s="21">
        <v>2054</v>
      </c>
      <c r="J25" s="21">
        <v>3402</v>
      </c>
      <c r="K25" s="21">
        <v>1355</v>
      </c>
      <c r="L25" s="477">
        <v>3342</v>
      </c>
    </row>
    <row r="26" spans="1:12" s="20" customFormat="1" ht="12" customHeight="1">
      <c r="A26" s="6"/>
      <c r="B26" s="8"/>
      <c r="C26" s="667" t="s">
        <v>284</v>
      </c>
      <c r="D26" s="667"/>
      <c r="E26" s="667"/>
      <c r="F26" s="502">
        <v>9891</v>
      </c>
      <c r="G26" s="215">
        <v>10037</v>
      </c>
      <c r="H26" s="215">
        <v>11195</v>
      </c>
      <c r="I26" s="21">
        <v>7287</v>
      </c>
      <c r="J26" s="21">
        <v>13991</v>
      </c>
      <c r="K26" s="21">
        <v>12511</v>
      </c>
      <c r="L26" s="477">
        <v>14156</v>
      </c>
    </row>
    <row r="27" spans="1:12" s="20" customFormat="1" ht="12" customHeight="1">
      <c r="A27" s="6"/>
      <c r="B27" s="8"/>
      <c r="C27" s="8"/>
      <c r="D27" s="667" t="s">
        <v>285</v>
      </c>
      <c r="E27" s="667"/>
      <c r="F27" s="502">
        <v>4847</v>
      </c>
      <c r="G27" s="215">
        <v>4677</v>
      </c>
      <c r="H27" s="215">
        <v>5583</v>
      </c>
      <c r="I27" s="21">
        <v>4563</v>
      </c>
      <c r="J27" s="21">
        <v>7186</v>
      </c>
      <c r="K27" s="21">
        <v>8907</v>
      </c>
      <c r="L27" s="477">
        <v>6606</v>
      </c>
    </row>
    <row r="28" spans="1:12" s="20" customFormat="1" ht="12" customHeight="1">
      <c r="A28" s="6"/>
      <c r="B28" s="8"/>
      <c r="C28" s="8"/>
      <c r="D28" s="667" t="s">
        <v>286</v>
      </c>
      <c r="E28" s="668"/>
      <c r="F28" s="502">
        <v>5045</v>
      </c>
      <c r="G28" s="215">
        <v>5361</v>
      </c>
      <c r="H28" s="215">
        <v>5612</v>
      </c>
      <c r="I28" s="21">
        <v>2725</v>
      </c>
      <c r="J28" s="21">
        <v>6805</v>
      </c>
      <c r="K28" s="21">
        <v>3604</v>
      </c>
      <c r="L28" s="477">
        <v>7550</v>
      </c>
    </row>
    <row r="29" spans="1:12" s="20" customFormat="1" ht="12" customHeight="1">
      <c r="A29" s="6"/>
      <c r="B29" s="667" t="s">
        <v>287</v>
      </c>
      <c r="C29" s="668"/>
      <c r="D29" s="668"/>
      <c r="E29" s="668"/>
      <c r="F29" s="502">
        <v>399279</v>
      </c>
      <c r="G29" s="215">
        <v>398282</v>
      </c>
      <c r="H29" s="215">
        <v>414079</v>
      </c>
      <c r="I29" s="21">
        <v>398301</v>
      </c>
      <c r="J29" s="21">
        <v>356848</v>
      </c>
      <c r="K29" s="21">
        <v>384688</v>
      </c>
      <c r="L29" s="477">
        <v>383522</v>
      </c>
    </row>
    <row r="30" spans="1:12" s="20" customFormat="1" ht="12" customHeight="1">
      <c r="A30" s="6"/>
      <c r="B30" s="8"/>
      <c r="C30" s="667" t="s">
        <v>288</v>
      </c>
      <c r="D30" s="668"/>
      <c r="E30" s="668"/>
      <c r="F30" s="502">
        <v>359249</v>
      </c>
      <c r="G30" s="215">
        <v>356033</v>
      </c>
      <c r="H30" s="215">
        <v>359262</v>
      </c>
      <c r="I30" s="21">
        <v>360311</v>
      </c>
      <c r="J30" s="21">
        <v>329790</v>
      </c>
      <c r="K30" s="21">
        <v>357536</v>
      </c>
      <c r="L30" s="477">
        <v>358173</v>
      </c>
    </row>
    <row r="31" spans="1:12" s="20" customFormat="1" ht="12" customHeight="1">
      <c r="A31" s="6"/>
      <c r="B31" s="8"/>
      <c r="C31" s="667" t="s">
        <v>289</v>
      </c>
      <c r="D31" s="668"/>
      <c r="E31" s="668"/>
      <c r="F31" s="502">
        <v>40030</v>
      </c>
      <c r="G31" s="215">
        <v>42249</v>
      </c>
      <c r="H31" s="215">
        <v>54817</v>
      </c>
      <c r="I31" s="21">
        <v>37989</v>
      </c>
      <c r="J31" s="21">
        <v>27058</v>
      </c>
      <c r="K31" s="21">
        <v>27153</v>
      </c>
      <c r="L31" s="477">
        <v>25349</v>
      </c>
    </row>
    <row r="32" spans="1:12" s="20" customFormat="1" ht="12" customHeight="1">
      <c r="A32" s="6"/>
      <c r="B32" s="667" t="s">
        <v>290</v>
      </c>
      <c r="C32" s="667"/>
      <c r="D32" s="667"/>
      <c r="E32" s="667"/>
      <c r="F32" s="502">
        <v>411606</v>
      </c>
      <c r="G32" s="215">
        <v>410624</v>
      </c>
      <c r="H32" s="215">
        <v>411700</v>
      </c>
      <c r="I32" s="21">
        <v>439370</v>
      </c>
      <c r="J32" s="21">
        <v>404474</v>
      </c>
      <c r="K32" s="21">
        <v>438637</v>
      </c>
      <c r="L32" s="477">
        <v>388582</v>
      </c>
    </row>
    <row r="33" spans="1:12" s="20" customFormat="1" ht="12" customHeight="1">
      <c r="A33" s="6"/>
      <c r="B33" s="8"/>
      <c r="C33" s="667" t="s">
        <v>214</v>
      </c>
      <c r="D33" s="667"/>
      <c r="E33" s="667"/>
      <c r="F33" s="502">
        <v>328649</v>
      </c>
      <c r="G33" s="215">
        <v>327618</v>
      </c>
      <c r="H33" s="215">
        <v>333784</v>
      </c>
      <c r="I33" s="21">
        <v>350565</v>
      </c>
      <c r="J33" s="21">
        <v>320677</v>
      </c>
      <c r="K33" s="21">
        <v>350087</v>
      </c>
      <c r="L33" s="477">
        <v>313177</v>
      </c>
    </row>
    <row r="34" spans="1:12" s="20" customFormat="1" ht="12" customHeight="1">
      <c r="A34" s="6"/>
      <c r="B34" s="6"/>
      <c r="C34" s="6"/>
      <c r="D34" s="669" t="s">
        <v>0</v>
      </c>
      <c r="E34" s="669"/>
      <c r="F34" s="502">
        <v>70964</v>
      </c>
      <c r="G34" s="215">
        <v>71768</v>
      </c>
      <c r="H34" s="215">
        <v>66058</v>
      </c>
      <c r="I34" s="21">
        <v>70084</v>
      </c>
      <c r="J34" s="21">
        <v>70162</v>
      </c>
      <c r="K34" s="21">
        <v>71739</v>
      </c>
      <c r="L34" s="477">
        <v>63356</v>
      </c>
    </row>
    <row r="35" spans="1:12" s="20" customFormat="1" ht="12" customHeight="1">
      <c r="A35" s="6"/>
      <c r="B35" s="6"/>
      <c r="C35" s="6"/>
      <c r="D35" s="669" t="s">
        <v>3</v>
      </c>
      <c r="E35" s="669"/>
      <c r="F35" s="502">
        <v>21964</v>
      </c>
      <c r="G35" s="215">
        <v>23789</v>
      </c>
      <c r="H35" s="215">
        <v>17107</v>
      </c>
      <c r="I35" s="21">
        <v>25729</v>
      </c>
      <c r="J35" s="21">
        <v>28727</v>
      </c>
      <c r="K35" s="21">
        <v>23004</v>
      </c>
      <c r="L35" s="477">
        <v>28080</v>
      </c>
    </row>
    <row r="36" spans="1:12" s="20" customFormat="1" ht="12" customHeight="1">
      <c r="A36" s="6"/>
      <c r="B36" s="6"/>
      <c r="C36" s="6"/>
      <c r="D36" s="669" t="s">
        <v>4</v>
      </c>
      <c r="E36" s="669"/>
      <c r="F36" s="502">
        <v>21217</v>
      </c>
      <c r="G36" s="215">
        <v>20909</v>
      </c>
      <c r="H36" s="215">
        <v>20524</v>
      </c>
      <c r="I36" s="21">
        <v>19542</v>
      </c>
      <c r="J36" s="21">
        <v>18730</v>
      </c>
      <c r="K36" s="21">
        <v>20265</v>
      </c>
      <c r="L36" s="477">
        <v>18726</v>
      </c>
    </row>
    <row r="37" spans="1:12" s="20" customFormat="1" ht="12" customHeight="1">
      <c r="A37" s="6"/>
      <c r="B37" s="6"/>
      <c r="C37" s="6"/>
      <c r="D37" s="669" t="s">
        <v>6</v>
      </c>
      <c r="E37" s="669"/>
      <c r="F37" s="502">
        <v>10231</v>
      </c>
      <c r="G37" s="215">
        <v>10049</v>
      </c>
      <c r="H37" s="215">
        <v>9837</v>
      </c>
      <c r="I37" s="21">
        <v>9520</v>
      </c>
      <c r="J37" s="21">
        <v>8766</v>
      </c>
      <c r="K37" s="21">
        <v>8926</v>
      </c>
      <c r="L37" s="477">
        <v>8422</v>
      </c>
    </row>
    <row r="38" spans="1:12" s="20" customFormat="1" ht="12" customHeight="1">
      <c r="A38" s="6"/>
      <c r="B38" s="6"/>
      <c r="C38" s="6"/>
      <c r="D38" s="669" t="s">
        <v>5</v>
      </c>
      <c r="E38" s="669"/>
      <c r="F38" s="502">
        <v>14998</v>
      </c>
      <c r="G38" s="215">
        <v>15415</v>
      </c>
      <c r="H38" s="215">
        <v>12989</v>
      </c>
      <c r="I38" s="21">
        <v>14006</v>
      </c>
      <c r="J38" s="21">
        <v>10886</v>
      </c>
      <c r="K38" s="21">
        <v>13606</v>
      </c>
      <c r="L38" s="477">
        <v>11416</v>
      </c>
    </row>
    <row r="39" spans="1:12" s="20" customFormat="1" ht="12" customHeight="1">
      <c r="A39" s="6"/>
      <c r="B39" s="6"/>
      <c r="C39" s="6"/>
      <c r="D39" s="669" t="s">
        <v>7</v>
      </c>
      <c r="E39" s="669"/>
      <c r="F39" s="502">
        <v>12046</v>
      </c>
      <c r="G39" s="215">
        <v>12073</v>
      </c>
      <c r="H39" s="215">
        <v>10603</v>
      </c>
      <c r="I39" s="21">
        <v>555</v>
      </c>
      <c r="J39" s="21">
        <v>12481</v>
      </c>
      <c r="K39" s="21">
        <v>9194</v>
      </c>
      <c r="L39" s="477">
        <v>8809</v>
      </c>
    </row>
    <row r="40" spans="1:12" s="20" customFormat="1" ht="12" customHeight="1">
      <c r="A40" s="8"/>
      <c r="B40" s="8"/>
      <c r="C40" s="8"/>
      <c r="D40" s="667" t="s">
        <v>1</v>
      </c>
      <c r="E40" s="667"/>
      <c r="F40" s="502">
        <v>46980</v>
      </c>
      <c r="G40" s="215">
        <v>45216</v>
      </c>
      <c r="H40" s="215">
        <v>46417</v>
      </c>
      <c r="I40" s="21">
        <v>55785</v>
      </c>
      <c r="J40" s="21">
        <v>47325</v>
      </c>
      <c r="K40" s="21">
        <v>50998</v>
      </c>
      <c r="L40" s="477">
        <v>39932</v>
      </c>
    </row>
    <row r="41" spans="1:12" s="20" customFormat="1" ht="12" customHeight="1">
      <c r="A41" s="8"/>
      <c r="B41" s="8"/>
      <c r="C41" s="8"/>
      <c r="D41" s="667" t="s">
        <v>8</v>
      </c>
      <c r="E41" s="667"/>
      <c r="F41" s="502">
        <v>18416</v>
      </c>
      <c r="G41" s="215">
        <v>18762</v>
      </c>
      <c r="H41" s="215">
        <v>19835</v>
      </c>
      <c r="I41" s="21">
        <v>25368</v>
      </c>
      <c r="J41" s="21">
        <v>15199</v>
      </c>
      <c r="K41" s="21">
        <v>17876</v>
      </c>
      <c r="L41" s="477">
        <v>16678</v>
      </c>
    </row>
    <row r="42" spans="1:12" s="20" customFormat="1" ht="12" customHeight="1">
      <c r="A42" s="8"/>
      <c r="B42" s="8"/>
      <c r="C42" s="8"/>
      <c r="D42" s="667" t="s">
        <v>2</v>
      </c>
      <c r="E42" s="667"/>
      <c r="F42" s="502">
        <v>33022</v>
      </c>
      <c r="G42" s="215">
        <v>33702</v>
      </c>
      <c r="H42" s="215">
        <v>34134</v>
      </c>
      <c r="I42" s="21">
        <v>32186</v>
      </c>
      <c r="J42" s="21">
        <v>29484</v>
      </c>
      <c r="K42" s="21">
        <v>31873</v>
      </c>
      <c r="L42" s="477">
        <v>32521</v>
      </c>
    </row>
    <row r="43" spans="1:12" s="20" customFormat="1" ht="12" customHeight="1">
      <c r="A43" s="8"/>
      <c r="B43" s="8"/>
      <c r="C43" s="8"/>
      <c r="D43" s="667" t="s">
        <v>9</v>
      </c>
      <c r="E43" s="667"/>
      <c r="F43" s="502">
        <v>78812</v>
      </c>
      <c r="G43" s="215">
        <v>75934</v>
      </c>
      <c r="H43" s="217">
        <v>96279</v>
      </c>
      <c r="I43" s="21">
        <v>87483</v>
      </c>
      <c r="J43" s="21">
        <v>78916</v>
      </c>
      <c r="K43" s="21">
        <v>102605</v>
      </c>
      <c r="L43" s="477">
        <v>85236</v>
      </c>
    </row>
    <row r="44" spans="1:12" s="20" customFormat="1" ht="12" customHeight="1">
      <c r="A44" s="8"/>
      <c r="B44" s="8"/>
      <c r="C44" s="8"/>
      <c r="D44" s="8"/>
      <c r="E44" s="7" t="s">
        <v>261</v>
      </c>
      <c r="F44" s="502">
        <v>22119</v>
      </c>
      <c r="G44" s="215">
        <v>21779</v>
      </c>
      <c r="H44" s="215">
        <v>29211</v>
      </c>
      <c r="I44" s="21">
        <v>22086</v>
      </c>
      <c r="J44" s="21">
        <v>18746</v>
      </c>
      <c r="K44" s="21">
        <v>23767</v>
      </c>
      <c r="L44" s="477">
        <v>22130</v>
      </c>
    </row>
    <row r="45" spans="1:12" s="20" customFormat="1" ht="12" customHeight="1">
      <c r="A45" s="8"/>
      <c r="B45" s="8"/>
      <c r="C45" s="8"/>
      <c r="D45" s="8"/>
      <c r="E45" s="7" t="s">
        <v>262</v>
      </c>
      <c r="F45" s="502">
        <v>23855</v>
      </c>
      <c r="G45" s="215">
        <v>23421</v>
      </c>
      <c r="H45" s="215">
        <v>26609</v>
      </c>
      <c r="I45" s="21">
        <v>39115</v>
      </c>
      <c r="J45" s="21">
        <v>30218</v>
      </c>
      <c r="K45" s="21">
        <v>41689</v>
      </c>
      <c r="L45" s="477">
        <v>31235</v>
      </c>
    </row>
    <row r="46" spans="1:12" s="20" customFormat="1" ht="12" customHeight="1">
      <c r="A46" s="8"/>
      <c r="B46" s="8"/>
      <c r="C46" s="8"/>
      <c r="D46" s="8"/>
      <c r="E46" s="7" t="s">
        <v>263</v>
      </c>
      <c r="F46" s="502">
        <v>23766</v>
      </c>
      <c r="G46" s="215">
        <v>22569</v>
      </c>
      <c r="H46" s="215">
        <v>25409</v>
      </c>
      <c r="I46" s="21">
        <v>17852</v>
      </c>
      <c r="J46" s="21">
        <v>16712</v>
      </c>
      <c r="K46" s="21">
        <v>20482</v>
      </c>
      <c r="L46" s="477">
        <v>23044</v>
      </c>
    </row>
    <row r="47" spans="1:12" s="20" customFormat="1" ht="12" customHeight="1">
      <c r="A47" s="8"/>
      <c r="B47" s="8"/>
      <c r="C47" s="8"/>
      <c r="D47" s="8"/>
      <c r="E47" s="7" t="s">
        <v>264</v>
      </c>
      <c r="F47" s="502">
        <v>9072</v>
      </c>
      <c r="G47" s="215">
        <v>8166</v>
      </c>
      <c r="H47" s="215">
        <v>15051</v>
      </c>
      <c r="I47" s="21">
        <v>8429</v>
      </c>
      <c r="J47" s="21">
        <v>13240</v>
      </c>
      <c r="K47" s="21">
        <v>16666</v>
      </c>
      <c r="L47" s="477">
        <v>8827</v>
      </c>
    </row>
    <row r="48" spans="1:12" s="20" customFormat="1" ht="12" customHeight="1">
      <c r="A48" s="8"/>
      <c r="B48" s="8"/>
      <c r="C48" s="8"/>
      <c r="D48" s="8"/>
      <c r="E48" s="7" t="s">
        <v>265</v>
      </c>
      <c r="F48" s="502">
        <v>29007</v>
      </c>
      <c r="G48" s="215">
        <v>28372</v>
      </c>
      <c r="H48" s="215">
        <v>37036</v>
      </c>
      <c r="I48" s="21">
        <v>333868</v>
      </c>
      <c r="J48" s="21">
        <v>29883</v>
      </c>
      <c r="K48" s="21">
        <v>35116</v>
      </c>
      <c r="L48" s="477">
        <v>26015</v>
      </c>
    </row>
    <row r="49" spans="1:12" s="20" customFormat="1" ht="12" customHeight="1">
      <c r="A49" s="8"/>
      <c r="B49" s="8"/>
      <c r="C49" s="8"/>
      <c r="D49" s="8"/>
      <c r="E49" s="7" t="s">
        <v>266</v>
      </c>
      <c r="F49" s="502">
        <v>37990</v>
      </c>
      <c r="G49" s="215">
        <v>38830</v>
      </c>
      <c r="H49" s="215">
        <v>38433</v>
      </c>
      <c r="I49" s="21">
        <v>37232</v>
      </c>
      <c r="J49" s="21">
        <v>32393</v>
      </c>
      <c r="K49" s="21">
        <v>35588</v>
      </c>
      <c r="L49" s="477">
        <v>36373</v>
      </c>
    </row>
    <row r="50" spans="1:12" s="20" customFormat="1" ht="12" customHeight="1">
      <c r="A50" s="8"/>
      <c r="B50" s="8"/>
      <c r="C50" s="667" t="s">
        <v>291</v>
      </c>
      <c r="D50" s="668"/>
      <c r="E50" s="668"/>
      <c r="F50" s="502">
        <v>82957</v>
      </c>
      <c r="G50" s="215">
        <v>83006</v>
      </c>
      <c r="H50" s="215">
        <v>77916</v>
      </c>
      <c r="I50" s="21">
        <v>88805</v>
      </c>
      <c r="J50" s="21">
        <v>83796</v>
      </c>
      <c r="K50" s="21">
        <v>88550</v>
      </c>
      <c r="L50" s="477">
        <v>75406</v>
      </c>
    </row>
    <row r="51" spans="1:12" s="20" customFormat="1" ht="12" customHeight="1">
      <c r="A51" s="8"/>
      <c r="B51" s="8"/>
      <c r="C51" s="8"/>
      <c r="D51" s="667" t="s">
        <v>292</v>
      </c>
      <c r="E51" s="668"/>
      <c r="F51" s="502">
        <v>35699</v>
      </c>
      <c r="G51" s="215">
        <v>36216</v>
      </c>
      <c r="H51" s="215">
        <v>30665</v>
      </c>
      <c r="I51" s="21">
        <v>37407</v>
      </c>
      <c r="J51" s="21">
        <v>29829</v>
      </c>
      <c r="K51" s="21">
        <v>34539</v>
      </c>
      <c r="L51" s="477">
        <v>26523</v>
      </c>
    </row>
    <row r="52" spans="1:12" s="20" customFormat="1" ht="12" customHeight="1">
      <c r="A52" s="8"/>
      <c r="B52" s="8"/>
      <c r="C52" s="8"/>
      <c r="D52" s="667" t="s">
        <v>293</v>
      </c>
      <c r="E52" s="668"/>
      <c r="F52" s="502">
        <v>47042</v>
      </c>
      <c r="G52" s="215">
        <v>46591</v>
      </c>
      <c r="H52" s="215">
        <v>47099</v>
      </c>
      <c r="I52" s="21">
        <v>51330</v>
      </c>
      <c r="J52" s="21">
        <v>53587</v>
      </c>
      <c r="K52" s="21">
        <v>53812</v>
      </c>
      <c r="L52" s="477">
        <v>48334</v>
      </c>
    </row>
    <row r="53" spans="1:12" s="20" customFormat="1" ht="12" customHeight="1">
      <c r="A53" s="8"/>
      <c r="B53" s="8"/>
      <c r="C53" s="8"/>
      <c r="D53" s="667" t="s">
        <v>294</v>
      </c>
      <c r="E53" s="668"/>
      <c r="F53" s="502">
        <v>217</v>
      </c>
      <c r="G53" s="215">
        <v>199</v>
      </c>
      <c r="H53" s="215">
        <v>152</v>
      </c>
      <c r="I53" s="21">
        <v>69</v>
      </c>
      <c r="J53" s="21">
        <v>381</v>
      </c>
      <c r="K53" s="21">
        <v>198</v>
      </c>
      <c r="L53" s="477">
        <v>548</v>
      </c>
    </row>
    <row r="54" spans="1:12" s="20" customFormat="1" ht="12" customHeight="1">
      <c r="A54" s="8"/>
      <c r="B54" s="667" t="s">
        <v>295</v>
      </c>
      <c r="C54" s="668"/>
      <c r="D54" s="668"/>
      <c r="E54" s="668"/>
      <c r="F54" s="502">
        <v>513401</v>
      </c>
      <c r="G54" s="215">
        <v>515184</v>
      </c>
      <c r="H54" s="215">
        <v>528219</v>
      </c>
      <c r="I54" s="21">
        <v>545272</v>
      </c>
      <c r="J54" s="21">
        <v>486565</v>
      </c>
      <c r="K54" s="21">
        <v>510864</v>
      </c>
      <c r="L54" s="477">
        <v>490492</v>
      </c>
    </row>
    <row r="55" spans="1:12" s="20" customFormat="1" ht="12" customHeight="1">
      <c r="A55" s="8"/>
      <c r="B55" s="8"/>
      <c r="C55" s="667" t="s">
        <v>296</v>
      </c>
      <c r="D55" s="668"/>
      <c r="E55" s="668"/>
      <c r="F55" s="502">
        <v>400496</v>
      </c>
      <c r="G55" s="215">
        <v>404281</v>
      </c>
      <c r="H55" s="215">
        <v>404925</v>
      </c>
      <c r="I55" s="21">
        <v>441318</v>
      </c>
      <c r="J55" s="21">
        <v>391850</v>
      </c>
      <c r="K55" s="21">
        <v>410873</v>
      </c>
      <c r="L55" s="477">
        <v>372962</v>
      </c>
    </row>
    <row r="56" spans="1:12" s="20" customFormat="1" ht="12" customHeight="1">
      <c r="A56" s="8"/>
      <c r="B56" s="8"/>
      <c r="C56" s="667" t="s">
        <v>297</v>
      </c>
      <c r="D56" s="668"/>
      <c r="E56" s="668"/>
      <c r="F56" s="502">
        <v>34849</v>
      </c>
      <c r="G56" s="215">
        <v>33501</v>
      </c>
      <c r="H56" s="215">
        <v>36642</v>
      </c>
      <c r="I56" s="21">
        <v>38765</v>
      </c>
      <c r="J56" s="21">
        <v>34177</v>
      </c>
      <c r="K56" s="21">
        <v>34580</v>
      </c>
      <c r="L56" s="477">
        <v>29362</v>
      </c>
    </row>
    <row r="57" spans="1:12" s="20" customFormat="1" ht="12" customHeight="1">
      <c r="A57" s="8"/>
      <c r="B57" s="8"/>
      <c r="C57" s="667" t="s">
        <v>298</v>
      </c>
      <c r="D57" s="668"/>
      <c r="E57" s="668"/>
      <c r="F57" s="502">
        <v>32969</v>
      </c>
      <c r="G57" s="215">
        <v>32562</v>
      </c>
      <c r="H57" s="215">
        <v>30017</v>
      </c>
      <c r="I57" s="21">
        <v>26750</v>
      </c>
      <c r="J57" s="21">
        <v>23422</v>
      </c>
      <c r="K57" s="21">
        <v>27923</v>
      </c>
      <c r="L57" s="477">
        <v>17590</v>
      </c>
    </row>
    <row r="58" spans="1:12" s="20" customFormat="1" ht="12" customHeight="1">
      <c r="A58" s="8"/>
      <c r="B58" s="8"/>
      <c r="C58" s="667" t="s">
        <v>299</v>
      </c>
      <c r="D58" s="668"/>
      <c r="E58" s="668"/>
      <c r="F58" s="502">
        <v>45087</v>
      </c>
      <c r="G58" s="215">
        <v>44840</v>
      </c>
      <c r="H58" s="215">
        <v>56635</v>
      </c>
      <c r="I58" s="21">
        <v>38439</v>
      </c>
      <c r="J58" s="21">
        <v>37115</v>
      </c>
      <c r="K58" s="21">
        <v>37486</v>
      </c>
      <c r="L58" s="477">
        <v>70578</v>
      </c>
    </row>
    <row r="59" spans="1:12" s="20" customFormat="1" ht="12" customHeight="1">
      <c r="A59" s="8"/>
      <c r="B59" s="7"/>
      <c r="C59" s="7"/>
      <c r="D59" s="7"/>
      <c r="E59" s="7"/>
      <c r="F59" s="502"/>
      <c r="G59" s="215"/>
      <c r="H59" s="215"/>
      <c r="I59" s="21"/>
      <c r="J59" s="21"/>
      <c r="K59" s="21"/>
      <c r="L59" s="477"/>
    </row>
    <row r="60" spans="1:12" s="20" customFormat="1" ht="12" customHeight="1">
      <c r="A60" s="8"/>
      <c r="B60" s="667" t="s">
        <v>300</v>
      </c>
      <c r="C60" s="668"/>
      <c r="D60" s="668"/>
      <c r="E60" s="668"/>
      <c r="F60" s="502">
        <v>439672</v>
      </c>
      <c r="G60" s="215">
        <v>441432</v>
      </c>
      <c r="H60" s="215">
        <v>448246</v>
      </c>
      <c r="I60" s="21">
        <v>494135</v>
      </c>
      <c r="J60" s="21">
        <v>446514</v>
      </c>
      <c r="K60" s="21">
        <v>472638</v>
      </c>
      <c r="L60" s="477">
        <v>422659</v>
      </c>
    </row>
    <row r="61" spans="1:12" s="20" customFormat="1" ht="12" customHeight="1">
      <c r="A61" s="8"/>
      <c r="B61" s="667" t="s">
        <v>301</v>
      </c>
      <c r="C61" s="668"/>
      <c r="D61" s="668"/>
      <c r="E61" s="668"/>
      <c r="F61" s="502">
        <v>111023</v>
      </c>
      <c r="G61" s="215">
        <v>113814</v>
      </c>
      <c r="H61" s="215">
        <v>114462</v>
      </c>
      <c r="I61" s="21">
        <v>143570</v>
      </c>
      <c r="J61" s="21">
        <v>125837</v>
      </c>
      <c r="K61" s="21">
        <v>122551</v>
      </c>
      <c r="L61" s="477">
        <v>109483</v>
      </c>
    </row>
    <row r="62" spans="1:12" s="20" customFormat="1" ht="12" customHeight="1">
      <c r="A62" s="8"/>
      <c r="B62" s="8"/>
      <c r="C62" s="667" t="s">
        <v>302</v>
      </c>
      <c r="D62" s="668"/>
      <c r="E62" s="668"/>
      <c r="F62" s="502">
        <v>72145</v>
      </c>
      <c r="G62" s="215">
        <v>77843</v>
      </c>
      <c r="H62" s="215">
        <v>77874</v>
      </c>
      <c r="I62" s="21">
        <v>104985</v>
      </c>
      <c r="J62" s="21">
        <v>92275</v>
      </c>
      <c r="K62" s="21">
        <v>85985</v>
      </c>
      <c r="L62" s="477">
        <v>42196</v>
      </c>
    </row>
    <row r="63" spans="1:12" s="20" customFormat="1" ht="12" customHeight="1">
      <c r="A63" s="8"/>
      <c r="B63" s="8"/>
      <c r="C63" s="667" t="s">
        <v>303</v>
      </c>
      <c r="D63" s="668"/>
      <c r="E63" s="668"/>
      <c r="F63" s="502">
        <v>26511</v>
      </c>
      <c r="G63" s="215">
        <v>24786</v>
      </c>
      <c r="H63" s="215">
        <v>2822</v>
      </c>
      <c r="I63" s="21">
        <v>26750</v>
      </c>
      <c r="J63" s="21">
        <v>23422</v>
      </c>
      <c r="K63" s="21">
        <v>27923</v>
      </c>
      <c r="L63" s="477">
        <v>17590</v>
      </c>
    </row>
    <row r="64" spans="1:12" s="20" customFormat="1" ht="12" customHeight="1">
      <c r="A64" s="8"/>
      <c r="B64" s="8"/>
      <c r="C64" s="667" t="s">
        <v>304</v>
      </c>
      <c r="D64" s="668"/>
      <c r="E64" s="668"/>
      <c r="F64" s="502">
        <v>12367</v>
      </c>
      <c r="G64" s="215">
        <v>11185</v>
      </c>
      <c r="H64" s="215">
        <v>33766</v>
      </c>
      <c r="I64" s="21">
        <v>6782</v>
      </c>
      <c r="J64" s="21">
        <v>3911</v>
      </c>
      <c r="K64" s="21">
        <v>3852</v>
      </c>
      <c r="L64" s="477">
        <v>49697</v>
      </c>
    </row>
    <row r="65" spans="1:12" s="20" customFormat="1" ht="12" customHeight="1">
      <c r="A65" s="667" t="s">
        <v>305</v>
      </c>
      <c r="B65" s="668"/>
      <c r="C65" s="668"/>
      <c r="D65" s="668"/>
      <c r="E65" s="668"/>
      <c r="F65" s="505">
        <v>74.7</v>
      </c>
      <c r="G65" s="218">
        <v>74.2</v>
      </c>
      <c r="H65" s="218">
        <v>74.5</v>
      </c>
      <c r="I65" s="208">
        <v>70.9</v>
      </c>
      <c r="J65" s="208">
        <v>71.8</v>
      </c>
      <c r="K65" s="208">
        <v>74.1</v>
      </c>
      <c r="L65" s="112">
        <v>74.1</v>
      </c>
    </row>
    <row r="66" spans="1:12" s="20" customFormat="1" ht="12" customHeight="1">
      <c r="A66" s="667" t="s">
        <v>306</v>
      </c>
      <c r="B66" s="668"/>
      <c r="C66" s="668"/>
      <c r="D66" s="668"/>
      <c r="E66" s="668"/>
      <c r="F66" s="505">
        <v>25.3</v>
      </c>
      <c r="G66" s="218">
        <v>25.8</v>
      </c>
      <c r="H66" s="218">
        <v>25.5</v>
      </c>
      <c r="I66" s="208">
        <v>29.1</v>
      </c>
      <c r="J66" s="208">
        <v>28.2</v>
      </c>
      <c r="K66" s="208">
        <v>25.9</v>
      </c>
      <c r="L66" s="112">
        <v>25.9</v>
      </c>
    </row>
    <row r="67" spans="1:12" s="20" customFormat="1" ht="12" customHeight="1">
      <c r="A67" s="667" t="s">
        <v>10</v>
      </c>
      <c r="B67" s="668"/>
      <c r="C67" s="668"/>
      <c r="D67" s="668"/>
      <c r="E67" s="668"/>
      <c r="F67" s="505">
        <v>21.6</v>
      </c>
      <c r="G67" s="218">
        <v>21.9</v>
      </c>
      <c r="H67" s="218">
        <v>19.8</v>
      </c>
      <c r="I67" s="219">
        <v>20.4</v>
      </c>
      <c r="J67" s="208">
        <v>21.9</v>
      </c>
      <c r="K67" s="208">
        <v>20.5</v>
      </c>
      <c r="L67" s="112">
        <v>20.2</v>
      </c>
    </row>
    <row r="68" spans="1:12" s="20" customFormat="1" ht="4.5" customHeight="1">
      <c r="A68" s="220"/>
      <c r="B68" s="220"/>
      <c r="C68" s="220"/>
      <c r="D68" s="220"/>
      <c r="E68" s="220"/>
      <c r="F68" s="221"/>
      <c r="G68" s="197"/>
      <c r="H68" s="197"/>
      <c r="I68" s="197"/>
      <c r="J68" s="197"/>
      <c r="K68" s="197"/>
      <c r="L68" s="314"/>
    </row>
    <row r="69" spans="1:12" s="20" customFormat="1" ht="4.5" customHeight="1">
      <c r="A69" s="222"/>
      <c r="B69" s="222"/>
      <c r="C69" s="222"/>
      <c r="D69" s="222"/>
      <c r="E69" s="222"/>
      <c r="F69" s="21"/>
      <c r="G69" s="21"/>
      <c r="H69" s="21"/>
      <c r="I69" s="21"/>
      <c r="J69" s="21"/>
      <c r="K69" s="21"/>
      <c r="L69" s="21"/>
    </row>
    <row r="70" spans="1:12" s="20" customFormat="1" ht="11.25" customHeight="1">
      <c r="A70" s="72" t="s">
        <v>268</v>
      </c>
      <c r="B70" s="72"/>
      <c r="C70" s="72"/>
      <c r="D70" s="72"/>
      <c r="E70" s="72"/>
      <c r="F70" s="21"/>
      <c r="G70" s="21"/>
      <c r="H70" s="21"/>
      <c r="I70" s="21"/>
      <c r="J70" s="21"/>
      <c r="K70" s="21"/>
      <c r="L70" s="21"/>
    </row>
    <row r="71" spans="1:12" s="75" customFormat="1" ht="11.2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s="75" customFormat="1" ht="11.2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s="75" customFormat="1" ht="11.2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s="75" customFormat="1" ht="11.2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s="75" customFormat="1" ht="11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s="75" customFormat="1" ht="11.2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s="75" customFormat="1" ht="11.2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s="75" customFormat="1" ht="11.2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s="75" customFormat="1" ht="11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s="75" customFormat="1" ht="11.2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s="75" customFormat="1" ht="11.2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s="75" customFormat="1" ht="11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s="75" customFormat="1" ht="11.2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s="75" customFormat="1" ht="11.2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s="75" customFormat="1" ht="11.2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s="75" customFormat="1" ht="11.2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s="75" customFormat="1" ht="11.2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s="75" customFormat="1" ht="11.2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s="75" customFormat="1" ht="11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s="75" customFormat="1" ht="11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s="75" customFormat="1" ht="11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s="75" customFormat="1" ht="11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s="75" customFormat="1" ht="11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s="75" customFormat="1" ht="11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s="75" customFormat="1" ht="11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s="75" customFormat="1" ht="11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s="75" customFormat="1" ht="11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s="75" customFormat="1" ht="11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s="75" customFormat="1" ht="11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s="75" customFormat="1" ht="11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s="75" customFormat="1" ht="11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s="75" customFormat="1" ht="11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s="75" customFormat="1" ht="11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s="75" customFormat="1" ht="11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s="75" customFormat="1" ht="11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s="75" customFormat="1" ht="11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s="75" customFormat="1" ht="11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s="75" customFormat="1" ht="11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s="75" customFormat="1" ht="11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s="75" customFormat="1" ht="11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s="75" customFormat="1" ht="11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s="75" customFormat="1" ht="11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s="75" customFormat="1" ht="11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s="75" customFormat="1" ht="11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s="75" customFormat="1" ht="11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s="75" customFormat="1" ht="11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s="75" customFormat="1" ht="11.2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s="75" customFormat="1" ht="11.2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s="75" customFormat="1" ht="11.2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s="75" customFormat="1" ht="11.2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s="75" customFormat="1" ht="11.2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s="75" customFormat="1" ht="11.2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s="75" customFormat="1" ht="11.2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s="75" customFormat="1" ht="11.2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s="75" customFormat="1" ht="11.2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s="75" customFormat="1" ht="11.2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s="75" customFormat="1" ht="11.2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s="75" customFormat="1" ht="11.2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s="75" customFormat="1" ht="11.2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s="75" customFormat="1" ht="11.2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s="75" customFormat="1" ht="11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s="75" customFormat="1" ht="11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s="75" customFormat="1" ht="11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s="75" customFormat="1" ht="11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s="75" customFormat="1" ht="11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s="75" customFormat="1" ht="11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s="75" customFormat="1" ht="11.2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s="75" customFormat="1" ht="11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s="75" customFormat="1" ht="11.2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s="75" customFormat="1" ht="11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s="75" customFormat="1" ht="11.2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s="75" customFormat="1" ht="11.2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s="75" customFormat="1" ht="11.2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s="75" customFormat="1" ht="11.2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s="75" customFormat="1" ht="11.2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s="75" customFormat="1" ht="11.2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s="75" customFormat="1" ht="11.2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s="75" customFormat="1" ht="11.2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s="75" customFormat="1" ht="11.2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s="75" customFormat="1" ht="11.2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s="75" customFormat="1" ht="11.2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s="75" customFormat="1" ht="11.2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s="75" customFormat="1" ht="11.2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s="75" customFormat="1" ht="11.2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s="75" customFormat="1" ht="11.2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s="75" customFormat="1" ht="11.2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s="75" customFormat="1" ht="11.2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s="75" customFormat="1" ht="11.2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s="75" customFormat="1" ht="11.2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s="75" customFormat="1" ht="11.2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s="75" customFormat="1" ht="11.2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s="75" customFormat="1" ht="11.2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s="75" customFormat="1" ht="11.2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s="75" customFormat="1" ht="11.2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s="75" customFormat="1" ht="11.2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s="75" customFormat="1" ht="11.2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s="75" customFormat="1" ht="11.2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s="75" customFormat="1" ht="11.2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s="75" customFormat="1" ht="11.2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s="75" customFormat="1" ht="11.2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s="75" customFormat="1" ht="11.2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s="75" customFormat="1" ht="11.2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s="75" customFormat="1" ht="11.2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s="75" customFormat="1" ht="11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s="75" customFormat="1" ht="11.2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s="75" customFormat="1" ht="11.2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s="75" customFormat="1" ht="11.2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s="75" customFormat="1" ht="11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s="75" customFormat="1" ht="11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s="75" customFormat="1" ht="11.2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s="75" customFormat="1" ht="11.2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s="75" customFormat="1" ht="11.2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s="75" customFormat="1" ht="11.2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s="75" customFormat="1" ht="11.2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s="75" customFormat="1" ht="11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s="75" customFormat="1" ht="11.2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s="75" customFormat="1" ht="11.2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s="75" customFormat="1" ht="11.2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s="75" customFormat="1" ht="11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s="75" customFormat="1" ht="11.2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s="75" customFormat="1" ht="11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s="75" customFormat="1" ht="11.2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s="75" customFormat="1" ht="11.2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s="75" customFormat="1" ht="11.2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s="75" customFormat="1" ht="11.2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s="75" customFormat="1" ht="11.2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s="75" customFormat="1" ht="11.2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s="75" customFormat="1" ht="11.2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</sheetData>
  <mergeCells count="51">
    <mergeCell ref="K3:L3"/>
    <mergeCell ref="I5:L5"/>
    <mergeCell ref="A1:L1"/>
    <mergeCell ref="F5:F6"/>
    <mergeCell ref="G5:G6"/>
    <mergeCell ref="H5:H6"/>
    <mergeCell ref="A5:E6"/>
    <mergeCell ref="B12:E12"/>
    <mergeCell ref="C13:E13"/>
    <mergeCell ref="D14:E14"/>
    <mergeCell ref="A8:E8"/>
    <mergeCell ref="A9:E9"/>
    <mergeCell ref="A10:E10"/>
    <mergeCell ref="A11:E11"/>
    <mergeCell ref="D18:E18"/>
    <mergeCell ref="D22:E22"/>
    <mergeCell ref="C26:E26"/>
    <mergeCell ref="D27:E27"/>
    <mergeCell ref="B32:E32"/>
    <mergeCell ref="C33:E33"/>
    <mergeCell ref="D28:E28"/>
    <mergeCell ref="B29:E29"/>
    <mergeCell ref="C30:E30"/>
    <mergeCell ref="C31:E31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C50:E50"/>
    <mergeCell ref="D51:E51"/>
    <mergeCell ref="C56:E56"/>
    <mergeCell ref="C57:E57"/>
    <mergeCell ref="C58:E58"/>
    <mergeCell ref="D52:E52"/>
    <mergeCell ref="D53:E53"/>
    <mergeCell ref="B54:E54"/>
    <mergeCell ref="C55:E55"/>
    <mergeCell ref="B60:E60"/>
    <mergeCell ref="B61:E61"/>
    <mergeCell ref="C62:E62"/>
    <mergeCell ref="C63:E63"/>
    <mergeCell ref="C64:E64"/>
    <mergeCell ref="A65:E65"/>
    <mergeCell ref="A66:E66"/>
    <mergeCell ref="A67:E67"/>
  </mergeCells>
  <printOptions horizontalCentered="1"/>
  <pageMargins left="0.5905511811023623" right="0.5905511811023623" top="0.7874015748031497" bottom="0.5905511811023623" header="0.4330708661417323" footer="0.433070866141732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8"/>
  <dimension ref="A1:T32"/>
  <sheetViews>
    <sheetView workbookViewId="0" topLeftCell="A1">
      <selection activeCell="E39" sqref="E39"/>
    </sheetView>
  </sheetViews>
  <sheetFormatPr defaultColWidth="9.59765625" defaultRowHeight="13.5"/>
  <cols>
    <col min="1" max="1" width="15.19921875" style="160" customWidth="1"/>
    <col min="2" max="2" width="11.3984375" style="160" customWidth="1"/>
    <col min="3" max="3" width="15.59765625" style="160" customWidth="1"/>
    <col min="4" max="4" width="9.19921875" style="160" customWidth="1"/>
    <col min="5" max="5" width="11.3984375" style="160" customWidth="1"/>
    <col min="6" max="6" width="15.796875" style="160" customWidth="1"/>
    <col min="7" max="7" width="9.19921875" style="160" customWidth="1"/>
    <col min="8" max="8" width="11.3984375" style="160" customWidth="1"/>
    <col min="9" max="9" width="15.59765625" style="160" customWidth="1"/>
    <col min="10" max="10" width="9.19921875" style="160" customWidth="1"/>
    <col min="11" max="11" width="11.3984375" style="160" customWidth="1"/>
    <col min="12" max="12" width="15.796875" style="160" customWidth="1"/>
    <col min="13" max="13" width="9.19921875" style="160" customWidth="1"/>
    <col min="14" max="14" width="11.3984375" style="160" customWidth="1"/>
    <col min="15" max="15" width="15.796875" style="160" customWidth="1"/>
    <col min="16" max="16" width="9.19921875" style="160" customWidth="1"/>
    <col min="17" max="17" width="11.3984375" style="160" customWidth="1"/>
    <col min="18" max="18" width="15.796875" style="160" customWidth="1"/>
    <col min="19" max="19" width="9.19921875" style="160" customWidth="1"/>
    <col min="20" max="20" width="15.19921875" style="160" customWidth="1"/>
    <col min="21" max="16384" width="9.19921875" style="160" customWidth="1"/>
  </cols>
  <sheetData>
    <row r="1" spans="8:14" s="225" customFormat="1" ht="18" customHeight="1">
      <c r="H1" s="189"/>
      <c r="I1" s="189"/>
      <c r="J1" s="178" t="s">
        <v>307</v>
      </c>
      <c r="K1" s="189" t="s">
        <v>601</v>
      </c>
      <c r="L1" s="189"/>
      <c r="M1" s="189"/>
      <c r="N1" s="189"/>
    </row>
    <row r="2" spans="8:14" s="225" customFormat="1" ht="12" customHeight="1">
      <c r="H2" s="189"/>
      <c r="I2" s="189"/>
      <c r="J2" s="178"/>
      <c r="K2" s="189"/>
      <c r="L2" s="189"/>
      <c r="M2" s="189"/>
      <c r="N2" s="189"/>
    </row>
    <row r="3" spans="7:14" ht="12" customHeight="1">
      <c r="G3" s="226"/>
      <c r="H3" s="226"/>
      <c r="J3" s="162" t="s">
        <v>308</v>
      </c>
      <c r="K3" s="20" t="s">
        <v>309</v>
      </c>
      <c r="L3" s="20"/>
      <c r="M3" s="226"/>
      <c r="N3" s="226"/>
    </row>
    <row r="4" ht="12">
      <c r="T4" s="183"/>
    </row>
    <row r="5" spans="1:20" ht="3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15" customHeight="1">
      <c r="A6" s="674" t="s">
        <v>310</v>
      </c>
      <c r="B6" s="690" t="s">
        <v>311</v>
      </c>
      <c r="C6" s="690"/>
      <c r="D6" s="691"/>
      <c r="E6" s="688" t="s">
        <v>312</v>
      </c>
      <c r="F6" s="689"/>
      <c r="G6" s="689"/>
      <c r="H6" s="689"/>
      <c r="I6" s="689"/>
      <c r="J6" s="689"/>
      <c r="K6" s="227" t="s">
        <v>313</v>
      </c>
      <c r="L6" s="227"/>
      <c r="M6" s="228"/>
      <c r="N6" s="686" t="s">
        <v>314</v>
      </c>
      <c r="O6" s="687"/>
      <c r="P6" s="687"/>
      <c r="Q6" s="687"/>
      <c r="R6" s="687"/>
      <c r="S6" s="687"/>
      <c r="T6" s="672" t="s">
        <v>310</v>
      </c>
    </row>
    <row r="7" spans="1:20" ht="15" customHeight="1">
      <c r="A7" s="675"/>
      <c r="B7" s="687"/>
      <c r="C7" s="687"/>
      <c r="D7" s="692"/>
      <c r="E7" s="693" t="s">
        <v>315</v>
      </c>
      <c r="F7" s="693"/>
      <c r="G7" s="693"/>
      <c r="H7" s="683" t="s">
        <v>316</v>
      </c>
      <c r="I7" s="684"/>
      <c r="J7" s="684"/>
      <c r="K7" s="684" t="s">
        <v>317</v>
      </c>
      <c r="L7" s="684"/>
      <c r="M7" s="685"/>
      <c r="N7" s="683" t="s">
        <v>318</v>
      </c>
      <c r="O7" s="684"/>
      <c r="P7" s="685"/>
      <c r="Q7" s="683" t="s">
        <v>220</v>
      </c>
      <c r="R7" s="684"/>
      <c r="S7" s="684"/>
      <c r="T7" s="673"/>
    </row>
    <row r="8" spans="1:20" ht="15" customHeight="1">
      <c r="A8" s="168"/>
      <c r="B8" s="680" t="s">
        <v>319</v>
      </c>
      <c r="C8" s="520" t="s">
        <v>320</v>
      </c>
      <c r="D8" s="520" t="s">
        <v>321</v>
      </c>
      <c r="E8" s="520" t="s">
        <v>322</v>
      </c>
      <c r="F8" s="520" t="s">
        <v>323</v>
      </c>
      <c r="G8" s="231" t="s">
        <v>324</v>
      </c>
      <c r="H8" s="520" t="s">
        <v>322</v>
      </c>
      <c r="I8" s="520" t="s">
        <v>320</v>
      </c>
      <c r="J8" s="367" t="s">
        <v>324</v>
      </c>
      <c r="K8" s="680" t="s">
        <v>322</v>
      </c>
      <c r="L8" s="520" t="s">
        <v>320</v>
      </c>
      <c r="M8" s="231" t="s">
        <v>324</v>
      </c>
      <c r="N8" s="520" t="s">
        <v>322</v>
      </c>
      <c r="O8" s="520" t="s">
        <v>320</v>
      </c>
      <c r="P8" s="231" t="s">
        <v>324</v>
      </c>
      <c r="Q8" s="520" t="s">
        <v>322</v>
      </c>
      <c r="R8" s="520" t="s">
        <v>320</v>
      </c>
      <c r="S8" s="232" t="s">
        <v>324</v>
      </c>
      <c r="T8" s="166"/>
    </row>
    <row r="9" spans="1:20" ht="15" customHeight="1">
      <c r="A9" s="676" t="s">
        <v>326</v>
      </c>
      <c r="B9" s="681"/>
      <c r="C9" s="521"/>
      <c r="D9" s="521"/>
      <c r="E9" s="521"/>
      <c r="F9" s="521"/>
      <c r="G9" s="233" t="s">
        <v>602</v>
      </c>
      <c r="H9" s="521" t="s">
        <v>603</v>
      </c>
      <c r="I9" s="521" t="s">
        <v>325</v>
      </c>
      <c r="J9" s="368" t="s">
        <v>604</v>
      </c>
      <c r="K9" s="681" t="s">
        <v>605</v>
      </c>
      <c r="L9" s="521" t="s">
        <v>325</v>
      </c>
      <c r="M9" s="233" t="s">
        <v>604</v>
      </c>
      <c r="N9" s="521" t="s">
        <v>605</v>
      </c>
      <c r="O9" s="521" t="s">
        <v>325</v>
      </c>
      <c r="P9" s="233" t="s">
        <v>604</v>
      </c>
      <c r="Q9" s="521" t="s">
        <v>605</v>
      </c>
      <c r="R9" s="521" t="s">
        <v>325</v>
      </c>
      <c r="S9" s="234" t="s">
        <v>604</v>
      </c>
      <c r="T9" s="678" t="s">
        <v>326</v>
      </c>
    </row>
    <row r="10" spans="1:20" ht="15" customHeight="1">
      <c r="A10" s="677"/>
      <c r="B10" s="682"/>
      <c r="C10" s="522"/>
      <c r="D10" s="522"/>
      <c r="E10" s="522"/>
      <c r="F10" s="522"/>
      <c r="G10" s="235" t="s">
        <v>327</v>
      </c>
      <c r="H10" s="522"/>
      <c r="I10" s="522"/>
      <c r="J10" s="236" t="s">
        <v>327</v>
      </c>
      <c r="K10" s="682"/>
      <c r="L10" s="522"/>
      <c r="M10" s="235" t="s">
        <v>327</v>
      </c>
      <c r="N10" s="522"/>
      <c r="O10" s="522"/>
      <c r="P10" s="235" t="s">
        <v>327</v>
      </c>
      <c r="Q10" s="522"/>
      <c r="R10" s="522"/>
      <c r="S10" s="236" t="s">
        <v>327</v>
      </c>
      <c r="T10" s="679"/>
    </row>
    <row r="11" spans="1:20" ht="3.75" customHeight="1">
      <c r="A11" s="168"/>
      <c r="T11" s="166"/>
    </row>
    <row r="12" spans="1:20" ht="15" customHeight="1">
      <c r="A12" s="88" t="s">
        <v>606</v>
      </c>
      <c r="B12" s="238">
        <v>108488</v>
      </c>
      <c r="C12" s="238">
        <v>39707875</v>
      </c>
      <c r="D12" s="238">
        <v>273</v>
      </c>
      <c r="E12" s="238">
        <v>22726</v>
      </c>
      <c r="F12" s="238">
        <v>13792952</v>
      </c>
      <c r="G12" s="238">
        <v>607</v>
      </c>
      <c r="H12" s="238">
        <v>10058</v>
      </c>
      <c r="I12" s="238">
        <v>5718006</v>
      </c>
      <c r="J12" s="238">
        <v>568</v>
      </c>
      <c r="K12" s="238">
        <v>2701</v>
      </c>
      <c r="L12" s="238">
        <v>3068592</v>
      </c>
      <c r="M12" s="238">
        <v>1136</v>
      </c>
      <c r="N12" s="238">
        <v>46417</v>
      </c>
      <c r="O12" s="238">
        <v>9175213</v>
      </c>
      <c r="P12" s="238">
        <v>198</v>
      </c>
      <c r="Q12" s="238">
        <v>26586</v>
      </c>
      <c r="R12" s="238">
        <v>7953112</v>
      </c>
      <c r="S12" s="238">
        <v>299</v>
      </c>
      <c r="T12" s="138" t="s">
        <v>606</v>
      </c>
    </row>
    <row r="13" spans="1:20" ht="15" customHeight="1">
      <c r="A13" s="88">
        <v>14</v>
      </c>
      <c r="B13" s="238">
        <v>103014</v>
      </c>
      <c r="C13" s="238">
        <v>38456785</v>
      </c>
      <c r="D13" s="238">
        <v>273</v>
      </c>
      <c r="E13" s="238">
        <v>21566</v>
      </c>
      <c r="F13" s="238">
        <v>13173038</v>
      </c>
      <c r="G13" s="238">
        <v>611</v>
      </c>
      <c r="H13" s="238">
        <v>6990</v>
      </c>
      <c r="I13" s="238">
        <v>4287852</v>
      </c>
      <c r="J13" s="238">
        <v>613</v>
      </c>
      <c r="K13" s="238">
        <v>2239</v>
      </c>
      <c r="L13" s="238">
        <v>2695263</v>
      </c>
      <c r="M13" s="238">
        <v>1204</v>
      </c>
      <c r="N13" s="238">
        <v>45998</v>
      </c>
      <c r="O13" s="238">
        <v>10241779</v>
      </c>
      <c r="P13" s="238">
        <v>223</v>
      </c>
      <c r="Q13" s="238">
        <v>26221</v>
      </c>
      <c r="R13" s="238">
        <v>8058853</v>
      </c>
      <c r="S13" s="238">
        <v>307</v>
      </c>
      <c r="T13" s="138">
        <v>14</v>
      </c>
    </row>
    <row r="14" spans="1:20" ht="15" customHeight="1">
      <c r="A14" s="88">
        <v>15</v>
      </c>
      <c r="B14" s="238">
        <v>98957</v>
      </c>
      <c r="C14" s="238">
        <v>36844280</v>
      </c>
      <c r="D14" s="238">
        <v>276</v>
      </c>
      <c r="E14" s="238">
        <v>19250</v>
      </c>
      <c r="F14" s="238">
        <v>11749303</v>
      </c>
      <c r="G14" s="238">
        <v>610</v>
      </c>
      <c r="H14" s="238">
        <v>9316</v>
      </c>
      <c r="I14" s="238">
        <v>5210378</v>
      </c>
      <c r="J14" s="238">
        <v>559</v>
      </c>
      <c r="K14" s="238">
        <v>2082</v>
      </c>
      <c r="L14" s="238">
        <v>2335536</v>
      </c>
      <c r="M14" s="238">
        <v>1122</v>
      </c>
      <c r="N14" s="238">
        <v>45246</v>
      </c>
      <c r="O14" s="238">
        <v>10006424</v>
      </c>
      <c r="P14" s="238">
        <v>221</v>
      </c>
      <c r="Q14" s="238">
        <v>23063</v>
      </c>
      <c r="R14" s="238">
        <v>7542639</v>
      </c>
      <c r="S14" s="238">
        <v>327</v>
      </c>
      <c r="T14" s="138">
        <v>15</v>
      </c>
    </row>
    <row r="15" spans="1:20" s="170" customFormat="1" ht="15" customHeight="1">
      <c r="A15" s="88">
        <v>16</v>
      </c>
      <c r="B15" s="238">
        <v>96492</v>
      </c>
      <c r="C15" s="238">
        <v>35437865</v>
      </c>
      <c r="D15" s="399">
        <v>278</v>
      </c>
      <c r="E15" s="238">
        <v>17889</v>
      </c>
      <c r="F15" s="238">
        <v>10803865</v>
      </c>
      <c r="G15" s="404">
        <v>604</v>
      </c>
      <c r="H15" s="238">
        <v>10584</v>
      </c>
      <c r="I15" s="399">
        <v>5345624</v>
      </c>
      <c r="J15" s="404">
        <v>505</v>
      </c>
      <c r="K15" s="238">
        <v>1827</v>
      </c>
      <c r="L15" s="238">
        <v>2039980</v>
      </c>
      <c r="M15" s="238">
        <v>1117</v>
      </c>
      <c r="N15" s="238">
        <v>43270</v>
      </c>
      <c r="O15" s="238">
        <v>9858905</v>
      </c>
      <c r="P15" s="160">
        <v>228</v>
      </c>
      <c r="Q15" s="238">
        <v>22922</v>
      </c>
      <c r="R15" s="238">
        <v>7389491</v>
      </c>
      <c r="S15" s="160">
        <v>322</v>
      </c>
      <c r="T15" s="138">
        <v>16</v>
      </c>
    </row>
    <row r="16" spans="1:20" s="170" customFormat="1" ht="15" customHeight="1">
      <c r="A16" s="169">
        <v>17</v>
      </c>
      <c r="B16" s="436">
        <f>SUM(B18:B29)</f>
        <v>92461</v>
      </c>
      <c r="C16" s="436">
        <v>33051436</v>
      </c>
      <c r="D16" s="470">
        <f>SUM(D18:D29)</f>
        <v>275</v>
      </c>
      <c r="E16" s="436">
        <v>17922</v>
      </c>
      <c r="F16" s="436">
        <v>10646648</v>
      </c>
      <c r="G16" s="471">
        <v>594</v>
      </c>
      <c r="H16" s="436">
        <v>8695</v>
      </c>
      <c r="I16" s="470">
        <v>4541797</v>
      </c>
      <c r="J16" s="471">
        <v>522</v>
      </c>
      <c r="K16" s="436">
        <v>1710</v>
      </c>
      <c r="L16" s="436">
        <f>SUM(L18:L29)</f>
        <v>1834528</v>
      </c>
      <c r="M16" s="436">
        <v>1073</v>
      </c>
      <c r="N16" s="436">
        <f>SUM(N18:N29)</f>
        <v>41988</v>
      </c>
      <c r="O16" s="436">
        <f>SUM(O18:O29)</f>
        <v>9148230</v>
      </c>
      <c r="P16" s="170">
        <v>218</v>
      </c>
      <c r="Q16" s="436">
        <v>22146</v>
      </c>
      <c r="R16" s="436">
        <v>6880233</v>
      </c>
      <c r="S16" s="170">
        <v>311</v>
      </c>
      <c r="T16" s="239">
        <v>17</v>
      </c>
    </row>
    <row r="17" spans="1:20" ht="6" customHeight="1">
      <c r="A17" s="16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N17" s="238"/>
      <c r="O17" s="238"/>
      <c r="P17" s="238"/>
      <c r="Q17" s="238"/>
      <c r="R17" s="238"/>
      <c r="S17" s="238"/>
      <c r="T17" s="166"/>
    </row>
    <row r="18" spans="1:20" ht="15" customHeight="1">
      <c r="A18" s="240" t="s">
        <v>582</v>
      </c>
      <c r="B18" s="238">
        <v>7793</v>
      </c>
      <c r="C18" s="238">
        <v>2968816</v>
      </c>
      <c r="D18" s="238">
        <v>23</v>
      </c>
      <c r="E18" s="238">
        <v>1697</v>
      </c>
      <c r="F18" s="238">
        <v>972330</v>
      </c>
      <c r="G18" s="238">
        <v>573</v>
      </c>
      <c r="H18" s="238">
        <v>715</v>
      </c>
      <c r="I18" s="238">
        <v>395699</v>
      </c>
      <c r="J18" s="238">
        <v>554</v>
      </c>
      <c r="K18" s="238">
        <v>171</v>
      </c>
      <c r="L18" s="238">
        <v>171937</v>
      </c>
      <c r="M18" s="238">
        <v>1005</v>
      </c>
      <c r="N18" s="238">
        <v>3591</v>
      </c>
      <c r="O18" s="238">
        <v>840591</v>
      </c>
      <c r="P18" s="238">
        <v>234</v>
      </c>
      <c r="Q18" s="238">
        <v>1618</v>
      </c>
      <c r="R18" s="238">
        <v>588259</v>
      </c>
      <c r="S18" s="238">
        <v>363</v>
      </c>
      <c r="T18" s="241" t="s">
        <v>582</v>
      </c>
    </row>
    <row r="19" spans="1:20" ht="15" customHeight="1">
      <c r="A19" s="242">
        <v>5</v>
      </c>
      <c r="B19" s="238">
        <v>7694</v>
      </c>
      <c r="C19" s="238">
        <v>2835103</v>
      </c>
      <c r="D19" s="238">
        <v>22</v>
      </c>
      <c r="E19" s="238">
        <v>1589</v>
      </c>
      <c r="F19" s="238">
        <v>895701</v>
      </c>
      <c r="G19" s="238">
        <v>564</v>
      </c>
      <c r="H19" s="238">
        <v>878</v>
      </c>
      <c r="I19" s="238">
        <v>452057</v>
      </c>
      <c r="J19" s="238">
        <v>515</v>
      </c>
      <c r="K19" s="238">
        <v>149</v>
      </c>
      <c r="L19" s="238">
        <v>150006</v>
      </c>
      <c r="M19" s="238">
        <v>1004</v>
      </c>
      <c r="N19" s="238">
        <v>3618</v>
      </c>
      <c r="O19" s="238">
        <v>778544</v>
      </c>
      <c r="P19" s="238">
        <v>215</v>
      </c>
      <c r="Q19" s="238">
        <v>1459</v>
      </c>
      <c r="R19" s="238">
        <v>558795</v>
      </c>
      <c r="S19" s="238">
        <v>383</v>
      </c>
      <c r="T19" s="243">
        <v>5</v>
      </c>
    </row>
    <row r="20" spans="1:20" ht="15" customHeight="1">
      <c r="A20" s="242">
        <v>6</v>
      </c>
      <c r="B20" s="238">
        <v>7214</v>
      </c>
      <c r="C20" s="238">
        <v>2435243</v>
      </c>
      <c r="D20" s="238">
        <v>24</v>
      </c>
      <c r="E20" s="238">
        <v>1412</v>
      </c>
      <c r="F20" s="238">
        <v>818640</v>
      </c>
      <c r="G20" s="238">
        <v>580</v>
      </c>
      <c r="H20" s="238">
        <v>729</v>
      </c>
      <c r="I20" s="238">
        <v>360901</v>
      </c>
      <c r="J20" s="238">
        <v>495</v>
      </c>
      <c r="K20" s="238">
        <v>132</v>
      </c>
      <c r="L20" s="238">
        <v>149934</v>
      </c>
      <c r="M20" s="238">
        <v>1136</v>
      </c>
      <c r="N20" s="238">
        <v>3328</v>
      </c>
      <c r="O20" s="238">
        <v>565497</v>
      </c>
      <c r="P20" s="238">
        <v>170</v>
      </c>
      <c r="Q20" s="238">
        <v>1612</v>
      </c>
      <c r="R20" s="238">
        <v>540271</v>
      </c>
      <c r="S20" s="238">
        <v>335</v>
      </c>
      <c r="T20" s="243">
        <v>6</v>
      </c>
    </row>
    <row r="21" spans="1:20" ht="15" customHeight="1">
      <c r="A21" s="242">
        <v>7</v>
      </c>
      <c r="B21" s="238">
        <v>6848</v>
      </c>
      <c r="C21" s="238">
        <v>2439577</v>
      </c>
      <c r="D21" s="238">
        <v>23</v>
      </c>
      <c r="E21" s="238">
        <v>1469</v>
      </c>
      <c r="F21" s="238">
        <v>822197</v>
      </c>
      <c r="G21" s="238">
        <v>560</v>
      </c>
      <c r="H21" s="238">
        <v>512</v>
      </c>
      <c r="I21" s="238">
        <v>300205</v>
      </c>
      <c r="J21" s="238">
        <v>587</v>
      </c>
      <c r="K21" s="238">
        <v>119</v>
      </c>
      <c r="L21" s="238">
        <v>141271</v>
      </c>
      <c r="M21" s="238">
        <v>1185</v>
      </c>
      <c r="N21" s="238">
        <v>2969</v>
      </c>
      <c r="O21" s="238">
        <v>591533</v>
      </c>
      <c r="P21" s="238">
        <v>199</v>
      </c>
      <c r="Q21" s="238">
        <v>1778</v>
      </c>
      <c r="R21" s="238">
        <v>584372</v>
      </c>
      <c r="S21" s="238">
        <v>329</v>
      </c>
      <c r="T21" s="243">
        <v>7</v>
      </c>
    </row>
    <row r="22" spans="1:20" ht="15" customHeight="1">
      <c r="A22" s="242">
        <v>8</v>
      </c>
      <c r="B22" s="238">
        <v>8337</v>
      </c>
      <c r="C22" s="238">
        <v>2852482</v>
      </c>
      <c r="D22" s="238">
        <v>24</v>
      </c>
      <c r="E22" s="238">
        <v>1518</v>
      </c>
      <c r="F22" s="238">
        <v>953934</v>
      </c>
      <c r="G22" s="238">
        <v>628</v>
      </c>
      <c r="H22" s="238">
        <v>1241</v>
      </c>
      <c r="I22" s="238">
        <v>512551</v>
      </c>
      <c r="J22" s="238">
        <v>413</v>
      </c>
      <c r="K22" s="238">
        <v>118</v>
      </c>
      <c r="L22" s="238">
        <v>127189</v>
      </c>
      <c r="M22" s="238">
        <v>1078</v>
      </c>
      <c r="N22" s="238">
        <v>3450</v>
      </c>
      <c r="O22" s="238">
        <v>609929</v>
      </c>
      <c r="P22" s="238">
        <v>177</v>
      </c>
      <c r="Q22" s="238">
        <v>2009</v>
      </c>
      <c r="R22" s="238">
        <v>648879</v>
      </c>
      <c r="S22" s="238">
        <v>323</v>
      </c>
      <c r="T22" s="243">
        <v>8</v>
      </c>
    </row>
    <row r="23" spans="1:20" ht="15" customHeight="1">
      <c r="A23" s="242">
        <v>9</v>
      </c>
      <c r="B23" s="238">
        <v>8034</v>
      </c>
      <c r="C23" s="238">
        <v>2599889</v>
      </c>
      <c r="D23" s="238">
        <v>22</v>
      </c>
      <c r="E23" s="238">
        <v>1914</v>
      </c>
      <c r="F23" s="238">
        <v>878145</v>
      </c>
      <c r="G23" s="238">
        <v>459</v>
      </c>
      <c r="H23" s="238">
        <v>529</v>
      </c>
      <c r="I23" s="238">
        <v>252213</v>
      </c>
      <c r="J23" s="238">
        <v>476</v>
      </c>
      <c r="K23" s="238">
        <v>133</v>
      </c>
      <c r="L23" s="238">
        <v>132613</v>
      </c>
      <c r="M23" s="238">
        <v>999</v>
      </c>
      <c r="N23" s="238">
        <v>3733</v>
      </c>
      <c r="O23" s="238">
        <v>774206</v>
      </c>
      <c r="P23" s="238">
        <v>207</v>
      </c>
      <c r="Q23" s="238">
        <v>1725</v>
      </c>
      <c r="R23" s="238">
        <v>562712</v>
      </c>
      <c r="S23" s="238">
        <v>326</v>
      </c>
      <c r="T23" s="243">
        <v>9</v>
      </c>
    </row>
    <row r="24" spans="1:20" ht="15" customHeight="1">
      <c r="A24" s="242">
        <v>10</v>
      </c>
      <c r="B24" s="238">
        <v>8366</v>
      </c>
      <c r="C24" s="238">
        <v>2668371</v>
      </c>
      <c r="D24" s="238">
        <v>23</v>
      </c>
      <c r="E24" s="238">
        <v>1550</v>
      </c>
      <c r="F24" s="238">
        <v>873962</v>
      </c>
      <c r="G24" s="238">
        <v>564</v>
      </c>
      <c r="H24" s="238">
        <v>567</v>
      </c>
      <c r="I24" s="238">
        <v>266706</v>
      </c>
      <c r="J24" s="238">
        <v>470</v>
      </c>
      <c r="K24" s="238">
        <v>151</v>
      </c>
      <c r="L24" s="238">
        <v>158583</v>
      </c>
      <c r="M24" s="238">
        <v>1046</v>
      </c>
      <c r="N24" s="238">
        <v>4075</v>
      </c>
      <c r="O24" s="238">
        <v>788778</v>
      </c>
      <c r="P24" s="238">
        <v>194</v>
      </c>
      <c r="Q24" s="238">
        <v>2022</v>
      </c>
      <c r="R24" s="238">
        <v>580342</v>
      </c>
      <c r="S24" s="238">
        <v>287</v>
      </c>
      <c r="T24" s="243">
        <v>10</v>
      </c>
    </row>
    <row r="25" spans="1:20" ht="15" customHeight="1">
      <c r="A25" s="242">
        <v>11</v>
      </c>
      <c r="B25" s="238">
        <v>7747</v>
      </c>
      <c r="C25" s="238">
        <v>2568484</v>
      </c>
      <c r="D25" s="238">
        <v>23</v>
      </c>
      <c r="E25" s="238">
        <v>1441</v>
      </c>
      <c r="F25" s="238">
        <v>849454</v>
      </c>
      <c r="G25" s="238">
        <v>590</v>
      </c>
      <c r="H25" s="238">
        <v>765</v>
      </c>
      <c r="I25" s="238">
        <v>363107</v>
      </c>
      <c r="J25" s="238">
        <v>474</v>
      </c>
      <c r="K25" s="238">
        <v>174</v>
      </c>
      <c r="L25" s="238">
        <v>191284</v>
      </c>
      <c r="M25" s="238">
        <v>1102</v>
      </c>
      <c r="N25" s="238">
        <v>3667</v>
      </c>
      <c r="O25" s="238">
        <v>732890</v>
      </c>
      <c r="P25" s="238">
        <v>200</v>
      </c>
      <c r="Q25" s="238">
        <v>1700</v>
      </c>
      <c r="R25" s="238">
        <v>431748</v>
      </c>
      <c r="S25" s="238">
        <v>254</v>
      </c>
      <c r="T25" s="243">
        <v>11</v>
      </c>
    </row>
    <row r="26" spans="1:20" ht="15" customHeight="1">
      <c r="A26" s="242">
        <v>12</v>
      </c>
      <c r="B26" s="238">
        <v>8799</v>
      </c>
      <c r="C26" s="238">
        <v>3738591</v>
      </c>
      <c r="D26" s="238">
        <v>25</v>
      </c>
      <c r="E26" s="238">
        <v>1625</v>
      </c>
      <c r="F26" s="238">
        <v>1189201</v>
      </c>
      <c r="G26" s="238">
        <v>732</v>
      </c>
      <c r="H26" s="238">
        <v>830</v>
      </c>
      <c r="I26" s="238">
        <v>587933</v>
      </c>
      <c r="J26" s="238">
        <v>709</v>
      </c>
      <c r="K26" s="238">
        <v>156</v>
      </c>
      <c r="L26" s="238">
        <v>201941</v>
      </c>
      <c r="M26" s="238">
        <v>1290</v>
      </c>
      <c r="N26" s="238">
        <v>3828</v>
      </c>
      <c r="O26" s="238">
        <v>1000824</v>
      </c>
      <c r="P26" s="238">
        <v>261</v>
      </c>
      <c r="Q26" s="238">
        <v>2360</v>
      </c>
      <c r="R26" s="238">
        <v>758692</v>
      </c>
      <c r="S26" s="238">
        <v>321</v>
      </c>
      <c r="T26" s="243">
        <v>12</v>
      </c>
    </row>
    <row r="27" spans="1:20" ht="15" customHeight="1">
      <c r="A27" s="240" t="s">
        <v>583</v>
      </c>
      <c r="B27" s="238">
        <v>6579</v>
      </c>
      <c r="C27" s="238">
        <v>2461640</v>
      </c>
      <c r="D27" s="238">
        <v>21</v>
      </c>
      <c r="E27" s="238">
        <v>1201</v>
      </c>
      <c r="F27" s="238">
        <v>747511</v>
      </c>
      <c r="G27" s="238">
        <v>622</v>
      </c>
      <c r="H27" s="238">
        <v>571</v>
      </c>
      <c r="I27" s="238">
        <v>319233</v>
      </c>
      <c r="J27" s="238">
        <v>558</v>
      </c>
      <c r="K27" s="238">
        <v>125</v>
      </c>
      <c r="L27" s="238">
        <v>129716</v>
      </c>
      <c r="M27" s="238">
        <v>1039</v>
      </c>
      <c r="N27" s="238">
        <v>2959</v>
      </c>
      <c r="O27" s="238">
        <v>822569</v>
      </c>
      <c r="P27" s="238">
        <v>278</v>
      </c>
      <c r="Q27" s="238">
        <v>1722</v>
      </c>
      <c r="R27" s="238">
        <v>442611</v>
      </c>
      <c r="S27" s="238">
        <v>257</v>
      </c>
      <c r="T27" s="241" t="s">
        <v>583</v>
      </c>
    </row>
    <row r="28" spans="1:20" ht="15" customHeight="1">
      <c r="A28" s="88">
        <v>2</v>
      </c>
      <c r="B28" s="238">
        <v>7106</v>
      </c>
      <c r="C28" s="238">
        <v>2502925</v>
      </c>
      <c r="D28" s="238">
        <v>21</v>
      </c>
      <c r="E28" s="238">
        <v>1166</v>
      </c>
      <c r="F28" s="238">
        <v>763325</v>
      </c>
      <c r="G28" s="238">
        <v>655</v>
      </c>
      <c r="H28" s="238">
        <v>425</v>
      </c>
      <c r="I28" s="238">
        <v>226332</v>
      </c>
      <c r="J28" s="238">
        <v>532</v>
      </c>
      <c r="K28" s="238">
        <v>140</v>
      </c>
      <c r="L28" s="238">
        <v>136455</v>
      </c>
      <c r="M28" s="238">
        <v>974</v>
      </c>
      <c r="N28" s="238">
        <v>3198</v>
      </c>
      <c r="O28" s="238">
        <v>776474</v>
      </c>
      <c r="P28" s="238">
        <v>243</v>
      </c>
      <c r="Q28" s="238">
        <v>2176</v>
      </c>
      <c r="R28" s="238">
        <v>600338</v>
      </c>
      <c r="S28" s="238">
        <v>276</v>
      </c>
      <c r="T28" s="138">
        <v>2</v>
      </c>
    </row>
    <row r="29" spans="1:20" ht="15" customHeight="1">
      <c r="A29" s="88">
        <v>3</v>
      </c>
      <c r="B29" s="238">
        <v>7944</v>
      </c>
      <c r="C29" s="238">
        <v>2980311</v>
      </c>
      <c r="D29" s="238">
        <v>24</v>
      </c>
      <c r="E29" s="238">
        <v>1339</v>
      </c>
      <c r="F29" s="238">
        <v>882246</v>
      </c>
      <c r="G29" s="238">
        <v>659</v>
      </c>
      <c r="H29" s="238">
        <v>930</v>
      </c>
      <c r="I29" s="238">
        <v>504859</v>
      </c>
      <c r="J29" s="238">
        <v>543</v>
      </c>
      <c r="K29" s="238">
        <v>141</v>
      </c>
      <c r="L29" s="238">
        <v>143599</v>
      </c>
      <c r="M29" s="238">
        <v>1018</v>
      </c>
      <c r="N29" s="238">
        <v>3572</v>
      </c>
      <c r="O29" s="402">
        <v>866395</v>
      </c>
      <c r="P29" s="238">
        <v>243</v>
      </c>
      <c r="Q29" s="403">
        <v>1962</v>
      </c>
      <c r="R29" s="238">
        <v>583212</v>
      </c>
      <c r="S29" s="238">
        <v>297</v>
      </c>
      <c r="T29" s="138">
        <v>3</v>
      </c>
    </row>
    <row r="30" spans="1:20" ht="3.75" customHeight="1">
      <c r="A30" s="168"/>
      <c r="H30" s="173"/>
      <c r="T30" s="166"/>
    </row>
    <row r="31" spans="1:20" ht="5.2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11" s="175" customFormat="1" ht="11.25">
      <c r="A32" s="188" t="s">
        <v>328</v>
      </c>
      <c r="K32" s="188"/>
    </row>
  </sheetData>
  <mergeCells count="25">
    <mergeCell ref="B6:D7"/>
    <mergeCell ref="E7:G7"/>
    <mergeCell ref="H7:J7"/>
    <mergeCell ref="K7:M7"/>
    <mergeCell ref="N7:P7"/>
    <mergeCell ref="Q7:S7"/>
    <mergeCell ref="N6:S6"/>
    <mergeCell ref="E6:J6"/>
    <mergeCell ref="H8:H10"/>
    <mergeCell ref="I8:I10"/>
    <mergeCell ref="K8:K10"/>
    <mergeCell ref="B8:B10"/>
    <mergeCell ref="C8:C10"/>
    <mergeCell ref="D8:D10"/>
    <mergeCell ref="E8:E10"/>
    <mergeCell ref="T6:T7"/>
    <mergeCell ref="A6:A7"/>
    <mergeCell ref="A9:A10"/>
    <mergeCell ref="T9:T10"/>
    <mergeCell ref="R8:R10"/>
    <mergeCell ref="L8:L10"/>
    <mergeCell ref="N8:N10"/>
    <mergeCell ref="O8:O10"/>
    <mergeCell ref="Q8:Q10"/>
    <mergeCell ref="F8:F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9"/>
  <dimension ref="A1:V22"/>
  <sheetViews>
    <sheetView zoomScaleSheetLayoutView="75" workbookViewId="0" topLeftCell="A1">
      <selection activeCell="E39" sqref="E39"/>
    </sheetView>
  </sheetViews>
  <sheetFormatPr defaultColWidth="9.59765625" defaultRowHeight="13.5"/>
  <cols>
    <col min="1" max="1" width="10" style="175" customWidth="1"/>
    <col min="2" max="2" width="11" style="175" customWidth="1"/>
    <col min="3" max="3" width="9.796875" style="175" customWidth="1"/>
    <col min="4" max="4" width="11" style="175" customWidth="1"/>
    <col min="5" max="5" width="14.59765625" style="175" customWidth="1"/>
    <col min="6" max="6" width="11" style="175" customWidth="1"/>
    <col min="7" max="7" width="9.796875" style="175" customWidth="1"/>
    <col min="8" max="8" width="11" style="175" customWidth="1"/>
    <col min="9" max="9" width="14.59765625" style="175" customWidth="1"/>
    <col min="10" max="10" width="11" style="175" customWidth="1"/>
    <col min="11" max="11" width="9.19921875" style="175" customWidth="1"/>
    <col min="12" max="12" width="11" style="175" customWidth="1"/>
    <col min="13" max="13" width="13.59765625" style="175" customWidth="1"/>
    <col min="14" max="14" width="10.3984375" style="175" customWidth="1"/>
    <col min="15" max="15" width="9.796875" style="175" customWidth="1"/>
    <col min="16" max="16" width="10.19921875" style="175" customWidth="1"/>
    <col min="17" max="17" width="13" style="175" customWidth="1"/>
    <col min="18" max="18" width="11.3984375" style="175" customWidth="1"/>
    <col min="19" max="19" width="9.796875" style="175" customWidth="1"/>
    <col min="20" max="20" width="11" style="175" customWidth="1"/>
    <col min="21" max="21" width="14.59765625" style="175" customWidth="1"/>
    <col min="22" max="22" width="10" style="175" customWidth="1"/>
    <col min="23" max="16384" width="9.19921875" style="175" customWidth="1"/>
  </cols>
  <sheetData>
    <row r="1" spans="9:14" s="160" customFormat="1" ht="12">
      <c r="I1" s="20"/>
      <c r="K1" s="162" t="s">
        <v>329</v>
      </c>
      <c r="L1" s="244" t="s">
        <v>609</v>
      </c>
      <c r="M1" s="20"/>
      <c r="N1" s="20"/>
    </row>
    <row r="2" s="160" customFormat="1" ht="12">
      <c r="V2" s="183" t="s">
        <v>330</v>
      </c>
    </row>
    <row r="3" spans="1:22" s="160" customFormat="1" ht="3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s="160" customFormat="1" ht="18" customHeight="1">
      <c r="A4" s="165" t="s">
        <v>331</v>
      </c>
      <c r="B4" s="687" t="s">
        <v>315</v>
      </c>
      <c r="C4" s="687"/>
      <c r="D4" s="687"/>
      <c r="E4" s="687"/>
      <c r="F4" s="694" t="s">
        <v>316</v>
      </c>
      <c r="G4" s="694"/>
      <c r="H4" s="694"/>
      <c r="I4" s="694"/>
      <c r="J4" s="694" t="s">
        <v>317</v>
      </c>
      <c r="K4" s="694"/>
      <c r="L4" s="694"/>
      <c r="M4" s="694"/>
      <c r="N4" s="694" t="s">
        <v>318</v>
      </c>
      <c r="O4" s="694"/>
      <c r="P4" s="694"/>
      <c r="Q4" s="694"/>
      <c r="R4" s="687" t="s">
        <v>220</v>
      </c>
      <c r="S4" s="687"/>
      <c r="T4" s="687"/>
      <c r="U4" s="687"/>
      <c r="V4" s="184" t="s">
        <v>331</v>
      </c>
    </row>
    <row r="5" spans="1:22" s="160" customFormat="1" ht="18" customHeight="1">
      <c r="A5" s="167" t="s">
        <v>332</v>
      </c>
      <c r="B5" s="229" t="s">
        <v>333</v>
      </c>
      <c r="C5" s="245" t="s">
        <v>334</v>
      </c>
      <c r="D5" s="245" t="s">
        <v>333</v>
      </c>
      <c r="E5" s="245" t="s">
        <v>335</v>
      </c>
      <c r="F5" s="245" t="s">
        <v>333</v>
      </c>
      <c r="G5" s="245" t="s">
        <v>334</v>
      </c>
      <c r="H5" s="245" t="s">
        <v>333</v>
      </c>
      <c r="I5" s="245" t="s">
        <v>335</v>
      </c>
      <c r="J5" s="245" t="s">
        <v>333</v>
      </c>
      <c r="K5" s="352" t="s">
        <v>334</v>
      </c>
      <c r="L5" s="230" t="s">
        <v>333</v>
      </c>
      <c r="M5" s="245" t="s">
        <v>335</v>
      </c>
      <c r="N5" s="245" t="s">
        <v>333</v>
      </c>
      <c r="O5" s="245" t="s">
        <v>334</v>
      </c>
      <c r="P5" s="245" t="s">
        <v>333</v>
      </c>
      <c r="Q5" s="245" t="s">
        <v>335</v>
      </c>
      <c r="R5" s="245" t="s">
        <v>333</v>
      </c>
      <c r="S5" s="245" t="s">
        <v>334</v>
      </c>
      <c r="T5" s="245" t="s">
        <v>333</v>
      </c>
      <c r="U5" s="229" t="s">
        <v>335</v>
      </c>
      <c r="V5" s="237" t="s">
        <v>332</v>
      </c>
    </row>
    <row r="6" spans="1:22" s="160" customFormat="1" ht="4.5" customHeight="1">
      <c r="A6" s="168"/>
      <c r="V6" s="166"/>
    </row>
    <row r="7" spans="1:22" s="170" customFormat="1" ht="18" customHeight="1">
      <c r="A7" s="246" t="s">
        <v>311</v>
      </c>
      <c r="C7" s="432">
        <f>SUM(C9:C19)</f>
        <v>17922</v>
      </c>
      <c r="D7" s="436"/>
      <c r="E7" s="588">
        <f aca="true" t="shared" si="0" ref="E7:U7">SUM(E9:E19)</f>
        <v>10646648</v>
      </c>
      <c r="F7" s="436"/>
      <c r="G7" s="432">
        <f t="shared" si="0"/>
        <v>8695</v>
      </c>
      <c r="H7" s="436"/>
      <c r="I7" s="432">
        <f t="shared" si="0"/>
        <v>4541797</v>
      </c>
      <c r="J7" s="436"/>
      <c r="K7" s="432">
        <f t="shared" si="0"/>
        <v>1710</v>
      </c>
      <c r="L7" s="436"/>
      <c r="M7" s="432">
        <f t="shared" si="0"/>
        <v>1834528</v>
      </c>
      <c r="N7" s="436"/>
      <c r="O7" s="432">
        <f t="shared" si="0"/>
        <v>41988</v>
      </c>
      <c r="P7" s="436"/>
      <c r="Q7" s="588">
        <f t="shared" si="0"/>
        <v>9148230</v>
      </c>
      <c r="R7" s="436"/>
      <c r="S7" s="432">
        <f t="shared" si="0"/>
        <v>22146</v>
      </c>
      <c r="T7" s="436"/>
      <c r="U7" s="432">
        <f t="shared" si="0"/>
        <v>6880233</v>
      </c>
      <c r="V7" s="247" t="s">
        <v>311</v>
      </c>
    </row>
    <row r="8" spans="1:22" s="160" customFormat="1" ht="6" customHeight="1">
      <c r="A8" s="168"/>
      <c r="C8" s="23"/>
      <c r="E8" s="23"/>
      <c r="G8" s="23"/>
      <c r="I8" s="23"/>
      <c r="K8" s="23"/>
      <c r="M8" s="23"/>
      <c r="O8" s="23"/>
      <c r="Q8" s="589"/>
      <c r="S8" s="23"/>
      <c r="U8" s="23"/>
      <c r="V8" s="166"/>
    </row>
    <row r="9" spans="1:22" s="160" customFormat="1" ht="18" customHeight="1">
      <c r="A9" s="88">
        <v>1</v>
      </c>
      <c r="B9" s="248" t="s">
        <v>610</v>
      </c>
      <c r="C9" s="21">
        <v>7861</v>
      </c>
      <c r="D9" s="248" t="s">
        <v>610</v>
      </c>
      <c r="E9" s="21">
        <v>4214855</v>
      </c>
      <c r="F9" s="248" t="s">
        <v>613</v>
      </c>
      <c r="G9" s="23">
        <v>2500</v>
      </c>
      <c r="H9" s="248" t="s">
        <v>613</v>
      </c>
      <c r="I9" s="23">
        <v>1286716</v>
      </c>
      <c r="J9" s="248" t="s">
        <v>610</v>
      </c>
      <c r="K9" s="23">
        <v>575</v>
      </c>
      <c r="L9" s="248" t="s">
        <v>610</v>
      </c>
      <c r="M9" s="23">
        <v>597896</v>
      </c>
      <c r="N9" s="248" t="s">
        <v>610</v>
      </c>
      <c r="O9" s="23">
        <v>17714</v>
      </c>
      <c r="P9" s="248" t="s">
        <v>610</v>
      </c>
      <c r="Q9" s="589">
        <v>5309391</v>
      </c>
      <c r="R9" s="248" t="s">
        <v>610</v>
      </c>
      <c r="S9" s="23">
        <v>9937</v>
      </c>
      <c r="T9" s="248" t="s">
        <v>610</v>
      </c>
      <c r="U9" s="23">
        <v>3607157</v>
      </c>
      <c r="V9" s="138">
        <v>1</v>
      </c>
    </row>
    <row r="10" spans="1:22" s="160" customFormat="1" ht="18" customHeight="1">
      <c r="A10" s="88">
        <v>2</v>
      </c>
      <c r="B10" s="248" t="s">
        <v>611</v>
      </c>
      <c r="C10" s="21">
        <v>1923</v>
      </c>
      <c r="D10" s="248" t="s">
        <v>611</v>
      </c>
      <c r="E10" s="21">
        <v>1369873</v>
      </c>
      <c r="F10" s="248" t="s">
        <v>620</v>
      </c>
      <c r="G10" s="23">
        <v>1493</v>
      </c>
      <c r="H10" s="248" t="s">
        <v>620</v>
      </c>
      <c r="I10" s="23">
        <v>974142</v>
      </c>
      <c r="J10" s="161" t="s">
        <v>615</v>
      </c>
      <c r="K10" s="23">
        <v>263</v>
      </c>
      <c r="L10" s="161" t="s">
        <v>615</v>
      </c>
      <c r="M10" s="23">
        <v>224086</v>
      </c>
      <c r="N10" s="248" t="s">
        <v>617</v>
      </c>
      <c r="O10" s="23">
        <v>5539</v>
      </c>
      <c r="P10" s="248" t="s">
        <v>617</v>
      </c>
      <c r="Q10" s="589">
        <v>633095</v>
      </c>
      <c r="R10" s="425" t="s">
        <v>636</v>
      </c>
      <c r="S10" s="23">
        <v>3640</v>
      </c>
      <c r="T10" s="248" t="s">
        <v>633</v>
      </c>
      <c r="U10" s="23">
        <v>637751</v>
      </c>
      <c r="V10" s="138">
        <v>2</v>
      </c>
    </row>
    <row r="11" spans="1:22" s="160" customFormat="1" ht="18" customHeight="1">
      <c r="A11" s="88">
        <v>3</v>
      </c>
      <c r="B11" s="248" t="s">
        <v>612</v>
      </c>
      <c r="C11" s="21">
        <v>933</v>
      </c>
      <c r="D11" s="248" t="s">
        <v>612</v>
      </c>
      <c r="E11" s="21">
        <v>512456</v>
      </c>
      <c r="F11" s="248" t="s">
        <v>610</v>
      </c>
      <c r="G11" s="23">
        <v>1158</v>
      </c>
      <c r="H11" s="248" t="s">
        <v>610</v>
      </c>
      <c r="I11" s="23">
        <v>577235</v>
      </c>
      <c r="J11" s="248" t="s">
        <v>611</v>
      </c>
      <c r="K11" s="162">
        <v>146</v>
      </c>
      <c r="L11" s="248" t="s">
        <v>624</v>
      </c>
      <c r="M11" s="23">
        <v>207824</v>
      </c>
      <c r="N11" s="248" t="s">
        <v>631</v>
      </c>
      <c r="O11" s="23">
        <v>2895</v>
      </c>
      <c r="P11" s="248" t="s">
        <v>631</v>
      </c>
      <c r="Q11" s="589">
        <v>374647</v>
      </c>
      <c r="R11" s="248" t="s">
        <v>633</v>
      </c>
      <c r="S11" s="23">
        <v>2237</v>
      </c>
      <c r="T11" s="249" t="s">
        <v>636</v>
      </c>
      <c r="U11" s="23">
        <v>574991</v>
      </c>
      <c r="V11" s="138">
        <v>3</v>
      </c>
    </row>
    <row r="12" spans="1:22" s="160" customFormat="1" ht="18" customHeight="1">
      <c r="A12" s="88">
        <v>4</v>
      </c>
      <c r="B12" s="248" t="s">
        <v>613</v>
      </c>
      <c r="C12" s="21">
        <v>806</v>
      </c>
      <c r="D12" s="248" t="s">
        <v>614</v>
      </c>
      <c r="E12" s="21">
        <v>436461</v>
      </c>
      <c r="F12" s="248" t="s">
        <v>621</v>
      </c>
      <c r="G12" s="162">
        <v>796</v>
      </c>
      <c r="H12" s="248" t="s">
        <v>626</v>
      </c>
      <c r="I12" s="23">
        <v>503939</v>
      </c>
      <c r="J12" s="248" t="s">
        <v>627</v>
      </c>
      <c r="K12" s="162">
        <v>125</v>
      </c>
      <c r="L12" s="248" t="s">
        <v>611</v>
      </c>
      <c r="M12" s="23">
        <v>157128</v>
      </c>
      <c r="N12" s="248" t="s">
        <v>632</v>
      </c>
      <c r="O12" s="23">
        <v>2205</v>
      </c>
      <c r="P12" s="248" t="s">
        <v>616</v>
      </c>
      <c r="Q12" s="589">
        <v>359990</v>
      </c>
      <c r="R12" s="248" t="s">
        <v>631</v>
      </c>
      <c r="S12" s="23">
        <v>1444</v>
      </c>
      <c r="T12" s="248" t="s">
        <v>631</v>
      </c>
      <c r="U12" s="23">
        <v>459862</v>
      </c>
      <c r="V12" s="138">
        <v>4</v>
      </c>
    </row>
    <row r="13" spans="1:22" s="160" customFormat="1" ht="18" customHeight="1">
      <c r="A13" s="88">
        <v>5</v>
      </c>
      <c r="B13" s="248" t="s">
        <v>614</v>
      </c>
      <c r="C13" s="20">
        <v>754</v>
      </c>
      <c r="D13" s="248" t="s">
        <v>613</v>
      </c>
      <c r="E13" s="21">
        <v>399209</v>
      </c>
      <c r="F13" s="248" t="s">
        <v>614</v>
      </c>
      <c r="G13" s="162">
        <v>685</v>
      </c>
      <c r="H13" s="248" t="s">
        <v>614</v>
      </c>
      <c r="I13" s="23">
        <v>421387</v>
      </c>
      <c r="J13" s="248" t="s">
        <v>624</v>
      </c>
      <c r="K13" s="162">
        <v>121</v>
      </c>
      <c r="L13" s="248" t="s">
        <v>628</v>
      </c>
      <c r="M13" s="23">
        <v>149260</v>
      </c>
      <c r="N13" s="248" t="s">
        <v>616</v>
      </c>
      <c r="O13" s="23">
        <v>2190</v>
      </c>
      <c r="P13" s="248" t="s">
        <v>632</v>
      </c>
      <c r="Q13" s="589">
        <v>278220</v>
      </c>
      <c r="R13" s="248" t="s">
        <v>611</v>
      </c>
      <c r="S13" s="23">
        <v>646</v>
      </c>
      <c r="T13" s="250" t="s">
        <v>639</v>
      </c>
      <c r="U13" s="23">
        <v>197134</v>
      </c>
      <c r="V13" s="138">
        <v>5</v>
      </c>
    </row>
    <row r="14" spans="1:22" s="160" customFormat="1" ht="18" customHeight="1">
      <c r="A14" s="88">
        <v>6</v>
      </c>
      <c r="B14" s="248" t="s">
        <v>615</v>
      </c>
      <c r="C14" s="21">
        <v>736</v>
      </c>
      <c r="D14" s="161" t="s">
        <v>615</v>
      </c>
      <c r="E14" s="21">
        <v>327897</v>
      </c>
      <c r="F14" s="248" t="s">
        <v>623</v>
      </c>
      <c r="G14" s="162">
        <v>427</v>
      </c>
      <c r="H14" s="248" t="s">
        <v>624</v>
      </c>
      <c r="I14" s="23">
        <v>200140</v>
      </c>
      <c r="J14" s="248" t="s">
        <v>628</v>
      </c>
      <c r="K14" s="162">
        <v>106</v>
      </c>
      <c r="L14" s="248" t="s">
        <v>627</v>
      </c>
      <c r="M14" s="23">
        <v>92513</v>
      </c>
      <c r="N14" s="248" t="s">
        <v>633</v>
      </c>
      <c r="O14" s="23">
        <v>1760</v>
      </c>
      <c r="P14" s="248" t="s">
        <v>633</v>
      </c>
      <c r="Q14" s="589">
        <v>251625</v>
      </c>
      <c r="R14" s="250" t="s">
        <v>637</v>
      </c>
      <c r="S14" s="162">
        <v>467</v>
      </c>
      <c r="T14" s="161" t="s">
        <v>641</v>
      </c>
      <c r="U14" s="23">
        <v>144715</v>
      </c>
      <c r="V14" s="138">
        <v>6</v>
      </c>
    </row>
    <row r="15" spans="1:22" s="160" customFormat="1" ht="18" customHeight="1">
      <c r="A15" s="88">
        <v>7</v>
      </c>
      <c r="B15" s="248" t="s">
        <v>616</v>
      </c>
      <c r="C15" s="20">
        <v>562</v>
      </c>
      <c r="D15" s="248" t="s">
        <v>617</v>
      </c>
      <c r="E15" s="21">
        <v>300867</v>
      </c>
      <c r="F15" s="248" t="s">
        <v>622</v>
      </c>
      <c r="G15" s="162">
        <v>272</v>
      </c>
      <c r="H15" s="248" t="s">
        <v>618</v>
      </c>
      <c r="I15" s="23">
        <v>83873</v>
      </c>
      <c r="J15" s="248" t="s">
        <v>619</v>
      </c>
      <c r="K15" s="162">
        <v>96</v>
      </c>
      <c r="L15" s="248" t="s">
        <v>619</v>
      </c>
      <c r="M15" s="23">
        <v>78343</v>
      </c>
      <c r="N15" s="248" t="s">
        <v>611</v>
      </c>
      <c r="O15" s="23">
        <v>1566</v>
      </c>
      <c r="P15" s="248" t="s">
        <v>611</v>
      </c>
      <c r="Q15" s="589">
        <v>242074</v>
      </c>
      <c r="R15" s="250" t="s">
        <v>638</v>
      </c>
      <c r="S15" s="162">
        <v>360</v>
      </c>
      <c r="T15" s="248" t="s">
        <v>611</v>
      </c>
      <c r="U15" s="23">
        <v>124669</v>
      </c>
      <c r="V15" s="138">
        <v>7</v>
      </c>
    </row>
    <row r="16" spans="1:22" s="160" customFormat="1" ht="18" customHeight="1">
      <c r="A16" s="88">
        <v>8</v>
      </c>
      <c r="B16" s="248" t="s">
        <v>617</v>
      </c>
      <c r="C16" s="20">
        <v>509</v>
      </c>
      <c r="D16" s="248" t="s">
        <v>616</v>
      </c>
      <c r="E16" s="21">
        <v>299171</v>
      </c>
      <c r="F16" s="248" t="s">
        <v>618</v>
      </c>
      <c r="G16" s="162">
        <v>229</v>
      </c>
      <c r="H16" s="248" t="s">
        <v>625</v>
      </c>
      <c r="I16" s="23">
        <v>70656</v>
      </c>
      <c r="J16" s="248" t="s">
        <v>629</v>
      </c>
      <c r="K16" s="162">
        <v>56</v>
      </c>
      <c r="L16" s="248" t="s">
        <v>614</v>
      </c>
      <c r="M16" s="23">
        <v>57731</v>
      </c>
      <c r="N16" s="248" t="s">
        <v>619</v>
      </c>
      <c r="O16" s="23">
        <v>1167</v>
      </c>
      <c r="P16" s="248" t="s">
        <v>635</v>
      </c>
      <c r="Q16" s="589">
        <v>182193</v>
      </c>
      <c r="R16" s="248" t="s">
        <v>639</v>
      </c>
      <c r="S16" s="162">
        <v>342</v>
      </c>
      <c r="T16" s="248" t="s">
        <v>638</v>
      </c>
      <c r="U16" s="23">
        <v>124600</v>
      </c>
      <c r="V16" s="138">
        <v>8</v>
      </c>
    </row>
    <row r="17" spans="1:22" s="160" customFormat="1" ht="18" customHeight="1">
      <c r="A17" s="88">
        <v>9</v>
      </c>
      <c r="B17" s="248" t="s">
        <v>618</v>
      </c>
      <c r="C17" s="20">
        <v>396</v>
      </c>
      <c r="D17" s="248" t="s">
        <v>619</v>
      </c>
      <c r="E17" s="21">
        <v>235650</v>
      </c>
      <c r="F17" s="248" t="s">
        <v>624</v>
      </c>
      <c r="G17" s="162">
        <v>227</v>
      </c>
      <c r="H17" s="248" t="s">
        <v>623</v>
      </c>
      <c r="I17" s="23">
        <v>30713</v>
      </c>
      <c r="J17" s="248" t="s">
        <v>614</v>
      </c>
      <c r="K17" s="162">
        <v>43</v>
      </c>
      <c r="L17" s="248" t="s">
        <v>629</v>
      </c>
      <c r="M17" s="23">
        <v>40254</v>
      </c>
      <c r="N17" s="248" t="s">
        <v>634</v>
      </c>
      <c r="O17" s="23">
        <v>1030</v>
      </c>
      <c r="P17" s="248" t="s">
        <v>619</v>
      </c>
      <c r="Q17" s="589">
        <v>148670</v>
      </c>
      <c r="R17" s="248" t="s">
        <v>627</v>
      </c>
      <c r="S17" s="162">
        <v>331</v>
      </c>
      <c r="T17" s="248" t="s">
        <v>627</v>
      </c>
      <c r="U17" s="23">
        <v>92344</v>
      </c>
      <c r="V17" s="138">
        <v>9</v>
      </c>
    </row>
    <row r="18" spans="1:22" s="160" customFormat="1" ht="18" customHeight="1">
      <c r="A18" s="88">
        <v>10</v>
      </c>
      <c r="B18" s="248" t="s">
        <v>619</v>
      </c>
      <c r="C18" s="20">
        <v>381</v>
      </c>
      <c r="D18" s="248" t="s">
        <v>618</v>
      </c>
      <c r="E18" s="21">
        <v>232681</v>
      </c>
      <c r="F18" s="248" t="s">
        <v>625</v>
      </c>
      <c r="G18" s="162">
        <v>149</v>
      </c>
      <c r="H18" s="388" t="s">
        <v>622</v>
      </c>
      <c r="I18" s="23">
        <v>20309</v>
      </c>
      <c r="J18" s="248" t="s">
        <v>630</v>
      </c>
      <c r="K18" s="162">
        <v>25</v>
      </c>
      <c r="L18" s="248" t="s">
        <v>630</v>
      </c>
      <c r="M18" s="23">
        <v>24835</v>
      </c>
      <c r="N18" s="248" t="s">
        <v>635</v>
      </c>
      <c r="O18" s="23">
        <v>722</v>
      </c>
      <c r="P18" s="248" t="s">
        <v>634</v>
      </c>
      <c r="Q18" s="589">
        <v>141998</v>
      </c>
      <c r="R18" s="248" t="s">
        <v>640</v>
      </c>
      <c r="S18" s="162">
        <v>301</v>
      </c>
      <c r="T18" s="248" t="s">
        <v>640</v>
      </c>
      <c r="U18" s="23">
        <v>77362</v>
      </c>
      <c r="V18" s="138">
        <v>10</v>
      </c>
    </row>
    <row r="19" spans="1:22" s="160" customFormat="1" ht="18" customHeight="1">
      <c r="A19" s="88" t="s">
        <v>336</v>
      </c>
      <c r="C19" s="23">
        <v>3061</v>
      </c>
      <c r="E19" s="23">
        <v>2317528</v>
      </c>
      <c r="G19" s="23">
        <v>759</v>
      </c>
      <c r="I19" s="23">
        <v>372687</v>
      </c>
      <c r="K19" s="23">
        <v>154</v>
      </c>
      <c r="M19" s="23">
        <v>204658</v>
      </c>
      <c r="N19" s="248"/>
      <c r="O19" s="23">
        <v>5200</v>
      </c>
      <c r="Q19" s="589">
        <v>1226327</v>
      </c>
      <c r="S19" s="23">
        <v>2441</v>
      </c>
      <c r="U19" s="23">
        <v>839648</v>
      </c>
      <c r="V19" s="138" t="s">
        <v>336</v>
      </c>
    </row>
    <row r="20" spans="1:22" ht="4.5" customHeight="1">
      <c r="A20" s="251"/>
      <c r="V20" s="252"/>
    </row>
    <row r="21" spans="1:22" ht="4.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ht="11.25">
      <c r="A22" s="188" t="s">
        <v>328</v>
      </c>
    </row>
  </sheetData>
  <mergeCells count="5">
    <mergeCell ref="R4:U4"/>
    <mergeCell ref="B4:E4"/>
    <mergeCell ref="F4:I4"/>
    <mergeCell ref="J4:M4"/>
    <mergeCell ref="N4:Q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2007-03-15T01:23:37Z</cp:lastPrinted>
  <dcterms:created xsi:type="dcterms:W3CDTF">1997-01-08T22:48:59Z</dcterms:created>
  <dcterms:modified xsi:type="dcterms:W3CDTF">2007-04-12T04:32:01Z</dcterms:modified>
  <cp:category/>
  <cp:version/>
  <cp:contentType/>
  <cp:contentStatus/>
</cp:coreProperties>
</file>