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15" windowWidth="15105" windowHeight="4725" activeTab="0"/>
  </bookViews>
  <sheets>
    <sheet name="H14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<sst xmlns="http://schemas.openxmlformats.org/spreadsheetml/2006/main" count="84" uniqueCount="35">
  <si>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</si>
  <si>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</si>
  <si>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</si>
  <si>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</si>
  <si>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</si>
  <si>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</si>
  <si>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</si>
  <si>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</si>
  <si>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</si>
  <si>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</si>
  <si>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</si>
  <si>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</si>
  <si>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</si>
  <si>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</si>
  <si>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</si>
  <si>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</si>
  <si>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</si>
  <si>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</si>
  <si>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</si>
  <si>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</si>
  <si>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</si>
  <si>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</si>
  <si>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</si>
  <si>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</si>
  <si>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</si>
  <si>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</si>
  <si>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</si>
  <si>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</si>
  <si>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</si>
  <si>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</si>
  <si>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</si>
  <si>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</si>
  <si>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</si>
  <si>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平成14年月別</t>
  </si>
  <si>
    <t>平成14年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</si>
</sst>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1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1"/>
      <c r="L3" s="13" t="s">
        <v>33</v>
      </c>
    </row>
    <row r="4" spans="1:12" ht="16.5" customHeight="1">
      <c r="A4" s="23" t="s">
        <v>28</v>
      </c>
      <c r="B4" s="19" t="s">
        <v>31</v>
      </c>
      <c r="C4" s="20"/>
      <c r="D4" s="24" t="s">
        <v>24</v>
      </c>
      <c r="E4" s="25" t="s">
        <v>9</v>
      </c>
      <c r="F4" s="25"/>
      <c r="G4" s="25"/>
      <c r="H4" s="26" t="s">
        <v>16</v>
      </c>
      <c r="I4" s="27"/>
      <c r="J4" s="27"/>
      <c r="K4" s="27"/>
      <c r="L4" s="27"/>
    </row>
    <row r="5" spans="1:12" ht="22.5">
      <c r="A5" s="23"/>
      <c r="B5" s="14" t="s">
        <v>30</v>
      </c>
      <c r="C5" s="14" t="s">
        <v>29</v>
      </c>
      <c r="D5" s="25"/>
      <c r="E5" s="11" t="s">
        <v>23</v>
      </c>
      <c r="F5" s="5" t="s">
        <v>17</v>
      </c>
      <c r="G5" s="5" t="s">
        <v>18</v>
      </c>
      <c r="H5" s="11" t="s">
        <v>25</v>
      </c>
      <c r="I5" s="5" t="s">
        <v>19</v>
      </c>
      <c r="J5" s="6" t="s">
        <v>20</v>
      </c>
      <c r="K5" s="12" t="s">
        <v>26</v>
      </c>
      <c r="L5" s="12" t="s">
        <v>27</v>
      </c>
    </row>
    <row r="6" spans="1:12" ht="16.5" customHeight="1">
      <c r="A6" s="2"/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4" customHeight="1">
      <c r="A7" s="9" t="s">
        <v>34</v>
      </c>
      <c r="B7" s="4"/>
      <c r="C7" s="4"/>
      <c r="D7" s="3">
        <f aca="true" t="shared" si="0" ref="D7:L7">D21+D35</f>
        <v>141</v>
      </c>
      <c r="E7" s="3">
        <f t="shared" si="0"/>
        <v>600</v>
      </c>
      <c r="F7" s="3">
        <f t="shared" si="0"/>
        <v>3181</v>
      </c>
      <c r="G7" s="3">
        <f t="shared" si="0"/>
        <v>2581</v>
      </c>
      <c r="H7" s="3">
        <f t="shared" si="0"/>
        <v>-459</v>
      </c>
      <c r="I7" s="3">
        <f t="shared" si="0"/>
        <v>12124</v>
      </c>
      <c r="J7" s="3">
        <f t="shared" si="0"/>
        <v>12592</v>
      </c>
      <c r="K7" s="3">
        <f t="shared" si="0"/>
        <v>25</v>
      </c>
      <c r="L7" s="3">
        <f t="shared" si="0"/>
        <v>16</v>
      </c>
    </row>
    <row r="8" spans="1:12" ht="16.5" customHeight="1">
      <c r="A8" s="9" t="s">
        <v>1</v>
      </c>
      <c r="B8" s="4">
        <f aca="true" t="shared" si="1" ref="B8:B19">B22+B36</f>
        <v>327684</v>
      </c>
      <c r="C8" s="4">
        <v>143959</v>
      </c>
      <c r="D8" s="3">
        <f aca="true" t="shared" si="2" ref="D8:L8">D22+D36</f>
        <v>-45</v>
      </c>
      <c r="E8" s="3">
        <f t="shared" si="2"/>
        <v>4</v>
      </c>
      <c r="F8" s="3">
        <f t="shared" si="2"/>
        <v>262</v>
      </c>
      <c r="G8" s="3">
        <f t="shared" si="2"/>
        <v>258</v>
      </c>
      <c r="H8" s="3">
        <f t="shared" si="2"/>
        <v>-49</v>
      </c>
      <c r="I8" s="3">
        <f t="shared" si="2"/>
        <v>661</v>
      </c>
      <c r="J8" s="3">
        <f t="shared" si="2"/>
        <v>712</v>
      </c>
      <c r="K8" s="3">
        <f t="shared" si="2"/>
        <v>5</v>
      </c>
      <c r="L8" s="3">
        <f t="shared" si="2"/>
        <v>3</v>
      </c>
    </row>
    <row r="9" spans="1:12" ht="16.5" customHeight="1">
      <c r="A9" s="9" t="s">
        <v>10</v>
      </c>
      <c r="B9" s="4">
        <f t="shared" si="1"/>
        <v>327639</v>
      </c>
      <c r="C9" s="4">
        <v>143994</v>
      </c>
      <c r="D9" s="3">
        <f aca="true" t="shared" si="3" ref="D9:L9">D23+D37</f>
        <v>12</v>
      </c>
      <c r="E9" s="3">
        <f t="shared" si="3"/>
        <v>21</v>
      </c>
      <c r="F9" s="3">
        <f t="shared" si="3"/>
        <v>248</v>
      </c>
      <c r="G9" s="3">
        <f t="shared" si="3"/>
        <v>227</v>
      </c>
      <c r="H9" s="3">
        <f t="shared" si="3"/>
        <v>-9</v>
      </c>
      <c r="I9" s="3">
        <f t="shared" si="3"/>
        <v>785</v>
      </c>
      <c r="J9" s="3">
        <f t="shared" si="3"/>
        <v>796</v>
      </c>
      <c r="K9" s="3">
        <f t="shared" si="3"/>
        <v>3</v>
      </c>
      <c r="L9" s="3">
        <f t="shared" si="3"/>
        <v>1</v>
      </c>
    </row>
    <row r="10" spans="1:12" ht="16.5" customHeight="1">
      <c r="A10" s="9" t="s">
        <v>11</v>
      </c>
      <c r="B10" s="4">
        <f t="shared" si="1"/>
        <v>327651</v>
      </c>
      <c r="C10" s="4">
        <v>144007</v>
      </c>
      <c r="D10" s="3">
        <f aca="true" t="shared" si="4" ref="D10:L10">D24+D38</f>
        <v>-1161</v>
      </c>
      <c r="E10" s="3">
        <f t="shared" si="4"/>
        <v>12</v>
      </c>
      <c r="F10" s="3">
        <f t="shared" si="4"/>
        <v>255</v>
      </c>
      <c r="G10" s="3">
        <f t="shared" si="4"/>
        <v>243</v>
      </c>
      <c r="H10" s="3">
        <f t="shared" si="4"/>
        <v>-1173</v>
      </c>
      <c r="I10" s="3">
        <f t="shared" si="4"/>
        <v>2385</v>
      </c>
      <c r="J10" s="3">
        <f t="shared" si="4"/>
        <v>3560</v>
      </c>
      <c r="K10" s="3">
        <f t="shared" si="4"/>
        <v>3</v>
      </c>
      <c r="L10" s="3">
        <f t="shared" si="4"/>
        <v>1</v>
      </c>
    </row>
    <row r="11" spans="1:12" ht="16.5" customHeight="1">
      <c r="A11" s="9" t="s">
        <v>12</v>
      </c>
      <c r="B11" s="4">
        <f t="shared" si="1"/>
        <v>326490</v>
      </c>
      <c r="C11" s="4">
        <v>143626</v>
      </c>
      <c r="D11" s="3">
        <f aca="true" t="shared" si="5" ref="D11:L11">D25+D39</f>
        <v>961</v>
      </c>
      <c r="E11" s="3">
        <f t="shared" si="5"/>
        <v>56</v>
      </c>
      <c r="F11" s="3">
        <f t="shared" si="5"/>
        <v>264</v>
      </c>
      <c r="G11" s="3">
        <f t="shared" si="5"/>
        <v>208</v>
      </c>
      <c r="H11" s="3">
        <f t="shared" si="5"/>
        <v>905</v>
      </c>
      <c r="I11" s="3">
        <f t="shared" si="5"/>
        <v>2474</v>
      </c>
      <c r="J11" s="3">
        <f t="shared" si="5"/>
        <v>1569</v>
      </c>
      <c r="K11" s="3">
        <f t="shared" si="5"/>
        <v>3</v>
      </c>
      <c r="L11" s="3">
        <f t="shared" si="5"/>
        <v>3</v>
      </c>
    </row>
    <row r="12" spans="1:12" ht="16.5" customHeight="1">
      <c r="A12" s="9" t="s">
        <v>13</v>
      </c>
      <c r="B12" s="4">
        <f t="shared" si="1"/>
        <v>327451</v>
      </c>
      <c r="C12" s="4">
        <v>144464</v>
      </c>
      <c r="D12" s="3">
        <f aca="true" t="shared" si="6" ref="D12:L12">D26+D40</f>
        <v>120</v>
      </c>
      <c r="E12" s="3">
        <f t="shared" si="6"/>
        <v>55</v>
      </c>
      <c r="F12" s="3">
        <f t="shared" si="6"/>
        <v>264</v>
      </c>
      <c r="G12" s="3">
        <f t="shared" si="6"/>
        <v>209</v>
      </c>
      <c r="H12" s="3">
        <f t="shared" si="6"/>
        <v>65</v>
      </c>
      <c r="I12" s="3">
        <f t="shared" si="6"/>
        <v>813</v>
      </c>
      <c r="J12" s="3">
        <f t="shared" si="6"/>
        <v>747</v>
      </c>
      <c r="K12" s="3">
        <f t="shared" si="6"/>
        <v>0</v>
      </c>
      <c r="L12" s="3">
        <f t="shared" si="6"/>
        <v>1</v>
      </c>
    </row>
    <row r="13" spans="1:12" ht="16.5" customHeight="1">
      <c r="A13" s="9" t="s">
        <v>14</v>
      </c>
      <c r="B13" s="4">
        <f t="shared" si="1"/>
        <v>327571</v>
      </c>
      <c r="C13" s="4">
        <v>144589</v>
      </c>
      <c r="D13" s="3">
        <f aca="true" t="shared" si="7" ref="D13:L13">D27+D41</f>
        <v>76</v>
      </c>
      <c r="E13" s="3">
        <f t="shared" si="7"/>
        <v>69</v>
      </c>
      <c r="F13" s="3">
        <f t="shared" si="7"/>
        <v>261</v>
      </c>
      <c r="G13" s="3">
        <f t="shared" si="7"/>
        <v>192</v>
      </c>
      <c r="H13" s="3">
        <f t="shared" si="7"/>
        <v>7</v>
      </c>
      <c r="I13" s="3">
        <f t="shared" si="7"/>
        <v>707</v>
      </c>
      <c r="J13" s="3">
        <f t="shared" si="7"/>
        <v>698</v>
      </c>
      <c r="K13" s="3">
        <f t="shared" si="7"/>
        <v>0</v>
      </c>
      <c r="L13" s="3">
        <f t="shared" si="7"/>
        <v>2</v>
      </c>
    </row>
    <row r="14" spans="1:12" ht="16.5" customHeight="1">
      <c r="A14" s="9" t="s">
        <v>2</v>
      </c>
      <c r="B14" s="4">
        <f t="shared" si="1"/>
        <v>327647</v>
      </c>
      <c r="C14" s="4">
        <v>144724</v>
      </c>
      <c r="D14" s="3">
        <f aca="true" t="shared" si="8" ref="D14:L14">D28+D42</f>
        <v>72</v>
      </c>
      <c r="E14" s="3">
        <f t="shared" si="8"/>
        <v>113</v>
      </c>
      <c r="F14" s="3">
        <f t="shared" si="8"/>
        <v>310</v>
      </c>
      <c r="G14" s="3">
        <f t="shared" si="8"/>
        <v>197</v>
      </c>
      <c r="H14" s="3">
        <f t="shared" si="8"/>
        <v>-41</v>
      </c>
      <c r="I14" s="3">
        <f t="shared" si="8"/>
        <v>834</v>
      </c>
      <c r="J14" s="3">
        <f t="shared" si="8"/>
        <v>876</v>
      </c>
      <c r="K14" s="3">
        <f t="shared" si="8"/>
        <v>1</v>
      </c>
      <c r="L14" s="3">
        <f t="shared" si="8"/>
        <v>0</v>
      </c>
    </row>
    <row r="15" spans="1:12" ht="16.5" customHeight="1">
      <c r="A15" s="9" t="s">
        <v>3</v>
      </c>
      <c r="B15" s="4">
        <f t="shared" si="1"/>
        <v>327719</v>
      </c>
      <c r="C15" s="4">
        <v>144785</v>
      </c>
      <c r="D15" s="3">
        <f aca="true" t="shared" si="9" ref="D15:L15">D29+D43</f>
        <v>138</v>
      </c>
      <c r="E15" s="3">
        <f t="shared" si="9"/>
        <v>60</v>
      </c>
      <c r="F15" s="3">
        <f t="shared" si="9"/>
        <v>269</v>
      </c>
      <c r="G15" s="3">
        <f t="shared" si="9"/>
        <v>209</v>
      </c>
      <c r="H15" s="3">
        <f t="shared" si="9"/>
        <v>78</v>
      </c>
      <c r="I15" s="3">
        <f t="shared" si="9"/>
        <v>809</v>
      </c>
      <c r="J15" s="3">
        <f t="shared" si="9"/>
        <v>729</v>
      </c>
      <c r="K15" s="3">
        <f t="shared" si="9"/>
        <v>0</v>
      </c>
      <c r="L15" s="3">
        <f t="shared" si="9"/>
        <v>2</v>
      </c>
    </row>
    <row r="16" spans="1:12" ht="16.5" customHeight="1">
      <c r="A16" s="9" t="s">
        <v>15</v>
      </c>
      <c r="B16" s="4">
        <f t="shared" si="1"/>
        <v>327857</v>
      </c>
      <c r="C16" s="4">
        <v>144882</v>
      </c>
      <c r="D16" s="3">
        <f aca="true" t="shared" si="10" ref="D16:L16">D30+D44</f>
        <v>-11</v>
      </c>
      <c r="E16" s="3">
        <f t="shared" si="10"/>
        <v>96</v>
      </c>
      <c r="F16" s="3">
        <f t="shared" si="10"/>
        <v>283</v>
      </c>
      <c r="G16" s="3">
        <f t="shared" si="10"/>
        <v>187</v>
      </c>
      <c r="H16" s="3">
        <f t="shared" si="10"/>
        <v>-107</v>
      </c>
      <c r="I16" s="3">
        <f t="shared" si="10"/>
        <v>768</v>
      </c>
      <c r="J16" s="3">
        <f t="shared" si="10"/>
        <v>876</v>
      </c>
      <c r="K16" s="3">
        <f t="shared" si="10"/>
        <v>2</v>
      </c>
      <c r="L16" s="3">
        <f t="shared" si="10"/>
        <v>1</v>
      </c>
    </row>
    <row r="17" spans="1:12" ht="16.5" customHeight="1">
      <c r="A17" s="9" t="s">
        <v>4</v>
      </c>
      <c r="B17" s="4">
        <f t="shared" si="1"/>
        <v>327846</v>
      </c>
      <c r="C17" s="4">
        <v>144985</v>
      </c>
      <c r="D17" s="3">
        <f aca="true" t="shared" si="11" ref="D17:L17">D31+D45</f>
        <v>21</v>
      </c>
      <c r="E17" s="3">
        <f t="shared" si="11"/>
        <v>81</v>
      </c>
      <c r="F17" s="3">
        <f t="shared" si="11"/>
        <v>277</v>
      </c>
      <c r="G17" s="3">
        <f t="shared" si="11"/>
        <v>196</v>
      </c>
      <c r="H17" s="3">
        <f t="shared" si="11"/>
        <v>-60</v>
      </c>
      <c r="I17" s="3">
        <f t="shared" si="11"/>
        <v>715</v>
      </c>
      <c r="J17" s="3">
        <f t="shared" si="11"/>
        <v>779</v>
      </c>
      <c r="K17" s="3">
        <f t="shared" si="11"/>
        <v>5</v>
      </c>
      <c r="L17" s="3">
        <f t="shared" si="11"/>
        <v>1</v>
      </c>
    </row>
    <row r="18" spans="1:12" ht="16.5" customHeight="1">
      <c r="A18" s="9" t="s">
        <v>5</v>
      </c>
      <c r="B18" s="4">
        <f t="shared" si="1"/>
        <v>327867</v>
      </c>
      <c r="C18" s="4">
        <v>145101</v>
      </c>
      <c r="D18" s="3">
        <f aca="true" t="shared" si="12" ref="D18:L18">D32+D46</f>
        <v>-60</v>
      </c>
      <c r="E18" s="3">
        <f t="shared" si="12"/>
        <v>-10</v>
      </c>
      <c r="F18" s="3">
        <f t="shared" si="12"/>
        <v>221</v>
      </c>
      <c r="G18" s="3">
        <f t="shared" si="12"/>
        <v>231</v>
      </c>
      <c r="H18" s="3">
        <f t="shared" si="12"/>
        <v>-50</v>
      </c>
      <c r="I18" s="3">
        <f t="shared" si="12"/>
        <v>559</v>
      </c>
      <c r="J18" s="3">
        <f t="shared" si="12"/>
        <v>610</v>
      </c>
      <c r="K18" s="3">
        <f t="shared" si="12"/>
        <v>2</v>
      </c>
      <c r="L18" s="3">
        <f t="shared" si="12"/>
        <v>1</v>
      </c>
    </row>
    <row r="19" spans="1:12" ht="16.5" customHeight="1">
      <c r="A19" s="9" t="s">
        <v>6</v>
      </c>
      <c r="B19" s="4">
        <f t="shared" si="1"/>
        <v>327807</v>
      </c>
      <c r="C19" s="4">
        <v>145100</v>
      </c>
      <c r="D19" s="3">
        <f aca="true" t="shared" si="13" ref="D19:L19">D33+D47</f>
        <v>18</v>
      </c>
      <c r="E19" s="3">
        <f t="shared" si="13"/>
        <v>43</v>
      </c>
      <c r="F19" s="3">
        <f t="shared" si="13"/>
        <v>267</v>
      </c>
      <c r="G19" s="3">
        <f t="shared" si="13"/>
        <v>224</v>
      </c>
      <c r="H19" s="3">
        <f t="shared" si="13"/>
        <v>-25</v>
      </c>
      <c r="I19" s="3">
        <f t="shared" si="13"/>
        <v>614</v>
      </c>
      <c r="J19" s="3">
        <f t="shared" si="13"/>
        <v>640</v>
      </c>
      <c r="K19" s="3">
        <f t="shared" si="13"/>
        <v>1</v>
      </c>
      <c r="L19" s="3">
        <f t="shared" si="13"/>
        <v>0</v>
      </c>
    </row>
    <row r="20" spans="2:12" ht="16.5" customHeight="1">
      <c r="B20" s="18" t="s">
        <v>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4" customHeight="1">
      <c r="A21" s="9" t="s">
        <v>34</v>
      </c>
      <c r="B21" s="4"/>
      <c r="C21" s="4"/>
      <c r="D21" s="3">
        <f>SUM(D22:D33)</f>
        <v>13</v>
      </c>
      <c r="E21" s="3">
        <f aca="true" t="shared" si="14" ref="E21:L21">SUM(E22:E33)</f>
        <v>284</v>
      </c>
      <c r="F21" s="3">
        <f t="shared" si="14"/>
        <v>1609</v>
      </c>
      <c r="G21" s="3">
        <f t="shared" si="14"/>
        <v>1325</v>
      </c>
      <c r="H21" s="3">
        <f t="shared" si="14"/>
        <v>-271</v>
      </c>
      <c r="I21" s="3">
        <f t="shared" si="14"/>
        <v>6371</v>
      </c>
      <c r="J21" s="3">
        <f t="shared" si="14"/>
        <v>6641</v>
      </c>
      <c r="K21" s="3">
        <f t="shared" si="14"/>
        <v>9</v>
      </c>
      <c r="L21" s="3">
        <f t="shared" si="14"/>
        <v>10</v>
      </c>
    </row>
    <row r="22" spans="1:12" ht="16.5" customHeight="1">
      <c r="A22" s="9" t="s">
        <v>1</v>
      </c>
      <c r="B22" s="4">
        <v>153181</v>
      </c>
      <c r="C22" s="15" t="s">
        <v>32</v>
      </c>
      <c r="D22" s="3">
        <f>E22+H22</f>
        <v>-8</v>
      </c>
      <c r="E22" s="3">
        <f>F22-G22</f>
        <v>5</v>
      </c>
      <c r="F22" s="3">
        <v>142</v>
      </c>
      <c r="G22" s="3">
        <v>137</v>
      </c>
      <c r="H22" s="3">
        <f>I22-J22+K22-L22</f>
        <v>-13</v>
      </c>
      <c r="I22" s="3">
        <v>338</v>
      </c>
      <c r="J22" s="3">
        <v>352</v>
      </c>
      <c r="K22" s="3">
        <v>3</v>
      </c>
      <c r="L22" s="3">
        <v>2</v>
      </c>
    </row>
    <row r="23" spans="1:12" ht="16.5" customHeight="1">
      <c r="A23" s="9" t="s">
        <v>10</v>
      </c>
      <c r="B23" s="4">
        <f>B22+D22</f>
        <v>153173</v>
      </c>
      <c r="C23" s="15" t="s">
        <v>32</v>
      </c>
      <c r="D23" s="3">
        <f aca="true" t="shared" si="15" ref="D23:D33">E23+H23</f>
        <v>20</v>
      </c>
      <c r="E23" s="3">
        <f aca="true" t="shared" si="16" ref="E23:E33">F23-G23</f>
        <v>8</v>
      </c>
      <c r="F23" s="3">
        <v>128</v>
      </c>
      <c r="G23" s="3">
        <v>120</v>
      </c>
      <c r="H23" s="3">
        <f aca="true" t="shared" si="17" ref="H23:H33">I23-J23+K23-L23</f>
        <v>12</v>
      </c>
      <c r="I23" s="3">
        <v>416</v>
      </c>
      <c r="J23" s="3">
        <v>403</v>
      </c>
      <c r="K23" s="3">
        <v>0</v>
      </c>
      <c r="L23" s="3">
        <v>1</v>
      </c>
    </row>
    <row r="24" spans="1:12" ht="16.5" customHeight="1">
      <c r="A24" s="9" t="s">
        <v>11</v>
      </c>
      <c r="B24" s="4">
        <f aca="true" t="shared" si="18" ref="B24:B33">B23+D23</f>
        <v>153193</v>
      </c>
      <c r="C24" s="15" t="s">
        <v>32</v>
      </c>
      <c r="D24" s="3">
        <f t="shared" si="15"/>
        <v>-637</v>
      </c>
      <c r="E24" s="3">
        <f t="shared" si="16"/>
        <v>4</v>
      </c>
      <c r="F24" s="3">
        <v>129</v>
      </c>
      <c r="G24" s="3">
        <v>125</v>
      </c>
      <c r="H24" s="3">
        <f t="shared" si="17"/>
        <v>-641</v>
      </c>
      <c r="I24" s="3">
        <v>1286</v>
      </c>
      <c r="J24" s="3">
        <v>1928</v>
      </c>
      <c r="K24" s="3">
        <v>1</v>
      </c>
      <c r="L24" s="3">
        <v>0</v>
      </c>
    </row>
    <row r="25" spans="1:12" ht="16.5" customHeight="1">
      <c r="A25" s="9" t="s">
        <v>12</v>
      </c>
      <c r="B25" s="4">
        <f t="shared" si="18"/>
        <v>152556</v>
      </c>
      <c r="C25" s="15" t="s">
        <v>32</v>
      </c>
      <c r="D25" s="3">
        <f t="shared" si="15"/>
        <v>485</v>
      </c>
      <c r="E25" s="3">
        <f t="shared" si="16"/>
        <v>28</v>
      </c>
      <c r="F25" s="3">
        <v>135</v>
      </c>
      <c r="G25" s="3">
        <v>107</v>
      </c>
      <c r="H25" s="3">
        <f t="shared" si="17"/>
        <v>457</v>
      </c>
      <c r="I25" s="3">
        <v>1296</v>
      </c>
      <c r="J25" s="3">
        <v>838</v>
      </c>
      <c r="K25" s="3">
        <v>1</v>
      </c>
      <c r="L25" s="3">
        <v>2</v>
      </c>
    </row>
    <row r="26" spans="1:12" ht="16.5" customHeight="1">
      <c r="A26" s="9" t="s">
        <v>13</v>
      </c>
      <c r="B26" s="4">
        <f t="shared" si="18"/>
        <v>153041</v>
      </c>
      <c r="C26" s="15" t="s">
        <v>32</v>
      </c>
      <c r="D26" s="3">
        <f t="shared" si="15"/>
        <v>66</v>
      </c>
      <c r="E26" s="3">
        <f t="shared" si="16"/>
        <v>41</v>
      </c>
      <c r="F26" s="3">
        <v>139</v>
      </c>
      <c r="G26" s="3">
        <v>98</v>
      </c>
      <c r="H26" s="3">
        <f t="shared" si="17"/>
        <v>25</v>
      </c>
      <c r="I26" s="3">
        <v>426</v>
      </c>
      <c r="J26" s="3">
        <v>400</v>
      </c>
      <c r="K26" s="3">
        <v>0</v>
      </c>
      <c r="L26" s="3">
        <v>1</v>
      </c>
    </row>
    <row r="27" spans="1:12" ht="16.5" customHeight="1">
      <c r="A27" s="9" t="s">
        <v>14</v>
      </c>
      <c r="B27" s="4">
        <f t="shared" si="18"/>
        <v>153107</v>
      </c>
      <c r="C27" s="15" t="s">
        <v>32</v>
      </c>
      <c r="D27" s="3">
        <f t="shared" si="15"/>
        <v>42</v>
      </c>
      <c r="E27" s="3">
        <f t="shared" si="16"/>
        <v>38</v>
      </c>
      <c r="F27" s="3">
        <v>135</v>
      </c>
      <c r="G27" s="3">
        <v>97</v>
      </c>
      <c r="H27" s="3">
        <f t="shared" si="17"/>
        <v>4</v>
      </c>
      <c r="I27" s="3">
        <v>361</v>
      </c>
      <c r="J27" s="3">
        <v>356</v>
      </c>
      <c r="K27" s="3">
        <v>0</v>
      </c>
      <c r="L27" s="3">
        <v>1</v>
      </c>
    </row>
    <row r="28" spans="1:12" ht="16.5" customHeight="1">
      <c r="A28" s="9" t="s">
        <v>2</v>
      </c>
      <c r="B28" s="4">
        <f t="shared" si="18"/>
        <v>153149</v>
      </c>
      <c r="C28" s="15" t="s">
        <v>32</v>
      </c>
      <c r="D28" s="3">
        <f t="shared" si="15"/>
        <v>8</v>
      </c>
      <c r="E28" s="3">
        <f t="shared" si="16"/>
        <v>44</v>
      </c>
      <c r="F28" s="3">
        <v>154</v>
      </c>
      <c r="G28" s="3">
        <v>110</v>
      </c>
      <c r="H28" s="3">
        <f t="shared" si="17"/>
        <v>-36</v>
      </c>
      <c r="I28" s="3">
        <v>427</v>
      </c>
      <c r="J28" s="3">
        <v>463</v>
      </c>
      <c r="K28" s="3">
        <v>0</v>
      </c>
      <c r="L28" s="3">
        <v>0</v>
      </c>
    </row>
    <row r="29" spans="1:12" ht="16.5" customHeight="1">
      <c r="A29" s="9" t="s">
        <v>3</v>
      </c>
      <c r="B29" s="4">
        <f t="shared" si="18"/>
        <v>153157</v>
      </c>
      <c r="C29" s="15" t="s">
        <v>32</v>
      </c>
      <c r="D29" s="3">
        <f t="shared" si="15"/>
        <v>54</v>
      </c>
      <c r="E29" s="3">
        <f t="shared" si="16"/>
        <v>15</v>
      </c>
      <c r="F29" s="3">
        <v>130</v>
      </c>
      <c r="G29" s="3">
        <v>115</v>
      </c>
      <c r="H29" s="3">
        <f t="shared" si="17"/>
        <v>39</v>
      </c>
      <c r="I29" s="3">
        <v>427</v>
      </c>
      <c r="J29" s="3">
        <v>387</v>
      </c>
      <c r="K29" s="3">
        <v>0</v>
      </c>
      <c r="L29" s="3">
        <v>1</v>
      </c>
    </row>
    <row r="30" spans="1:12" ht="16.5" customHeight="1">
      <c r="A30" s="9" t="s">
        <v>15</v>
      </c>
      <c r="B30" s="4">
        <f t="shared" si="18"/>
        <v>153211</v>
      </c>
      <c r="C30" s="15" t="s">
        <v>32</v>
      </c>
      <c r="D30" s="3">
        <f t="shared" si="15"/>
        <v>-28</v>
      </c>
      <c r="E30" s="3">
        <f t="shared" si="16"/>
        <v>49</v>
      </c>
      <c r="F30" s="3">
        <v>141</v>
      </c>
      <c r="G30" s="3">
        <v>92</v>
      </c>
      <c r="H30" s="3">
        <f t="shared" si="17"/>
        <v>-77</v>
      </c>
      <c r="I30" s="3">
        <v>401</v>
      </c>
      <c r="J30" s="3">
        <v>477</v>
      </c>
      <c r="K30" s="3">
        <v>0</v>
      </c>
      <c r="L30" s="3">
        <v>1</v>
      </c>
    </row>
    <row r="31" spans="1:12" ht="16.5" customHeight="1">
      <c r="A31" s="9" t="s">
        <v>4</v>
      </c>
      <c r="B31" s="4">
        <f t="shared" si="18"/>
        <v>153183</v>
      </c>
      <c r="C31" s="15" t="s">
        <v>32</v>
      </c>
      <c r="D31" s="3">
        <f t="shared" si="15"/>
        <v>0</v>
      </c>
      <c r="E31" s="3">
        <f t="shared" si="16"/>
        <v>36</v>
      </c>
      <c r="F31" s="3">
        <v>132</v>
      </c>
      <c r="G31" s="3">
        <v>96</v>
      </c>
      <c r="H31" s="3">
        <f t="shared" si="17"/>
        <v>-36</v>
      </c>
      <c r="I31" s="3">
        <v>379</v>
      </c>
      <c r="J31" s="3">
        <v>417</v>
      </c>
      <c r="K31" s="3">
        <v>3</v>
      </c>
      <c r="L31" s="3">
        <v>1</v>
      </c>
    </row>
    <row r="32" spans="1:12" ht="16.5" customHeight="1">
      <c r="A32" s="9" t="s">
        <v>5</v>
      </c>
      <c r="B32" s="4">
        <f t="shared" si="18"/>
        <v>153183</v>
      </c>
      <c r="C32" s="15" t="s">
        <v>32</v>
      </c>
      <c r="D32" s="3">
        <f t="shared" si="15"/>
        <v>-22</v>
      </c>
      <c r="E32" s="3">
        <f t="shared" si="16"/>
        <v>14</v>
      </c>
      <c r="F32" s="3">
        <v>125</v>
      </c>
      <c r="G32" s="3">
        <v>111</v>
      </c>
      <c r="H32" s="3">
        <f t="shared" si="17"/>
        <v>-36</v>
      </c>
      <c r="I32" s="3">
        <v>270</v>
      </c>
      <c r="J32" s="3">
        <v>306</v>
      </c>
      <c r="K32" s="3">
        <v>0</v>
      </c>
      <c r="L32" s="3">
        <v>0</v>
      </c>
    </row>
    <row r="33" spans="1:12" ht="16.5" customHeight="1">
      <c r="A33" s="9" t="s">
        <v>6</v>
      </c>
      <c r="B33" s="4">
        <f t="shared" si="18"/>
        <v>153161</v>
      </c>
      <c r="C33" s="15" t="s">
        <v>32</v>
      </c>
      <c r="D33" s="3">
        <f t="shared" si="15"/>
        <v>33</v>
      </c>
      <c r="E33" s="3">
        <f t="shared" si="16"/>
        <v>2</v>
      </c>
      <c r="F33" s="3">
        <v>119</v>
      </c>
      <c r="G33" s="3">
        <v>117</v>
      </c>
      <c r="H33" s="3">
        <f t="shared" si="17"/>
        <v>31</v>
      </c>
      <c r="I33" s="3">
        <v>344</v>
      </c>
      <c r="J33" s="3">
        <v>314</v>
      </c>
      <c r="K33" s="3">
        <v>1</v>
      </c>
      <c r="L33" s="3">
        <v>0</v>
      </c>
    </row>
    <row r="34" spans="2:12" ht="16.5" customHeight="1">
      <c r="B34" s="18" t="s">
        <v>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4" customHeight="1">
      <c r="A35" s="9" t="s">
        <v>34</v>
      </c>
      <c r="B35" s="4"/>
      <c r="D35" s="3">
        <f>SUM(D36:D47)</f>
        <v>128</v>
      </c>
      <c r="E35" s="3">
        <f aca="true" t="shared" si="19" ref="E35:L35">SUM(E36:E47)</f>
        <v>316</v>
      </c>
      <c r="F35" s="3">
        <f t="shared" si="19"/>
        <v>1572</v>
      </c>
      <c r="G35" s="3">
        <f t="shared" si="19"/>
        <v>1256</v>
      </c>
      <c r="H35" s="3">
        <f t="shared" si="19"/>
        <v>-188</v>
      </c>
      <c r="I35" s="3">
        <f t="shared" si="19"/>
        <v>5753</v>
      </c>
      <c r="J35" s="3">
        <f t="shared" si="19"/>
        <v>5951</v>
      </c>
      <c r="K35" s="3">
        <f t="shared" si="19"/>
        <v>16</v>
      </c>
      <c r="L35" s="3">
        <f t="shared" si="19"/>
        <v>6</v>
      </c>
    </row>
    <row r="36" spans="1:12" ht="16.5" customHeight="1">
      <c r="A36" s="9" t="s">
        <v>1</v>
      </c>
      <c r="B36" s="4">
        <v>174503</v>
      </c>
      <c r="C36" s="1" t="s">
        <v>32</v>
      </c>
      <c r="D36" s="3">
        <f>E36+H36</f>
        <v>-37</v>
      </c>
      <c r="E36" s="3">
        <f>F36-G36</f>
        <v>-1</v>
      </c>
      <c r="F36" s="3">
        <v>120</v>
      </c>
      <c r="G36" s="3">
        <v>121</v>
      </c>
      <c r="H36" s="3">
        <f>I36-J36+K36-L36</f>
        <v>-36</v>
      </c>
      <c r="I36" s="3">
        <v>323</v>
      </c>
      <c r="J36" s="3">
        <v>360</v>
      </c>
      <c r="K36" s="3">
        <v>2</v>
      </c>
      <c r="L36" s="3">
        <v>1</v>
      </c>
    </row>
    <row r="37" spans="1:12" ht="16.5" customHeight="1">
      <c r="A37" s="9" t="s">
        <v>10</v>
      </c>
      <c r="B37" s="4">
        <f>B36+D36</f>
        <v>174466</v>
      </c>
      <c r="C37" s="1" t="s">
        <v>32</v>
      </c>
      <c r="D37" s="3">
        <f aca="true" t="shared" si="20" ref="D37:D47">E37+H37</f>
        <v>-8</v>
      </c>
      <c r="E37" s="3">
        <f aca="true" t="shared" si="21" ref="E37:E47">F37-G37</f>
        <v>13</v>
      </c>
      <c r="F37" s="3">
        <v>120</v>
      </c>
      <c r="G37" s="3">
        <v>107</v>
      </c>
      <c r="H37" s="3">
        <f aca="true" t="shared" si="22" ref="H37:H47">I37-J37+K37-L37</f>
        <v>-21</v>
      </c>
      <c r="I37" s="3">
        <v>369</v>
      </c>
      <c r="J37" s="3">
        <v>393</v>
      </c>
      <c r="K37" s="3">
        <v>3</v>
      </c>
      <c r="L37" s="3">
        <v>0</v>
      </c>
    </row>
    <row r="38" spans="1:12" ht="16.5" customHeight="1">
      <c r="A38" s="9" t="s">
        <v>11</v>
      </c>
      <c r="B38" s="4">
        <f aca="true" t="shared" si="23" ref="B38:B47">B37+D37</f>
        <v>174458</v>
      </c>
      <c r="C38" s="1" t="s">
        <v>32</v>
      </c>
      <c r="D38" s="3">
        <f t="shared" si="20"/>
        <v>-524</v>
      </c>
      <c r="E38" s="3">
        <f t="shared" si="21"/>
        <v>8</v>
      </c>
      <c r="F38" s="3">
        <v>126</v>
      </c>
      <c r="G38" s="3">
        <v>118</v>
      </c>
      <c r="H38" s="3">
        <f t="shared" si="22"/>
        <v>-532</v>
      </c>
      <c r="I38" s="3">
        <v>1099</v>
      </c>
      <c r="J38" s="3">
        <v>1632</v>
      </c>
      <c r="K38" s="3">
        <v>2</v>
      </c>
      <c r="L38" s="3">
        <v>1</v>
      </c>
    </row>
    <row r="39" spans="1:12" ht="16.5" customHeight="1">
      <c r="A39" s="9" t="s">
        <v>12</v>
      </c>
      <c r="B39" s="4">
        <f t="shared" si="23"/>
        <v>173934</v>
      </c>
      <c r="C39" s="1" t="s">
        <v>32</v>
      </c>
      <c r="D39" s="3">
        <f t="shared" si="20"/>
        <v>476</v>
      </c>
      <c r="E39" s="3">
        <f t="shared" si="21"/>
        <v>28</v>
      </c>
      <c r="F39" s="3">
        <v>129</v>
      </c>
      <c r="G39" s="3">
        <v>101</v>
      </c>
      <c r="H39" s="3">
        <f t="shared" si="22"/>
        <v>448</v>
      </c>
      <c r="I39" s="3">
        <v>1178</v>
      </c>
      <c r="J39" s="3">
        <v>731</v>
      </c>
      <c r="K39" s="3">
        <v>2</v>
      </c>
      <c r="L39" s="3">
        <v>1</v>
      </c>
    </row>
    <row r="40" spans="1:12" ht="16.5" customHeight="1">
      <c r="A40" s="9" t="s">
        <v>13</v>
      </c>
      <c r="B40" s="4">
        <f t="shared" si="23"/>
        <v>174410</v>
      </c>
      <c r="C40" s="1" t="s">
        <v>32</v>
      </c>
      <c r="D40" s="3">
        <f t="shared" si="20"/>
        <v>54</v>
      </c>
      <c r="E40" s="3">
        <f t="shared" si="21"/>
        <v>14</v>
      </c>
      <c r="F40" s="3">
        <v>125</v>
      </c>
      <c r="G40" s="3">
        <v>111</v>
      </c>
      <c r="H40" s="3">
        <f t="shared" si="22"/>
        <v>40</v>
      </c>
      <c r="I40" s="3">
        <v>387</v>
      </c>
      <c r="J40" s="3">
        <v>347</v>
      </c>
      <c r="K40" s="3">
        <v>0</v>
      </c>
      <c r="L40" s="3">
        <v>0</v>
      </c>
    </row>
    <row r="41" spans="1:12" ht="16.5" customHeight="1">
      <c r="A41" s="9" t="s">
        <v>14</v>
      </c>
      <c r="B41" s="4">
        <f t="shared" si="23"/>
        <v>174464</v>
      </c>
      <c r="C41" s="1" t="s">
        <v>32</v>
      </c>
      <c r="D41" s="3">
        <f t="shared" si="20"/>
        <v>34</v>
      </c>
      <c r="E41" s="3">
        <f t="shared" si="21"/>
        <v>31</v>
      </c>
      <c r="F41" s="3">
        <v>126</v>
      </c>
      <c r="G41" s="3">
        <v>95</v>
      </c>
      <c r="H41" s="3">
        <f t="shared" si="22"/>
        <v>3</v>
      </c>
      <c r="I41" s="3">
        <v>346</v>
      </c>
      <c r="J41" s="3">
        <v>342</v>
      </c>
      <c r="K41" s="3">
        <v>0</v>
      </c>
      <c r="L41" s="3">
        <v>1</v>
      </c>
    </row>
    <row r="42" spans="1:12" ht="16.5" customHeight="1">
      <c r="A42" s="9" t="s">
        <v>2</v>
      </c>
      <c r="B42" s="4">
        <f t="shared" si="23"/>
        <v>174498</v>
      </c>
      <c r="C42" s="1" t="s">
        <v>32</v>
      </c>
      <c r="D42" s="3">
        <f t="shared" si="20"/>
        <v>64</v>
      </c>
      <c r="E42" s="3">
        <f t="shared" si="21"/>
        <v>69</v>
      </c>
      <c r="F42" s="3">
        <v>156</v>
      </c>
      <c r="G42" s="3">
        <v>87</v>
      </c>
      <c r="H42" s="3">
        <f t="shared" si="22"/>
        <v>-5</v>
      </c>
      <c r="I42" s="3">
        <v>407</v>
      </c>
      <c r="J42" s="3">
        <v>413</v>
      </c>
      <c r="K42" s="3">
        <v>1</v>
      </c>
      <c r="L42" s="3">
        <v>0</v>
      </c>
    </row>
    <row r="43" spans="1:12" ht="16.5" customHeight="1">
      <c r="A43" s="9" t="s">
        <v>3</v>
      </c>
      <c r="B43" s="4">
        <f t="shared" si="23"/>
        <v>174562</v>
      </c>
      <c r="C43" s="1" t="s">
        <v>32</v>
      </c>
      <c r="D43" s="3">
        <f t="shared" si="20"/>
        <v>84</v>
      </c>
      <c r="E43" s="3">
        <f t="shared" si="21"/>
        <v>45</v>
      </c>
      <c r="F43" s="3">
        <v>139</v>
      </c>
      <c r="G43" s="3">
        <v>94</v>
      </c>
      <c r="H43" s="3">
        <f t="shared" si="22"/>
        <v>39</v>
      </c>
      <c r="I43" s="3">
        <v>382</v>
      </c>
      <c r="J43" s="3">
        <v>342</v>
      </c>
      <c r="K43" s="3">
        <v>0</v>
      </c>
      <c r="L43" s="3">
        <v>1</v>
      </c>
    </row>
    <row r="44" spans="1:12" ht="16.5" customHeight="1">
      <c r="A44" s="9" t="s">
        <v>15</v>
      </c>
      <c r="B44" s="4">
        <f t="shared" si="23"/>
        <v>174646</v>
      </c>
      <c r="C44" s="1" t="s">
        <v>32</v>
      </c>
      <c r="D44" s="3">
        <f t="shared" si="20"/>
        <v>17</v>
      </c>
      <c r="E44" s="3">
        <f t="shared" si="21"/>
        <v>47</v>
      </c>
      <c r="F44" s="3">
        <v>142</v>
      </c>
      <c r="G44" s="3">
        <v>95</v>
      </c>
      <c r="H44" s="3">
        <f t="shared" si="22"/>
        <v>-30</v>
      </c>
      <c r="I44" s="3">
        <v>367</v>
      </c>
      <c r="J44" s="3">
        <v>399</v>
      </c>
      <c r="K44" s="3">
        <v>2</v>
      </c>
      <c r="L44" s="3">
        <v>0</v>
      </c>
    </row>
    <row r="45" spans="1:12" ht="16.5" customHeight="1">
      <c r="A45" s="9" t="s">
        <v>4</v>
      </c>
      <c r="B45" s="4">
        <f t="shared" si="23"/>
        <v>174663</v>
      </c>
      <c r="C45" s="1" t="s">
        <v>32</v>
      </c>
      <c r="D45" s="3">
        <f t="shared" si="20"/>
        <v>21</v>
      </c>
      <c r="E45" s="3">
        <f t="shared" si="21"/>
        <v>45</v>
      </c>
      <c r="F45" s="3">
        <v>145</v>
      </c>
      <c r="G45" s="3">
        <v>100</v>
      </c>
      <c r="H45" s="3">
        <f t="shared" si="22"/>
        <v>-24</v>
      </c>
      <c r="I45" s="3">
        <v>336</v>
      </c>
      <c r="J45" s="3">
        <v>362</v>
      </c>
      <c r="K45" s="3">
        <v>2</v>
      </c>
      <c r="L45" s="3">
        <v>0</v>
      </c>
    </row>
    <row r="46" spans="1:12" ht="16.5" customHeight="1">
      <c r="A46" s="9" t="s">
        <v>5</v>
      </c>
      <c r="B46" s="4">
        <f t="shared" si="23"/>
        <v>174684</v>
      </c>
      <c r="C46" s="1" t="s">
        <v>32</v>
      </c>
      <c r="D46" s="3">
        <f t="shared" si="20"/>
        <v>-38</v>
      </c>
      <c r="E46" s="3">
        <f t="shared" si="21"/>
        <v>-24</v>
      </c>
      <c r="F46" s="3">
        <v>96</v>
      </c>
      <c r="G46" s="3">
        <v>120</v>
      </c>
      <c r="H46" s="3">
        <f t="shared" si="22"/>
        <v>-14</v>
      </c>
      <c r="I46" s="3">
        <v>289</v>
      </c>
      <c r="J46" s="3">
        <v>304</v>
      </c>
      <c r="K46" s="3">
        <v>2</v>
      </c>
      <c r="L46" s="3">
        <v>1</v>
      </c>
    </row>
    <row r="47" spans="1:12" ht="16.5" customHeight="1">
      <c r="A47" s="10" t="s">
        <v>6</v>
      </c>
      <c r="B47" s="7">
        <f t="shared" si="23"/>
        <v>174646</v>
      </c>
      <c r="C47" s="16" t="s">
        <v>32</v>
      </c>
      <c r="D47" s="8">
        <f t="shared" si="20"/>
        <v>-15</v>
      </c>
      <c r="E47" s="8">
        <f t="shared" si="21"/>
        <v>41</v>
      </c>
      <c r="F47" s="8">
        <v>148</v>
      </c>
      <c r="G47" s="8">
        <v>107</v>
      </c>
      <c r="H47" s="8">
        <f t="shared" si="22"/>
        <v>-56</v>
      </c>
      <c r="I47" s="8">
        <v>270</v>
      </c>
      <c r="J47" s="8">
        <v>326</v>
      </c>
      <c r="K47" s="8">
        <v>0</v>
      </c>
      <c r="L47" s="8">
        <v>0</v>
      </c>
    </row>
  </sheetData>
  <mergeCells count="11">
    <mergeCell ref="A1:L1"/>
    <mergeCell ref="A3:J3"/>
    <mergeCell ref="A4:A5"/>
    <mergeCell ref="D4:D5"/>
    <mergeCell ref="E4:G4"/>
    <mergeCell ref="H4:L4"/>
    <mergeCell ref="A2:L2"/>
    <mergeCell ref="B6:L6"/>
    <mergeCell ref="B20:L20"/>
    <mergeCell ref="B34:L34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情報システム課</cp:lastModifiedBy>
  <cp:lastPrinted>2006-04-27T01:51:30Z</cp:lastPrinted>
  <dcterms:created xsi:type="dcterms:W3CDTF">1997-01-08T22:48:59Z</dcterms:created>
  <dcterms:modified xsi:type="dcterms:W3CDTF">2006-05-31T06:29:57Z</dcterms:modified>
  <cp:category/>
  <cp:version/>
  <cp:contentType/>
  <cp:contentStatus/>
</cp:coreProperties>
</file>