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<sst xmlns="http://schemas.openxmlformats.org/spreadsheetml/2006/main" count="57" uniqueCount="37">
  <si>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</si>
  <si>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</si>
  <si>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</si>
  <si>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</si>
  <si>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</si>
  <si>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</si>
  <si>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</si>
  <si>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</si>
  <si>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</si>
  <si>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</si>
  <si>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</si>
  <si>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</si>
  <si>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</si>
  <si>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</si>
  <si>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</si>
  <si>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</si>
  <si>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</si>
  <si>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</si>
  <si>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</si>
  <si>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</si>
  <si>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</si>
  <si>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</si>
  <si>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</si>
  <si>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</si>
  <si>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</si>
  <si>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</si>
  <si>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</si>
  <si>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</si>
  <si>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</si>
  <si>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</si>
  <si>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</si>
  <si>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</si>
  <si>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</si>
  <si>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</si>
  <si>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</si>
  <si>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</si>
  <si>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高知市大街，年齢別（３区分）人口及び割合（平成19年10月1日現在住民基本台帳）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</si>
</sst>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41" fontId="3" fillId="0" borderId="0" xfId="16" applyNumberFormat="1" applyFont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36</v>
      </c>
    </row>
    <row r="3" spans="1:22" s="2" customFormat="1" ht="13.5" customHeight="1">
      <c r="A3" s="13" t="s">
        <v>0</v>
      </c>
      <c r="B3" s="13" t="s">
        <v>34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35</v>
      </c>
      <c r="O3" s="13"/>
      <c r="P3" s="13"/>
      <c r="Q3" s="13"/>
      <c r="R3" s="13"/>
      <c r="S3" s="13"/>
      <c r="T3" s="13"/>
      <c r="U3" s="13"/>
      <c r="V3" s="13"/>
    </row>
    <row r="4" spans="1:22" s="2" customFormat="1" ht="13.5" customHeight="1">
      <c r="A4" s="13"/>
      <c r="B4" s="13" t="s">
        <v>6</v>
      </c>
      <c r="C4" s="13"/>
      <c r="D4" s="13"/>
      <c r="E4" s="13"/>
      <c r="F4" s="13" t="s">
        <v>7</v>
      </c>
      <c r="G4" s="13"/>
      <c r="H4" s="13"/>
      <c r="I4" s="13"/>
      <c r="J4" s="13" t="s">
        <v>8</v>
      </c>
      <c r="K4" s="13"/>
      <c r="L4" s="13"/>
      <c r="M4" s="13"/>
      <c r="N4" s="13" t="s">
        <v>6</v>
      </c>
      <c r="O4" s="13"/>
      <c r="P4" s="13"/>
      <c r="Q4" s="13" t="s">
        <v>7</v>
      </c>
      <c r="R4" s="13"/>
      <c r="S4" s="13"/>
      <c r="T4" s="13" t="s">
        <v>8</v>
      </c>
      <c r="U4" s="13"/>
      <c r="V4" s="13"/>
    </row>
    <row r="5" spans="1:22" s="2" customFormat="1" ht="11.25">
      <c r="A5" s="13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0">
        <f>SUM(B7:B31)</f>
        <v>326760</v>
      </c>
      <c r="C6" s="10">
        <f aca="true" t="shared" si="0" ref="C6:M6">SUM(C7:C31)</f>
        <v>45276</v>
      </c>
      <c r="D6" s="10">
        <f t="shared" si="0"/>
        <v>211631</v>
      </c>
      <c r="E6" s="10">
        <f t="shared" si="0"/>
        <v>69853</v>
      </c>
      <c r="F6" s="10">
        <f t="shared" si="0"/>
        <v>152282</v>
      </c>
      <c r="G6" s="10">
        <f t="shared" si="0"/>
        <v>23073</v>
      </c>
      <c r="H6" s="10">
        <f t="shared" si="0"/>
        <v>102013</v>
      </c>
      <c r="I6" s="10">
        <f t="shared" si="0"/>
        <v>27196</v>
      </c>
      <c r="J6" s="10">
        <f t="shared" si="0"/>
        <v>174478</v>
      </c>
      <c r="K6" s="10">
        <f t="shared" si="0"/>
        <v>22203</v>
      </c>
      <c r="L6" s="10">
        <f t="shared" si="0"/>
        <v>109618</v>
      </c>
      <c r="M6" s="10">
        <f t="shared" si="0"/>
        <v>42657</v>
      </c>
      <c r="N6" s="11">
        <f>C6/$B6*100</f>
        <v>13.856041131105398</v>
      </c>
      <c r="O6" s="11">
        <f>D6/$B6*100</f>
        <v>64.76649528706085</v>
      </c>
      <c r="P6" s="11">
        <f>E6/$B6*100</f>
        <v>21.377463581833762</v>
      </c>
      <c r="Q6" s="11">
        <f>G6/$F6*100</f>
        <v>15.151495252229417</v>
      </c>
      <c r="R6" s="11">
        <f>H6/$F6*100</f>
        <v>66.98953257771765</v>
      </c>
      <c r="S6" s="11">
        <f>I6/$F6*100</f>
        <v>17.85897217005293</v>
      </c>
      <c r="T6" s="11">
        <f>K6/$J6*100</f>
        <v>12.725386581689383</v>
      </c>
      <c r="U6" s="11">
        <f>L6/$J6*100</f>
        <v>62.82625889796994</v>
      </c>
      <c r="V6" s="11">
        <f>M6/$J6*100</f>
        <v>24.448354520340672</v>
      </c>
    </row>
    <row r="7" spans="1:22" s="7" customFormat="1" ht="11.25">
      <c r="A7" s="4" t="s">
        <v>9</v>
      </c>
      <c r="B7" s="10">
        <v>3348</v>
      </c>
      <c r="C7" s="12">
        <v>356</v>
      </c>
      <c r="D7" s="12">
        <v>2050</v>
      </c>
      <c r="E7" s="12">
        <v>942</v>
      </c>
      <c r="F7" s="12">
        <v>1434</v>
      </c>
      <c r="G7" s="12">
        <v>186</v>
      </c>
      <c r="H7" s="12">
        <v>927</v>
      </c>
      <c r="I7" s="12">
        <v>321</v>
      </c>
      <c r="J7" s="12">
        <v>1914</v>
      </c>
      <c r="K7" s="12">
        <v>170</v>
      </c>
      <c r="L7" s="12">
        <v>1123</v>
      </c>
      <c r="M7" s="12">
        <v>621</v>
      </c>
      <c r="N7" s="11">
        <f aca="true" t="shared" si="1" ref="N7:N31">C7/$B7*100</f>
        <v>10.63321385902031</v>
      </c>
      <c r="O7" s="11">
        <f aca="true" t="shared" si="2" ref="O7:O31">D7/$B7*100</f>
        <v>61.23058542413381</v>
      </c>
      <c r="P7" s="11">
        <f aca="true" t="shared" si="3" ref="P7:P31">E7/$B7*100</f>
        <v>28.136200716845877</v>
      </c>
      <c r="Q7" s="11">
        <f aca="true" t="shared" si="4" ref="Q7:Q31">G7/$F7*100</f>
        <v>12.97071129707113</v>
      </c>
      <c r="R7" s="11">
        <f aca="true" t="shared" si="5" ref="R7:R31">H7/$F7*100</f>
        <v>64.64435146443515</v>
      </c>
      <c r="S7" s="11">
        <f aca="true" t="shared" si="6" ref="S7:S31">I7/$F7*100</f>
        <v>22.384937238493723</v>
      </c>
      <c r="T7" s="11">
        <f aca="true" t="shared" si="7" ref="T7:T31">K7/$J7*100</f>
        <v>8.881922675026123</v>
      </c>
      <c r="U7" s="11">
        <f aca="true" t="shared" si="8" ref="U7:U31">L7/$J7*100</f>
        <v>58.67293625914316</v>
      </c>
      <c r="V7" s="11">
        <f aca="true" t="shared" si="9" ref="V7:V31">M7/$J7*100</f>
        <v>32.445141065830725</v>
      </c>
    </row>
    <row r="8" spans="1:22" s="7" customFormat="1" ht="11.25">
      <c r="A8" s="4" t="s">
        <v>10</v>
      </c>
      <c r="B8" s="10">
        <v>4761</v>
      </c>
      <c r="C8" s="12">
        <v>405</v>
      </c>
      <c r="D8" s="12">
        <v>3048</v>
      </c>
      <c r="E8" s="12">
        <v>1308</v>
      </c>
      <c r="F8" s="12">
        <v>2062</v>
      </c>
      <c r="G8" s="12">
        <v>199</v>
      </c>
      <c r="H8" s="12">
        <v>1411</v>
      </c>
      <c r="I8" s="12">
        <v>452</v>
      </c>
      <c r="J8" s="12">
        <v>2699</v>
      </c>
      <c r="K8" s="12">
        <v>206</v>
      </c>
      <c r="L8" s="12">
        <v>1637</v>
      </c>
      <c r="M8" s="12">
        <v>856</v>
      </c>
      <c r="N8" s="11">
        <f t="shared" si="1"/>
        <v>8.506616257088846</v>
      </c>
      <c r="O8" s="11">
        <f t="shared" si="2"/>
        <v>64.02016383112792</v>
      </c>
      <c r="P8" s="11">
        <f t="shared" si="3"/>
        <v>27.473219911783236</v>
      </c>
      <c r="Q8" s="11">
        <f t="shared" si="4"/>
        <v>9.65082444228904</v>
      </c>
      <c r="R8" s="11">
        <f t="shared" si="5"/>
        <v>68.42870999030067</v>
      </c>
      <c r="S8" s="11">
        <f t="shared" si="6"/>
        <v>21.92046556741028</v>
      </c>
      <c r="T8" s="11">
        <f t="shared" si="7"/>
        <v>7.63245646535754</v>
      </c>
      <c r="U8" s="11">
        <f t="shared" si="8"/>
        <v>60.65209336791404</v>
      </c>
      <c r="V8" s="11">
        <f t="shared" si="9"/>
        <v>31.71545016672842</v>
      </c>
    </row>
    <row r="9" spans="1:22" s="7" customFormat="1" ht="11.25">
      <c r="A9" s="4" t="s">
        <v>11</v>
      </c>
      <c r="B9" s="10">
        <v>3677</v>
      </c>
      <c r="C9" s="12">
        <v>410</v>
      </c>
      <c r="D9" s="12">
        <v>2315</v>
      </c>
      <c r="E9" s="12">
        <v>952</v>
      </c>
      <c r="F9" s="12">
        <v>1593</v>
      </c>
      <c r="G9" s="12">
        <v>198</v>
      </c>
      <c r="H9" s="12">
        <v>1064</v>
      </c>
      <c r="I9" s="12">
        <v>331</v>
      </c>
      <c r="J9" s="12">
        <v>2084</v>
      </c>
      <c r="K9" s="12">
        <v>212</v>
      </c>
      <c r="L9" s="12">
        <v>1251</v>
      </c>
      <c r="M9" s="12">
        <v>621</v>
      </c>
      <c r="N9" s="11">
        <f t="shared" si="1"/>
        <v>11.150394343214577</v>
      </c>
      <c r="O9" s="11">
        <f t="shared" si="2"/>
        <v>62.95893391351646</v>
      </c>
      <c r="P9" s="11">
        <f t="shared" si="3"/>
        <v>25.890671743268967</v>
      </c>
      <c r="Q9" s="11">
        <f t="shared" si="4"/>
        <v>12.429378531073446</v>
      </c>
      <c r="R9" s="11">
        <f t="shared" si="5"/>
        <v>66.79221594475831</v>
      </c>
      <c r="S9" s="11">
        <f t="shared" si="6"/>
        <v>20.778405524168235</v>
      </c>
      <c r="T9" s="11">
        <f t="shared" si="7"/>
        <v>10.17274472168906</v>
      </c>
      <c r="U9" s="11">
        <f t="shared" si="8"/>
        <v>60.02879078694817</v>
      </c>
      <c r="V9" s="11">
        <f t="shared" si="9"/>
        <v>29.798464491362765</v>
      </c>
    </row>
    <row r="10" spans="1:22" s="7" customFormat="1" ht="11.25">
      <c r="A10" s="4" t="s">
        <v>12</v>
      </c>
      <c r="B10" s="10">
        <v>3245</v>
      </c>
      <c r="C10" s="12">
        <v>261</v>
      </c>
      <c r="D10" s="12">
        <v>2089</v>
      </c>
      <c r="E10" s="12">
        <v>895</v>
      </c>
      <c r="F10" s="12">
        <v>1437</v>
      </c>
      <c r="G10" s="12">
        <v>136</v>
      </c>
      <c r="H10" s="12">
        <v>988</v>
      </c>
      <c r="I10" s="12">
        <v>313</v>
      </c>
      <c r="J10" s="12">
        <v>1808</v>
      </c>
      <c r="K10" s="12">
        <v>125</v>
      </c>
      <c r="L10" s="12">
        <v>1101</v>
      </c>
      <c r="M10" s="12">
        <v>582</v>
      </c>
      <c r="N10" s="11">
        <f t="shared" si="1"/>
        <v>8.043143297380585</v>
      </c>
      <c r="O10" s="11">
        <f t="shared" si="2"/>
        <v>64.37596302003081</v>
      </c>
      <c r="P10" s="11">
        <f t="shared" si="3"/>
        <v>27.5808936825886</v>
      </c>
      <c r="Q10" s="11">
        <f t="shared" si="4"/>
        <v>9.464161447459986</v>
      </c>
      <c r="R10" s="11">
        <f t="shared" si="5"/>
        <v>68.75434933890048</v>
      </c>
      <c r="S10" s="11">
        <f t="shared" si="6"/>
        <v>21.781489213639528</v>
      </c>
      <c r="T10" s="11">
        <f t="shared" si="7"/>
        <v>6.913716814159292</v>
      </c>
      <c r="U10" s="11">
        <f t="shared" si="8"/>
        <v>60.89601769911505</v>
      </c>
      <c r="V10" s="11">
        <f t="shared" si="9"/>
        <v>32.190265486725664</v>
      </c>
    </row>
    <row r="11" spans="1:22" s="7" customFormat="1" ht="11.25">
      <c r="A11" s="4" t="s">
        <v>13</v>
      </c>
      <c r="B11" s="10">
        <v>14686</v>
      </c>
      <c r="C11" s="12">
        <v>1969</v>
      </c>
      <c r="D11" s="12">
        <v>10132</v>
      </c>
      <c r="E11" s="12">
        <v>2585</v>
      </c>
      <c r="F11" s="12">
        <v>6741</v>
      </c>
      <c r="G11" s="12">
        <v>1005</v>
      </c>
      <c r="H11" s="12">
        <v>4815</v>
      </c>
      <c r="I11" s="12">
        <v>921</v>
      </c>
      <c r="J11" s="12">
        <v>7945</v>
      </c>
      <c r="K11" s="12">
        <v>964</v>
      </c>
      <c r="L11" s="12">
        <v>5317</v>
      </c>
      <c r="M11" s="12">
        <v>1664</v>
      </c>
      <c r="N11" s="11">
        <f t="shared" si="1"/>
        <v>13.407326705706115</v>
      </c>
      <c r="O11" s="11">
        <f t="shared" si="2"/>
        <v>68.99087566389758</v>
      </c>
      <c r="P11" s="11">
        <f t="shared" si="3"/>
        <v>17.601797630396295</v>
      </c>
      <c r="Q11" s="11">
        <f t="shared" si="4"/>
        <v>14.908767245215843</v>
      </c>
      <c r="R11" s="11">
        <f t="shared" si="5"/>
        <v>71.42857142857143</v>
      </c>
      <c r="S11" s="11">
        <f t="shared" si="6"/>
        <v>13.662661326212728</v>
      </c>
      <c r="T11" s="11">
        <f t="shared" si="7"/>
        <v>12.133417243549403</v>
      </c>
      <c r="U11" s="11">
        <f t="shared" si="8"/>
        <v>66.92259282567653</v>
      </c>
      <c r="V11" s="11">
        <f t="shared" si="9"/>
        <v>20.94398993077407</v>
      </c>
    </row>
    <row r="12" spans="1:22" s="7" customFormat="1" ht="11.25">
      <c r="A12" s="4" t="s">
        <v>33</v>
      </c>
      <c r="B12" s="10">
        <v>18259</v>
      </c>
      <c r="C12" s="12">
        <v>2127</v>
      </c>
      <c r="D12" s="12">
        <v>11431</v>
      </c>
      <c r="E12" s="12">
        <v>4701</v>
      </c>
      <c r="F12" s="12">
        <v>8065</v>
      </c>
      <c r="G12" s="12">
        <v>1106</v>
      </c>
      <c r="H12" s="12">
        <v>5278</v>
      </c>
      <c r="I12" s="12">
        <v>1681</v>
      </c>
      <c r="J12" s="12">
        <v>10194</v>
      </c>
      <c r="K12" s="12">
        <v>1021</v>
      </c>
      <c r="L12" s="12">
        <v>6153</v>
      </c>
      <c r="M12" s="12">
        <v>3020</v>
      </c>
      <c r="N12" s="11">
        <f t="shared" si="1"/>
        <v>11.649049783668328</v>
      </c>
      <c r="O12" s="11">
        <f t="shared" si="2"/>
        <v>62.60474286653157</v>
      </c>
      <c r="P12" s="11">
        <f t="shared" si="3"/>
        <v>25.7462073498001</v>
      </c>
      <c r="Q12" s="11">
        <f t="shared" si="4"/>
        <v>13.713577185368878</v>
      </c>
      <c r="R12" s="11">
        <f t="shared" si="5"/>
        <v>65.44327340359578</v>
      </c>
      <c r="S12" s="11">
        <f t="shared" si="6"/>
        <v>20.843149411035338</v>
      </c>
      <c r="T12" s="11">
        <f t="shared" si="7"/>
        <v>10.015695507161075</v>
      </c>
      <c r="U12" s="11">
        <f t="shared" si="8"/>
        <v>60.35903472630959</v>
      </c>
      <c r="V12" s="11">
        <f t="shared" si="9"/>
        <v>29.625269766529332</v>
      </c>
    </row>
    <row r="13" spans="1:22" s="7" customFormat="1" ht="11.25">
      <c r="A13" s="4" t="s">
        <v>14</v>
      </c>
      <c r="B13" s="10">
        <v>9753</v>
      </c>
      <c r="C13" s="12">
        <v>1116</v>
      </c>
      <c r="D13" s="12">
        <v>6041</v>
      </c>
      <c r="E13" s="12">
        <v>2596</v>
      </c>
      <c r="F13" s="12">
        <v>4371</v>
      </c>
      <c r="G13" s="12">
        <v>604</v>
      </c>
      <c r="H13" s="12">
        <v>2859</v>
      </c>
      <c r="I13" s="12">
        <v>908</v>
      </c>
      <c r="J13" s="12">
        <v>5382</v>
      </c>
      <c r="K13" s="12">
        <v>512</v>
      </c>
      <c r="L13" s="12">
        <v>3182</v>
      </c>
      <c r="M13" s="12">
        <v>1688</v>
      </c>
      <c r="N13" s="11">
        <f t="shared" si="1"/>
        <v>11.442633035988926</v>
      </c>
      <c r="O13" s="11">
        <f t="shared" si="2"/>
        <v>61.93991592330564</v>
      </c>
      <c r="P13" s="11">
        <f t="shared" si="3"/>
        <v>26.617451040705426</v>
      </c>
      <c r="Q13" s="11">
        <f t="shared" si="4"/>
        <v>13.818348204072295</v>
      </c>
      <c r="R13" s="11">
        <f t="shared" si="5"/>
        <v>65.40837336993823</v>
      </c>
      <c r="S13" s="11">
        <f t="shared" si="6"/>
        <v>20.773278425989474</v>
      </c>
      <c r="T13" s="11">
        <f t="shared" si="7"/>
        <v>9.513192121887775</v>
      </c>
      <c r="U13" s="11">
        <f t="shared" si="8"/>
        <v>59.12300260126347</v>
      </c>
      <c r="V13" s="11">
        <f t="shared" si="9"/>
        <v>31.363805276848755</v>
      </c>
    </row>
    <row r="14" spans="1:22" s="7" customFormat="1" ht="11.25">
      <c r="A14" s="4" t="s">
        <v>15</v>
      </c>
      <c r="B14" s="10">
        <v>35396</v>
      </c>
      <c r="C14" s="12">
        <v>4365</v>
      </c>
      <c r="D14" s="12">
        <v>22522</v>
      </c>
      <c r="E14" s="12">
        <v>8509</v>
      </c>
      <c r="F14" s="12">
        <v>16167</v>
      </c>
      <c r="G14" s="12">
        <v>2206</v>
      </c>
      <c r="H14" s="12">
        <v>10699</v>
      </c>
      <c r="I14" s="12">
        <v>3262</v>
      </c>
      <c r="J14" s="12">
        <v>19229</v>
      </c>
      <c r="K14" s="12">
        <v>2159</v>
      </c>
      <c r="L14" s="12">
        <v>11823</v>
      </c>
      <c r="M14" s="12">
        <v>5247</v>
      </c>
      <c r="N14" s="11">
        <f t="shared" si="1"/>
        <v>12.331901909820319</v>
      </c>
      <c r="O14" s="11">
        <f t="shared" si="2"/>
        <v>63.62865860549215</v>
      </c>
      <c r="P14" s="11">
        <f t="shared" si="3"/>
        <v>24.039439484687534</v>
      </c>
      <c r="Q14" s="11">
        <f t="shared" si="4"/>
        <v>13.645079482897259</v>
      </c>
      <c r="R14" s="11">
        <f t="shared" si="5"/>
        <v>66.17801694810417</v>
      </c>
      <c r="S14" s="11">
        <f t="shared" si="6"/>
        <v>20.17690356899858</v>
      </c>
      <c r="T14" s="11">
        <f t="shared" si="7"/>
        <v>11.227832960632378</v>
      </c>
      <c r="U14" s="11">
        <f t="shared" si="8"/>
        <v>61.48525664361121</v>
      </c>
      <c r="V14" s="11">
        <f t="shared" si="9"/>
        <v>27.286910395756408</v>
      </c>
    </row>
    <row r="15" spans="1:22" s="7" customFormat="1" ht="11.25">
      <c r="A15" s="4" t="s">
        <v>16</v>
      </c>
      <c r="B15" s="10">
        <v>30102</v>
      </c>
      <c r="C15" s="12">
        <v>4195</v>
      </c>
      <c r="D15" s="12">
        <v>19223</v>
      </c>
      <c r="E15" s="12">
        <v>6684</v>
      </c>
      <c r="F15" s="12">
        <v>13894</v>
      </c>
      <c r="G15" s="12">
        <v>2146</v>
      </c>
      <c r="H15" s="12">
        <v>9257</v>
      </c>
      <c r="I15" s="12">
        <v>2491</v>
      </c>
      <c r="J15" s="12">
        <v>16208</v>
      </c>
      <c r="K15" s="12">
        <v>2049</v>
      </c>
      <c r="L15" s="12">
        <v>9966</v>
      </c>
      <c r="M15" s="12">
        <v>4193</v>
      </c>
      <c r="N15" s="11">
        <f t="shared" si="1"/>
        <v>13.935951099594712</v>
      </c>
      <c r="O15" s="11">
        <f t="shared" si="2"/>
        <v>63.859544216331145</v>
      </c>
      <c r="P15" s="11">
        <f t="shared" si="3"/>
        <v>22.20450468407415</v>
      </c>
      <c r="Q15" s="11">
        <f t="shared" si="4"/>
        <v>15.445516050093566</v>
      </c>
      <c r="R15" s="11">
        <f t="shared" si="5"/>
        <v>66.6258816755434</v>
      </c>
      <c r="S15" s="11">
        <f t="shared" si="6"/>
        <v>17.928602274363033</v>
      </c>
      <c r="T15" s="11">
        <f t="shared" si="7"/>
        <v>12.641905231984204</v>
      </c>
      <c r="U15" s="11">
        <f t="shared" si="8"/>
        <v>61.488153998025666</v>
      </c>
      <c r="V15" s="11">
        <f t="shared" si="9"/>
        <v>25.86994076999013</v>
      </c>
    </row>
    <row r="16" spans="1:22" s="7" customFormat="1" ht="11.25">
      <c r="A16" s="4" t="s">
        <v>17</v>
      </c>
      <c r="B16" s="10">
        <v>13678</v>
      </c>
      <c r="C16" s="12">
        <v>1834</v>
      </c>
      <c r="D16" s="12">
        <v>8700</v>
      </c>
      <c r="E16" s="12">
        <v>3144</v>
      </c>
      <c r="F16" s="12">
        <v>6594</v>
      </c>
      <c r="G16" s="12">
        <v>949</v>
      </c>
      <c r="H16" s="12">
        <v>4343</v>
      </c>
      <c r="I16" s="12">
        <v>1302</v>
      </c>
      <c r="J16" s="12">
        <v>7084</v>
      </c>
      <c r="K16" s="12">
        <v>885</v>
      </c>
      <c r="L16" s="12">
        <v>4357</v>
      </c>
      <c r="M16" s="12">
        <v>1842</v>
      </c>
      <c r="N16" s="11">
        <f t="shared" si="1"/>
        <v>13.408393039918117</v>
      </c>
      <c r="O16" s="11">
        <f t="shared" si="2"/>
        <v>63.605790320222255</v>
      </c>
      <c r="P16" s="11">
        <f t="shared" si="3"/>
        <v>22.985816639859628</v>
      </c>
      <c r="Q16" s="11">
        <f t="shared" si="4"/>
        <v>14.391871398240824</v>
      </c>
      <c r="R16" s="11">
        <f t="shared" si="5"/>
        <v>65.86290567182287</v>
      </c>
      <c r="S16" s="11">
        <f t="shared" si="6"/>
        <v>19.745222929936308</v>
      </c>
      <c r="T16" s="11">
        <f t="shared" si="7"/>
        <v>12.492941840767928</v>
      </c>
      <c r="U16" s="11">
        <f t="shared" si="8"/>
        <v>61.50479954827781</v>
      </c>
      <c r="V16" s="11">
        <f t="shared" si="9"/>
        <v>26.002258610954264</v>
      </c>
    </row>
    <row r="17" spans="1:22" s="7" customFormat="1" ht="11.25">
      <c r="A17" s="4" t="s">
        <v>18</v>
      </c>
      <c r="B17" s="10">
        <v>2983</v>
      </c>
      <c r="C17" s="12">
        <v>343</v>
      </c>
      <c r="D17" s="12">
        <v>1754</v>
      </c>
      <c r="E17" s="12">
        <v>886</v>
      </c>
      <c r="F17" s="12">
        <v>1367</v>
      </c>
      <c r="G17" s="12">
        <v>165</v>
      </c>
      <c r="H17" s="12">
        <v>851</v>
      </c>
      <c r="I17" s="12">
        <v>351</v>
      </c>
      <c r="J17" s="12">
        <v>1616</v>
      </c>
      <c r="K17" s="12">
        <v>178</v>
      </c>
      <c r="L17" s="12">
        <v>903</v>
      </c>
      <c r="M17" s="12">
        <v>535</v>
      </c>
      <c r="N17" s="11">
        <f t="shared" si="1"/>
        <v>11.498491451558833</v>
      </c>
      <c r="O17" s="11">
        <f t="shared" si="2"/>
        <v>58.79986590680522</v>
      </c>
      <c r="P17" s="11">
        <f t="shared" si="3"/>
        <v>29.70164264163594</v>
      </c>
      <c r="Q17" s="11">
        <f t="shared" si="4"/>
        <v>12.070226773957572</v>
      </c>
      <c r="R17" s="11">
        <f t="shared" si="5"/>
        <v>62.25310899780542</v>
      </c>
      <c r="S17" s="11">
        <f t="shared" si="6"/>
        <v>25.676664228237016</v>
      </c>
      <c r="T17" s="11">
        <f t="shared" si="7"/>
        <v>11.014851485148515</v>
      </c>
      <c r="U17" s="11">
        <f t="shared" si="8"/>
        <v>55.87871287128713</v>
      </c>
      <c r="V17" s="11">
        <f t="shared" si="9"/>
        <v>33.10643564356436</v>
      </c>
    </row>
    <row r="18" spans="1:22" s="7" customFormat="1" ht="11.25">
      <c r="A18" s="4" t="s">
        <v>19</v>
      </c>
      <c r="B18" s="10">
        <v>13467</v>
      </c>
      <c r="C18" s="12">
        <v>2274</v>
      </c>
      <c r="D18" s="12">
        <v>9337</v>
      </c>
      <c r="E18" s="12">
        <v>1856</v>
      </c>
      <c r="F18" s="12">
        <v>6316</v>
      </c>
      <c r="G18" s="12">
        <v>1129</v>
      </c>
      <c r="H18" s="12">
        <v>4422</v>
      </c>
      <c r="I18" s="12">
        <v>765</v>
      </c>
      <c r="J18" s="12">
        <v>7151</v>
      </c>
      <c r="K18" s="12">
        <v>1145</v>
      </c>
      <c r="L18" s="12">
        <v>4915</v>
      </c>
      <c r="M18" s="12">
        <v>1091</v>
      </c>
      <c r="N18" s="11">
        <f t="shared" si="1"/>
        <v>16.885720650478948</v>
      </c>
      <c r="O18" s="11">
        <f t="shared" si="2"/>
        <v>69.33244226628054</v>
      </c>
      <c r="P18" s="11">
        <f t="shared" si="3"/>
        <v>13.781837083240514</v>
      </c>
      <c r="Q18" s="11">
        <f t="shared" si="4"/>
        <v>17.8752374920836</v>
      </c>
      <c r="R18" s="11">
        <f t="shared" si="5"/>
        <v>70.01266624445852</v>
      </c>
      <c r="S18" s="11">
        <f t="shared" si="6"/>
        <v>12.112096263457884</v>
      </c>
      <c r="T18" s="11">
        <f t="shared" si="7"/>
        <v>16.01174660886589</v>
      </c>
      <c r="U18" s="11">
        <f t="shared" si="8"/>
        <v>68.73164592364705</v>
      </c>
      <c r="V18" s="11">
        <f t="shared" si="9"/>
        <v>15.256607467487065</v>
      </c>
    </row>
    <row r="19" spans="1:22" s="7" customFormat="1" ht="11.25">
      <c r="A19" s="4" t="s">
        <v>20</v>
      </c>
      <c r="B19" s="10">
        <v>1673</v>
      </c>
      <c r="C19" s="12">
        <v>222</v>
      </c>
      <c r="D19" s="12">
        <v>1059</v>
      </c>
      <c r="E19" s="12">
        <v>392</v>
      </c>
      <c r="F19" s="12">
        <v>804</v>
      </c>
      <c r="G19" s="12">
        <v>118</v>
      </c>
      <c r="H19" s="12">
        <v>533</v>
      </c>
      <c r="I19" s="12">
        <v>153</v>
      </c>
      <c r="J19" s="12">
        <v>869</v>
      </c>
      <c r="K19" s="12">
        <v>104</v>
      </c>
      <c r="L19" s="12">
        <v>526</v>
      </c>
      <c r="M19" s="12">
        <v>239</v>
      </c>
      <c r="N19" s="11">
        <f t="shared" si="1"/>
        <v>13.269575612671847</v>
      </c>
      <c r="O19" s="11">
        <f t="shared" si="2"/>
        <v>63.299462044231916</v>
      </c>
      <c r="P19" s="11">
        <f t="shared" si="3"/>
        <v>23.430962343096233</v>
      </c>
      <c r="Q19" s="11">
        <f t="shared" si="4"/>
        <v>14.676616915422885</v>
      </c>
      <c r="R19" s="11">
        <f t="shared" si="5"/>
        <v>66.29353233830845</v>
      </c>
      <c r="S19" s="11">
        <f t="shared" si="6"/>
        <v>19.029850746268657</v>
      </c>
      <c r="T19" s="11">
        <f t="shared" si="7"/>
        <v>11.967779056386652</v>
      </c>
      <c r="U19" s="11">
        <f t="shared" si="8"/>
        <v>60.52934407364787</v>
      </c>
      <c r="V19" s="11">
        <f t="shared" si="9"/>
        <v>27.502876869965476</v>
      </c>
    </row>
    <row r="20" spans="1:22" s="7" customFormat="1" ht="11.25">
      <c r="A20" s="4" t="s">
        <v>21</v>
      </c>
      <c r="B20" s="10">
        <v>25962</v>
      </c>
      <c r="C20" s="12">
        <v>3882</v>
      </c>
      <c r="D20" s="12">
        <v>17492</v>
      </c>
      <c r="E20" s="12">
        <v>4588</v>
      </c>
      <c r="F20" s="12">
        <v>12344</v>
      </c>
      <c r="G20" s="12">
        <v>1938</v>
      </c>
      <c r="H20" s="12">
        <v>8575</v>
      </c>
      <c r="I20" s="12">
        <v>1831</v>
      </c>
      <c r="J20" s="12">
        <v>13618</v>
      </c>
      <c r="K20" s="12">
        <v>1944</v>
      </c>
      <c r="L20" s="12">
        <v>8917</v>
      </c>
      <c r="M20" s="12">
        <v>2757</v>
      </c>
      <c r="N20" s="11">
        <f t="shared" si="1"/>
        <v>14.952623064478853</v>
      </c>
      <c r="O20" s="11">
        <f t="shared" si="2"/>
        <v>67.37539480779601</v>
      </c>
      <c r="P20" s="11">
        <f t="shared" si="3"/>
        <v>17.671982127725137</v>
      </c>
      <c r="Q20" s="11">
        <f t="shared" si="4"/>
        <v>15.699935191186002</v>
      </c>
      <c r="R20" s="11">
        <f t="shared" si="5"/>
        <v>69.46694750486067</v>
      </c>
      <c r="S20" s="11">
        <f t="shared" si="6"/>
        <v>14.833117303953339</v>
      </c>
      <c r="T20" s="11">
        <f t="shared" si="7"/>
        <v>14.275223968277281</v>
      </c>
      <c r="U20" s="11">
        <f t="shared" si="8"/>
        <v>65.47951241004553</v>
      </c>
      <c r="V20" s="11">
        <f t="shared" si="9"/>
        <v>20.245263621677193</v>
      </c>
    </row>
    <row r="21" spans="1:22" s="7" customFormat="1" ht="11.25">
      <c r="A21" s="4" t="s">
        <v>22</v>
      </c>
      <c r="B21" s="10">
        <v>16774</v>
      </c>
      <c r="C21" s="12">
        <v>2248</v>
      </c>
      <c r="D21" s="12">
        <v>10691</v>
      </c>
      <c r="E21" s="12">
        <v>3835</v>
      </c>
      <c r="F21" s="12">
        <v>7834</v>
      </c>
      <c r="G21" s="12">
        <v>1136</v>
      </c>
      <c r="H21" s="12">
        <v>5127</v>
      </c>
      <c r="I21" s="12">
        <v>1571</v>
      </c>
      <c r="J21" s="12">
        <v>8940</v>
      </c>
      <c r="K21" s="12">
        <v>1112</v>
      </c>
      <c r="L21" s="12">
        <v>5564</v>
      </c>
      <c r="M21" s="12">
        <v>2264</v>
      </c>
      <c r="N21" s="11">
        <f t="shared" si="1"/>
        <v>13.401693096458805</v>
      </c>
      <c r="O21" s="11">
        <f t="shared" si="2"/>
        <v>63.73554310242041</v>
      </c>
      <c r="P21" s="11">
        <f t="shared" si="3"/>
        <v>22.862763801120785</v>
      </c>
      <c r="Q21" s="11">
        <f t="shared" si="4"/>
        <v>14.500893540975234</v>
      </c>
      <c r="R21" s="11">
        <f t="shared" si="5"/>
        <v>65.44549400051059</v>
      </c>
      <c r="S21" s="11">
        <f t="shared" si="6"/>
        <v>20.05361245851417</v>
      </c>
      <c r="T21" s="11">
        <f t="shared" si="7"/>
        <v>12.438478747203579</v>
      </c>
      <c r="U21" s="11">
        <f t="shared" si="8"/>
        <v>62.23713646532438</v>
      </c>
      <c r="V21" s="11">
        <f t="shared" si="9"/>
        <v>25.324384787472038</v>
      </c>
    </row>
    <row r="22" spans="1:22" s="7" customFormat="1" ht="11.25">
      <c r="A22" s="4" t="s">
        <v>23</v>
      </c>
      <c r="B22" s="10">
        <v>16311</v>
      </c>
      <c r="C22" s="12">
        <v>2758</v>
      </c>
      <c r="D22" s="12">
        <v>10553</v>
      </c>
      <c r="E22" s="12">
        <v>3000</v>
      </c>
      <c r="F22" s="12">
        <v>7670</v>
      </c>
      <c r="G22" s="12">
        <v>1413</v>
      </c>
      <c r="H22" s="12">
        <v>5037</v>
      </c>
      <c r="I22" s="12">
        <v>1220</v>
      </c>
      <c r="J22" s="12">
        <v>8641</v>
      </c>
      <c r="K22" s="12">
        <v>1345</v>
      </c>
      <c r="L22" s="12">
        <v>5516</v>
      </c>
      <c r="M22" s="12">
        <v>1780</v>
      </c>
      <c r="N22" s="11">
        <f t="shared" si="1"/>
        <v>16.908834528845563</v>
      </c>
      <c r="O22" s="11">
        <f t="shared" si="2"/>
        <v>64.69866960946601</v>
      </c>
      <c r="P22" s="11">
        <f t="shared" si="3"/>
        <v>18.39249586168843</v>
      </c>
      <c r="Q22" s="11">
        <f t="shared" si="4"/>
        <v>18.422425032594525</v>
      </c>
      <c r="R22" s="11">
        <f t="shared" si="5"/>
        <v>65.67144719687093</v>
      </c>
      <c r="S22" s="11">
        <f t="shared" si="6"/>
        <v>15.90612777053455</v>
      </c>
      <c r="T22" s="11">
        <f t="shared" si="7"/>
        <v>15.565328087026964</v>
      </c>
      <c r="U22" s="11">
        <f t="shared" si="8"/>
        <v>63.83520425876634</v>
      </c>
      <c r="V22" s="11">
        <f t="shared" si="9"/>
        <v>20.599467654206688</v>
      </c>
    </row>
    <row r="23" spans="1:22" s="7" customFormat="1" ht="11.25">
      <c r="A23" s="4" t="s">
        <v>24</v>
      </c>
      <c r="B23" s="10">
        <v>28263</v>
      </c>
      <c r="C23" s="12">
        <v>3857</v>
      </c>
      <c r="D23" s="12">
        <v>18534</v>
      </c>
      <c r="E23" s="12">
        <v>5872</v>
      </c>
      <c r="F23" s="12">
        <v>13469</v>
      </c>
      <c r="G23" s="12">
        <v>1980</v>
      </c>
      <c r="H23" s="12">
        <v>9151</v>
      </c>
      <c r="I23" s="12">
        <v>2338</v>
      </c>
      <c r="J23" s="12">
        <v>14794</v>
      </c>
      <c r="K23" s="12">
        <v>1877</v>
      </c>
      <c r="L23" s="12">
        <v>9383</v>
      </c>
      <c r="M23" s="12">
        <v>3534</v>
      </c>
      <c r="N23" s="11">
        <f t="shared" si="1"/>
        <v>13.646817393765701</v>
      </c>
      <c r="O23" s="11">
        <f t="shared" si="2"/>
        <v>65.5769026642607</v>
      </c>
      <c r="P23" s="11">
        <f t="shared" si="3"/>
        <v>20.776279941973606</v>
      </c>
      <c r="Q23" s="11">
        <f t="shared" si="4"/>
        <v>14.700423194001038</v>
      </c>
      <c r="R23" s="11">
        <f t="shared" si="5"/>
        <v>67.941198307224</v>
      </c>
      <c r="S23" s="11">
        <f t="shared" si="6"/>
        <v>17.358378498774965</v>
      </c>
      <c r="T23" s="11">
        <f t="shared" si="7"/>
        <v>12.6875760443423</v>
      </c>
      <c r="U23" s="11">
        <f t="shared" si="8"/>
        <v>63.42436122752467</v>
      </c>
      <c r="V23" s="11">
        <f t="shared" si="9"/>
        <v>23.88806272813303</v>
      </c>
    </row>
    <row r="24" spans="1:22" s="7" customFormat="1" ht="11.25">
      <c r="A24" s="4" t="s">
        <v>25</v>
      </c>
      <c r="B24" s="10">
        <v>27331</v>
      </c>
      <c r="C24" s="12">
        <v>4011</v>
      </c>
      <c r="D24" s="12">
        <v>18150</v>
      </c>
      <c r="E24" s="12">
        <v>5170</v>
      </c>
      <c r="F24" s="12">
        <v>12838</v>
      </c>
      <c r="G24" s="12">
        <v>2014</v>
      </c>
      <c r="H24" s="12">
        <v>8714</v>
      </c>
      <c r="I24" s="12">
        <v>2110</v>
      </c>
      <c r="J24" s="12">
        <v>14493</v>
      </c>
      <c r="K24" s="12">
        <v>1997</v>
      </c>
      <c r="L24" s="12">
        <v>9436</v>
      </c>
      <c r="M24" s="12">
        <v>3060</v>
      </c>
      <c r="N24" s="11">
        <f t="shared" si="1"/>
        <v>14.675643042698766</v>
      </c>
      <c r="O24" s="11">
        <f t="shared" si="2"/>
        <v>66.4081080092203</v>
      </c>
      <c r="P24" s="11">
        <f t="shared" si="3"/>
        <v>18.916248948080934</v>
      </c>
      <c r="Q24" s="11">
        <f t="shared" si="4"/>
        <v>15.68780183829257</v>
      </c>
      <c r="R24" s="11">
        <f t="shared" si="5"/>
        <v>67.87661629537311</v>
      </c>
      <c r="S24" s="11">
        <f t="shared" si="6"/>
        <v>16.43558186633432</v>
      </c>
      <c r="T24" s="11">
        <f t="shared" si="7"/>
        <v>13.77906575588215</v>
      </c>
      <c r="U24" s="11">
        <f t="shared" si="8"/>
        <v>65.10729317601601</v>
      </c>
      <c r="V24" s="11">
        <f t="shared" si="9"/>
        <v>21.113641068101842</v>
      </c>
    </row>
    <row r="25" spans="1:22" s="7" customFormat="1" ht="11.25">
      <c r="A25" s="4" t="s">
        <v>26</v>
      </c>
      <c r="B25" s="10">
        <v>28234</v>
      </c>
      <c r="C25" s="12">
        <v>4185</v>
      </c>
      <c r="D25" s="12">
        <v>17769</v>
      </c>
      <c r="E25" s="12">
        <v>6280</v>
      </c>
      <c r="F25" s="12">
        <v>13402</v>
      </c>
      <c r="G25" s="12">
        <v>2166</v>
      </c>
      <c r="H25" s="12">
        <v>8665</v>
      </c>
      <c r="I25" s="12">
        <v>2571</v>
      </c>
      <c r="J25" s="12">
        <v>14832</v>
      </c>
      <c r="K25" s="12">
        <v>2019</v>
      </c>
      <c r="L25" s="12">
        <v>9104</v>
      </c>
      <c r="M25" s="12">
        <v>3709</v>
      </c>
      <c r="N25" s="11">
        <f t="shared" si="1"/>
        <v>14.822554367075158</v>
      </c>
      <c r="O25" s="11">
        <f t="shared" si="2"/>
        <v>62.93475950981087</v>
      </c>
      <c r="P25" s="11">
        <f t="shared" si="3"/>
        <v>22.242686123113977</v>
      </c>
      <c r="Q25" s="11">
        <f t="shared" si="4"/>
        <v>16.161766900462617</v>
      </c>
      <c r="R25" s="11">
        <f t="shared" si="5"/>
        <v>64.65452917475004</v>
      </c>
      <c r="S25" s="11">
        <f t="shared" si="6"/>
        <v>19.183703924787345</v>
      </c>
      <c r="T25" s="11">
        <f t="shared" si="7"/>
        <v>13.612459546925567</v>
      </c>
      <c r="U25" s="11">
        <f t="shared" si="8"/>
        <v>61.38079827400216</v>
      </c>
      <c r="V25" s="11">
        <f t="shared" si="9"/>
        <v>25.006742179072276</v>
      </c>
    </row>
    <row r="26" spans="1:22" s="7" customFormat="1" ht="11.25">
      <c r="A26" s="4" t="s">
        <v>27</v>
      </c>
      <c r="B26" s="10">
        <v>477</v>
      </c>
      <c r="C26" s="12">
        <v>17</v>
      </c>
      <c r="D26" s="12">
        <v>236</v>
      </c>
      <c r="E26" s="12">
        <v>224</v>
      </c>
      <c r="F26" s="12">
        <v>220</v>
      </c>
      <c r="G26" s="12">
        <v>12</v>
      </c>
      <c r="H26" s="12">
        <v>128</v>
      </c>
      <c r="I26" s="12">
        <v>80</v>
      </c>
      <c r="J26" s="12">
        <v>257</v>
      </c>
      <c r="K26" s="12">
        <v>5</v>
      </c>
      <c r="L26" s="12">
        <v>108</v>
      </c>
      <c r="M26" s="12">
        <v>144</v>
      </c>
      <c r="N26" s="11">
        <f t="shared" si="1"/>
        <v>3.563941299790356</v>
      </c>
      <c r="O26" s="11">
        <f t="shared" si="2"/>
        <v>49.47589098532495</v>
      </c>
      <c r="P26" s="11">
        <f t="shared" si="3"/>
        <v>46.9601677148847</v>
      </c>
      <c r="Q26" s="11">
        <f t="shared" si="4"/>
        <v>5.454545454545454</v>
      </c>
      <c r="R26" s="11">
        <f t="shared" si="5"/>
        <v>58.18181818181818</v>
      </c>
      <c r="S26" s="11">
        <f t="shared" si="6"/>
        <v>36.36363636363637</v>
      </c>
      <c r="T26" s="11">
        <f t="shared" si="7"/>
        <v>1.9455252918287937</v>
      </c>
      <c r="U26" s="11">
        <f t="shared" si="8"/>
        <v>42.023346303501945</v>
      </c>
      <c r="V26" s="11">
        <f t="shared" si="9"/>
        <v>56.03112840466926</v>
      </c>
    </row>
    <row r="27" spans="1:22" s="7" customFormat="1" ht="11.25">
      <c r="A27" s="4" t="s">
        <v>28</v>
      </c>
      <c r="B27" s="10">
        <v>1200</v>
      </c>
      <c r="C27" s="12">
        <v>88</v>
      </c>
      <c r="D27" s="12">
        <v>697</v>
      </c>
      <c r="E27" s="12">
        <v>415</v>
      </c>
      <c r="F27" s="12">
        <v>544</v>
      </c>
      <c r="G27" s="12">
        <v>41</v>
      </c>
      <c r="H27" s="12">
        <v>349</v>
      </c>
      <c r="I27" s="12">
        <v>154</v>
      </c>
      <c r="J27" s="12">
        <v>656</v>
      </c>
      <c r="K27" s="12">
        <v>47</v>
      </c>
      <c r="L27" s="12">
        <v>348</v>
      </c>
      <c r="M27" s="12">
        <v>261</v>
      </c>
      <c r="N27" s="11">
        <f t="shared" si="1"/>
        <v>7.333333333333333</v>
      </c>
      <c r="O27" s="11">
        <f t="shared" si="2"/>
        <v>58.08333333333333</v>
      </c>
      <c r="P27" s="11">
        <f t="shared" si="3"/>
        <v>34.583333333333336</v>
      </c>
      <c r="Q27" s="11">
        <f t="shared" si="4"/>
        <v>7.536764705882352</v>
      </c>
      <c r="R27" s="11">
        <f t="shared" si="5"/>
        <v>64.15441176470588</v>
      </c>
      <c r="S27" s="11">
        <f t="shared" si="6"/>
        <v>28.308823529411764</v>
      </c>
      <c r="T27" s="11">
        <f t="shared" si="7"/>
        <v>7.164634146341463</v>
      </c>
      <c r="U27" s="11">
        <f t="shared" si="8"/>
        <v>53.04878048780488</v>
      </c>
      <c r="V27" s="11">
        <f t="shared" si="9"/>
        <v>39.78658536585366</v>
      </c>
    </row>
    <row r="28" spans="1:22" s="7" customFormat="1" ht="11.25">
      <c r="A28" s="4" t="s">
        <v>29</v>
      </c>
      <c r="B28" s="10">
        <v>10673</v>
      </c>
      <c r="C28" s="12">
        <v>1609</v>
      </c>
      <c r="D28" s="12">
        <v>7293</v>
      </c>
      <c r="E28" s="12">
        <v>1771</v>
      </c>
      <c r="F28" s="12">
        <v>5131</v>
      </c>
      <c r="G28" s="12">
        <v>807</v>
      </c>
      <c r="H28" s="12">
        <v>3617</v>
      </c>
      <c r="I28" s="12">
        <v>707</v>
      </c>
      <c r="J28" s="12">
        <v>5542</v>
      </c>
      <c r="K28" s="12">
        <v>802</v>
      </c>
      <c r="L28" s="12">
        <v>3676</v>
      </c>
      <c r="M28" s="12">
        <v>1064</v>
      </c>
      <c r="N28" s="11">
        <f t="shared" si="1"/>
        <v>15.075423967019583</v>
      </c>
      <c r="O28" s="11">
        <f t="shared" si="2"/>
        <v>68.33130328867234</v>
      </c>
      <c r="P28" s="11">
        <f t="shared" si="3"/>
        <v>16.593272744308067</v>
      </c>
      <c r="Q28" s="11">
        <f t="shared" si="4"/>
        <v>15.727928279087896</v>
      </c>
      <c r="R28" s="11">
        <f t="shared" si="5"/>
        <v>70.49308127070746</v>
      </c>
      <c r="S28" s="11">
        <f t="shared" si="6"/>
        <v>13.77899045020464</v>
      </c>
      <c r="T28" s="11">
        <f t="shared" si="7"/>
        <v>14.471309996391193</v>
      </c>
      <c r="U28" s="11">
        <f t="shared" si="8"/>
        <v>66.32984482136412</v>
      </c>
      <c r="V28" s="11">
        <f t="shared" si="9"/>
        <v>19.19884518224468</v>
      </c>
    </row>
    <row r="29" spans="1:22" s="7" customFormat="1" ht="11.25">
      <c r="A29" s="4" t="s">
        <v>30</v>
      </c>
      <c r="B29" s="10">
        <v>13760</v>
      </c>
      <c r="C29" s="12">
        <v>2462</v>
      </c>
      <c r="D29" s="12">
        <v>9035</v>
      </c>
      <c r="E29" s="12">
        <v>2263</v>
      </c>
      <c r="F29" s="12">
        <v>6643</v>
      </c>
      <c r="G29" s="12">
        <v>1267</v>
      </c>
      <c r="H29" s="12">
        <v>4430</v>
      </c>
      <c r="I29" s="12">
        <v>946</v>
      </c>
      <c r="J29" s="12">
        <v>7117</v>
      </c>
      <c r="K29" s="12">
        <v>1195</v>
      </c>
      <c r="L29" s="12">
        <v>4605</v>
      </c>
      <c r="M29" s="12">
        <v>1317</v>
      </c>
      <c r="N29" s="11">
        <f t="shared" si="1"/>
        <v>17.892441860465116</v>
      </c>
      <c r="O29" s="11">
        <f t="shared" si="2"/>
        <v>65.66133720930233</v>
      </c>
      <c r="P29" s="11">
        <f t="shared" si="3"/>
        <v>16.446220930232556</v>
      </c>
      <c r="Q29" s="11">
        <f t="shared" si="4"/>
        <v>19.072708113804005</v>
      </c>
      <c r="R29" s="11">
        <f t="shared" si="5"/>
        <v>66.68673791961464</v>
      </c>
      <c r="S29" s="11">
        <f t="shared" si="6"/>
        <v>14.240553966581365</v>
      </c>
      <c r="T29" s="11">
        <f t="shared" si="7"/>
        <v>16.790782633131936</v>
      </c>
      <c r="U29" s="11">
        <f t="shared" si="8"/>
        <v>64.70422931010256</v>
      </c>
      <c r="V29" s="11">
        <f t="shared" si="9"/>
        <v>18.50498805676549</v>
      </c>
    </row>
    <row r="30" spans="1:22" s="7" customFormat="1" ht="11.25">
      <c r="A30" s="5" t="s">
        <v>31</v>
      </c>
      <c r="B30" s="10">
        <v>1590</v>
      </c>
      <c r="C30" s="12">
        <v>171</v>
      </c>
      <c r="D30" s="12">
        <v>871</v>
      </c>
      <c r="E30" s="12">
        <v>548</v>
      </c>
      <c r="F30" s="12">
        <v>768</v>
      </c>
      <c r="G30" s="12">
        <v>94</v>
      </c>
      <c r="H30" s="12">
        <v>444</v>
      </c>
      <c r="I30" s="12">
        <v>230</v>
      </c>
      <c r="J30" s="12">
        <v>822</v>
      </c>
      <c r="K30" s="12">
        <v>77</v>
      </c>
      <c r="L30" s="12">
        <v>427</v>
      </c>
      <c r="M30" s="12">
        <v>318</v>
      </c>
      <c r="N30" s="11">
        <f t="shared" si="1"/>
        <v>10.754716981132075</v>
      </c>
      <c r="O30" s="11">
        <f t="shared" si="2"/>
        <v>54.77987421383648</v>
      </c>
      <c r="P30" s="11">
        <f t="shared" si="3"/>
        <v>34.465408805031444</v>
      </c>
      <c r="Q30" s="11">
        <f t="shared" si="4"/>
        <v>12.239583333333332</v>
      </c>
      <c r="R30" s="11">
        <f t="shared" si="5"/>
        <v>57.8125</v>
      </c>
      <c r="S30" s="11">
        <f t="shared" si="6"/>
        <v>29.947916666666668</v>
      </c>
      <c r="T30" s="11">
        <f t="shared" si="7"/>
        <v>9.367396593673966</v>
      </c>
      <c r="U30" s="11">
        <f t="shared" si="8"/>
        <v>51.94647201946472</v>
      </c>
      <c r="V30" s="11">
        <f t="shared" si="9"/>
        <v>38.68613138686132</v>
      </c>
    </row>
    <row r="31" spans="1:22" s="7" customFormat="1" ht="11.25">
      <c r="A31" s="5" t="s">
        <v>32</v>
      </c>
      <c r="B31" s="10">
        <v>1157</v>
      </c>
      <c r="C31" s="12">
        <v>111</v>
      </c>
      <c r="D31" s="12">
        <v>609</v>
      </c>
      <c r="E31" s="12">
        <v>437</v>
      </c>
      <c r="F31" s="12">
        <v>574</v>
      </c>
      <c r="G31" s="12">
        <v>58</v>
      </c>
      <c r="H31" s="12">
        <v>329</v>
      </c>
      <c r="I31" s="12">
        <v>187</v>
      </c>
      <c r="J31" s="12">
        <v>583</v>
      </c>
      <c r="K31" s="12">
        <v>53</v>
      </c>
      <c r="L31" s="12">
        <v>280</v>
      </c>
      <c r="M31" s="12">
        <v>250</v>
      </c>
      <c r="N31" s="11">
        <f t="shared" si="1"/>
        <v>9.593777009507347</v>
      </c>
      <c r="O31" s="11">
        <f t="shared" si="2"/>
        <v>52.6361279170268</v>
      </c>
      <c r="P31" s="11">
        <f t="shared" si="3"/>
        <v>37.77009507346586</v>
      </c>
      <c r="Q31" s="11">
        <f t="shared" si="4"/>
        <v>10.104529616724738</v>
      </c>
      <c r="R31" s="11">
        <f t="shared" si="5"/>
        <v>57.3170731707317</v>
      </c>
      <c r="S31" s="11">
        <f t="shared" si="6"/>
        <v>32.57839721254355</v>
      </c>
      <c r="T31" s="11">
        <f t="shared" si="7"/>
        <v>9.090909090909092</v>
      </c>
      <c r="U31" s="11">
        <f t="shared" si="8"/>
        <v>48.02744425385935</v>
      </c>
      <c r="V31" s="11">
        <f t="shared" si="9"/>
        <v>42.881646655231556</v>
      </c>
    </row>
    <row r="32" ht="11.25">
      <c r="B32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2007-10-08T04:39:09Z</dcterms:modified>
  <cp:category/>
  <cp:version/>
  <cp:contentType/>
  <cp:contentStatus/>
</cp:coreProperties>
</file>