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<sst xmlns="http://schemas.openxmlformats.org/spreadsheetml/2006/main" count="60" uniqueCount="40">
  <si>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</si>
  <si>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</si>
  <si>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</si>
  <si>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</si>
  <si>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</si>
  <si>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</si>
  <si>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</si>
  <si>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</si>
  <si>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</si>
  <si>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</si>
  <si>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</si>
  <si>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</si>
  <si>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</si>
  <si>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</si>
  <si>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</si>
  <si>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</si>
  <si>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</si>
  <si>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</si>
  <si>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</si>
  <si>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</si>
  <si>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</si>
  <si>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</si>
  <si>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</si>
  <si>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</si>
  <si>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</si>
  <si>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</si>
  <si>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</si>
  <si>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</si>
  <si>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</si>
  <si>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</si>
  <si>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</si>
  <si>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</si>
  <si>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</si>
  <si>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</si>
  <si>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</si>
  <si>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</si>
  <si>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</si>
  <si>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高知市大街，年齢別（３区分）人口及び割合（平成24年10月１日現在住民基本台帳）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</si>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</sst>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3" fillId="0" borderId="0" xfId="60" applyNumberFormat="1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41" fontId="5" fillId="0" borderId="0" xfId="0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1" ySplit="5" topLeftCell="B2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42" sqref="K4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1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3">
        <f>SUM(B7:B32)</f>
        <v>340228</v>
      </c>
      <c r="C6" s="13">
        <f>SUM(C7:C32)</f>
        <v>45001</v>
      </c>
      <c r="D6" s="13">
        <f>SUM(D7:D32)</f>
        <v>212205</v>
      </c>
      <c r="E6" s="13">
        <f>SUM(E7:E32)</f>
        <v>83022</v>
      </c>
      <c r="F6" s="13">
        <f>SUM(F7:F32)</f>
        <v>158577</v>
      </c>
      <c r="G6" s="13">
        <f aca="true" t="shared" si="0" ref="G6:M6">SUM(G7:G32)</f>
        <v>22988</v>
      </c>
      <c r="H6" s="13">
        <f t="shared" si="0"/>
        <v>102571</v>
      </c>
      <c r="I6" s="13">
        <f t="shared" si="0"/>
        <v>33018</v>
      </c>
      <c r="J6" s="13">
        <f>SUM(J7:J32)</f>
        <v>181651</v>
      </c>
      <c r="K6" s="13">
        <f t="shared" si="0"/>
        <v>22013</v>
      </c>
      <c r="L6" s="13">
        <f t="shared" si="0"/>
        <v>109634</v>
      </c>
      <c r="M6" s="13">
        <f t="shared" si="0"/>
        <v>50004</v>
      </c>
      <c r="N6" s="10">
        <f>C6/$B6*100</f>
        <v>13.226718553440634</v>
      </c>
      <c r="O6" s="10">
        <f>D6/$B6*100</f>
        <v>62.371409760513544</v>
      </c>
      <c r="P6" s="10">
        <f>E6/$B6*100</f>
        <v>24.40187168604583</v>
      </c>
      <c r="Q6" s="10">
        <f>G6/$F6*100</f>
        <v>14.49642760299413</v>
      </c>
      <c r="R6" s="10">
        <f>H6/$F6*100</f>
        <v>64.6821417986215</v>
      </c>
      <c r="S6" s="10">
        <f>I6/$F6*100</f>
        <v>20.82143059838438</v>
      </c>
      <c r="T6" s="10">
        <f>K6/$J6*100</f>
        <v>12.118292770202201</v>
      </c>
      <c r="U6" s="10">
        <f>L6/$J6*100</f>
        <v>60.35419568293045</v>
      </c>
      <c r="V6" s="10">
        <f>M6/$J6*100</f>
        <v>27.527511546867345</v>
      </c>
    </row>
    <row r="7" spans="1:22" s="7" customFormat="1" ht="12">
      <c r="A7" s="4" t="s">
        <v>9</v>
      </c>
      <c r="B7" s="12">
        <v>3287</v>
      </c>
      <c r="C7" s="12">
        <v>340</v>
      </c>
      <c r="D7" s="12">
        <v>1960</v>
      </c>
      <c r="E7" s="12">
        <v>987</v>
      </c>
      <c r="F7" s="12">
        <v>1438</v>
      </c>
      <c r="G7" s="12">
        <v>170</v>
      </c>
      <c r="H7" s="12">
        <v>920</v>
      </c>
      <c r="I7" s="12">
        <v>348</v>
      </c>
      <c r="J7" s="12">
        <v>1849</v>
      </c>
      <c r="K7" s="12">
        <v>170</v>
      </c>
      <c r="L7" s="12">
        <v>1040</v>
      </c>
      <c r="M7" s="12">
        <v>639</v>
      </c>
      <c r="N7" s="10">
        <f aca="true" t="shared" si="1" ref="N7:N32">C7/$B7*100</f>
        <v>10.343778521448128</v>
      </c>
      <c r="O7" s="10">
        <f aca="true" t="shared" si="2" ref="O7:O32">D7/$B7*100</f>
        <v>59.62884088834804</v>
      </c>
      <c r="P7" s="10">
        <f aca="true" t="shared" si="3" ref="P7:P32">E7/$B7*100</f>
        <v>30.027380590203833</v>
      </c>
      <c r="Q7" s="10">
        <f aca="true" t="shared" si="4" ref="Q7:Q32">G7/$F7*100</f>
        <v>11.821974965229485</v>
      </c>
      <c r="R7" s="10">
        <f aca="true" t="shared" si="5" ref="R7:R32">H7/$F7*100</f>
        <v>63.97774687065368</v>
      </c>
      <c r="S7" s="10">
        <f aca="true" t="shared" si="6" ref="S7:S32">I7/$F7*100</f>
        <v>24.200278164116828</v>
      </c>
      <c r="T7" s="10">
        <f aca="true" t="shared" si="7" ref="T7:T32">K7/$J7*100</f>
        <v>9.194159004867496</v>
      </c>
      <c r="U7" s="10">
        <f aca="true" t="shared" si="8" ref="U7:U32">L7/$J7*100</f>
        <v>56.24661979448351</v>
      </c>
      <c r="V7" s="10">
        <f aca="true" t="shared" si="9" ref="V7:V32">M7/$J7*100</f>
        <v>34.559221200649</v>
      </c>
    </row>
    <row r="8" spans="1:22" s="7" customFormat="1" ht="12">
      <c r="A8" s="4" t="s">
        <v>10</v>
      </c>
      <c r="B8" s="12">
        <v>4894</v>
      </c>
      <c r="C8" s="12">
        <v>447</v>
      </c>
      <c r="D8" s="12">
        <v>3032</v>
      </c>
      <c r="E8" s="12">
        <v>1415</v>
      </c>
      <c r="F8" s="12">
        <v>2148</v>
      </c>
      <c r="G8" s="12">
        <v>208</v>
      </c>
      <c r="H8" s="12">
        <v>1442</v>
      </c>
      <c r="I8" s="12">
        <v>498</v>
      </c>
      <c r="J8" s="12">
        <v>2746</v>
      </c>
      <c r="K8" s="12">
        <v>239</v>
      </c>
      <c r="L8" s="12">
        <v>1590</v>
      </c>
      <c r="M8" s="12">
        <v>917</v>
      </c>
      <c r="N8" s="10">
        <f t="shared" si="1"/>
        <v>9.13363302002452</v>
      </c>
      <c r="O8" s="10">
        <f t="shared" si="2"/>
        <v>61.95341234164283</v>
      </c>
      <c r="P8" s="10">
        <f t="shared" si="3"/>
        <v>28.91295463833265</v>
      </c>
      <c r="Q8" s="10">
        <f t="shared" si="4"/>
        <v>9.683426443202979</v>
      </c>
      <c r="R8" s="10">
        <f t="shared" si="5"/>
        <v>67.13221601489758</v>
      </c>
      <c r="S8" s="10">
        <f t="shared" si="6"/>
        <v>23.18435754189944</v>
      </c>
      <c r="T8" s="10">
        <f t="shared" si="7"/>
        <v>8.703568827385286</v>
      </c>
      <c r="U8" s="10">
        <f t="shared" si="8"/>
        <v>57.90240349599417</v>
      </c>
      <c r="V8" s="10">
        <f t="shared" si="9"/>
        <v>33.39402767662054</v>
      </c>
    </row>
    <row r="9" spans="1:22" s="7" customFormat="1" ht="12">
      <c r="A9" s="4" t="s">
        <v>11</v>
      </c>
      <c r="B9" s="12">
        <v>3425</v>
      </c>
      <c r="C9" s="12">
        <v>352</v>
      </c>
      <c r="D9" s="12">
        <v>2112</v>
      </c>
      <c r="E9" s="12">
        <v>961</v>
      </c>
      <c r="F9" s="12">
        <v>1528</v>
      </c>
      <c r="G9" s="12">
        <v>184</v>
      </c>
      <c r="H9" s="12">
        <v>997</v>
      </c>
      <c r="I9" s="12">
        <v>347</v>
      </c>
      <c r="J9" s="12">
        <v>1897</v>
      </c>
      <c r="K9" s="12">
        <v>168</v>
      </c>
      <c r="L9" s="12">
        <v>1115</v>
      </c>
      <c r="M9" s="12">
        <v>614</v>
      </c>
      <c r="N9" s="10">
        <f t="shared" si="1"/>
        <v>10.277372262773723</v>
      </c>
      <c r="O9" s="10">
        <f t="shared" si="2"/>
        <v>61.66423357664234</v>
      </c>
      <c r="P9" s="10">
        <f t="shared" si="3"/>
        <v>28.058394160583944</v>
      </c>
      <c r="Q9" s="10">
        <f t="shared" si="4"/>
        <v>12.041884816753926</v>
      </c>
      <c r="R9" s="10">
        <f t="shared" si="5"/>
        <v>65.24869109947645</v>
      </c>
      <c r="S9" s="10">
        <f t="shared" si="6"/>
        <v>22.709424083769633</v>
      </c>
      <c r="T9" s="10">
        <f t="shared" si="7"/>
        <v>8.856088560885608</v>
      </c>
      <c r="U9" s="10">
        <f t="shared" si="8"/>
        <v>58.777016341591995</v>
      </c>
      <c r="V9" s="10">
        <f t="shared" si="9"/>
        <v>32.3668950975224</v>
      </c>
    </row>
    <row r="10" spans="1:22" s="7" customFormat="1" ht="12">
      <c r="A10" s="4" t="s">
        <v>12</v>
      </c>
      <c r="B10" s="12">
        <v>3497</v>
      </c>
      <c r="C10" s="12">
        <v>324</v>
      </c>
      <c r="D10" s="12">
        <v>2238</v>
      </c>
      <c r="E10" s="12">
        <v>935</v>
      </c>
      <c r="F10" s="12">
        <v>1611</v>
      </c>
      <c r="G10" s="12">
        <v>174</v>
      </c>
      <c r="H10" s="12">
        <v>1089</v>
      </c>
      <c r="I10" s="12">
        <v>348</v>
      </c>
      <c r="J10" s="12">
        <v>1886</v>
      </c>
      <c r="K10" s="12">
        <v>150</v>
      </c>
      <c r="L10" s="12">
        <v>1149</v>
      </c>
      <c r="M10" s="12">
        <v>587</v>
      </c>
      <c r="N10" s="10">
        <f t="shared" si="1"/>
        <v>9.265084358021161</v>
      </c>
      <c r="O10" s="10">
        <f t="shared" si="2"/>
        <v>63.99771232484988</v>
      </c>
      <c r="P10" s="10">
        <f t="shared" si="3"/>
        <v>26.737203317128966</v>
      </c>
      <c r="Q10" s="10">
        <f t="shared" si="4"/>
        <v>10.800744878957168</v>
      </c>
      <c r="R10" s="10">
        <f t="shared" si="5"/>
        <v>67.59776536312849</v>
      </c>
      <c r="S10" s="10">
        <f t="shared" si="6"/>
        <v>21.601489757914337</v>
      </c>
      <c r="T10" s="10">
        <f t="shared" si="7"/>
        <v>7.953340402969247</v>
      </c>
      <c r="U10" s="10">
        <f t="shared" si="8"/>
        <v>60.922587486744426</v>
      </c>
      <c r="V10" s="10">
        <f t="shared" si="9"/>
        <v>31.12407211028632</v>
      </c>
    </row>
    <row r="11" spans="1:22" s="7" customFormat="1" ht="12">
      <c r="A11" s="4" t="s">
        <v>13</v>
      </c>
      <c r="B11" s="12">
        <v>16124</v>
      </c>
      <c r="C11" s="12">
        <v>2269</v>
      </c>
      <c r="D11" s="12">
        <v>10920</v>
      </c>
      <c r="E11" s="12">
        <v>2935</v>
      </c>
      <c r="F11" s="12">
        <v>7394</v>
      </c>
      <c r="G11" s="12">
        <v>1154</v>
      </c>
      <c r="H11" s="12">
        <v>5164</v>
      </c>
      <c r="I11" s="12">
        <v>1076</v>
      </c>
      <c r="J11" s="12">
        <v>8730</v>
      </c>
      <c r="K11" s="12">
        <v>1115</v>
      </c>
      <c r="L11" s="12">
        <v>5756</v>
      </c>
      <c r="M11" s="12">
        <v>1859</v>
      </c>
      <c r="N11" s="10">
        <f t="shared" si="1"/>
        <v>14.072190523443314</v>
      </c>
      <c r="O11" s="10">
        <f t="shared" si="2"/>
        <v>67.72513024063508</v>
      </c>
      <c r="P11" s="10">
        <f t="shared" si="3"/>
        <v>18.202679235921607</v>
      </c>
      <c r="Q11" s="10">
        <f t="shared" si="4"/>
        <v>15.607249120908845</v>
      </c>
      <c r="R11" s="10">
        <f t="shared" si="5"/>
        <v>69.84041114417094</v>
      </c>
      <c r="S11" s="10">
        <f t="shared" si="6"/>
        <v>14.552339734920206</v>
      </c>
      <c r="T11" s="10">
        <f t="shared" si="7"/>
        <v>12.77205040091638</v>
      </c>
      <c r="U11" s="10">
        <f t="shared" si="8"/>
        <v>65.93356242840778</v>
      </c>
      <c r="V11" s="10">
        <f t="shared" si="9"/>
        <v>21.29438717067583</v>
      </c>
    </row>
    <row r="12" spans="1:22" s="7" customFormat="1" ht="12">
      <c r="A12" s="4" t="s">
        <v>33</v>
      </c>
      <c r="B12" s="12">
        <v>17848</v>
      </c>
      <c r="C12" s="12">
        <v>1920</v>
      </c>
      <c r="D12" s="12">
        <v>10941</v>
      </c>
      <c r="E12" s="12">
        <v>4987</v>
      </c>
      <c r="F12" s="12">
        <v>7903</v>
      </c>
      <c r="G12" s="12">
        <v>985</v>
      </c>
      <c r="H12" s="12">
        <v>5110</v>
      </c>
      <c r="I12" s="12">
        <v>1808</v>
      </c>
      <c r="J12" s="12">
        <v>9945</v>
      </c>
      <c r="K12" s="12">
        <v>935</v>
      </c>
      <c r="L12" s="12">
        <v>5831</v>
      </c>
      <c r="M12" s="12">
        <v>3179</v>
      </c>
      <c r="N12" s="10">
        <f t="shared" si="1"/>
        <v>10.757507844016136</v>
      </c>
      <c r="O12" s="10">
        <f t="shared" si="2"/>
        <v>61.3009861048857</v>
      </c>
      <c r="P12" s="10">
        <f t="shared" si="3"/>
        <v>27.941506051098163</v>
      </c>
      <c r="Q12" s="10">
        <f t="shared" si="4"/>
        <v>12.463621409591294</v>
      </c>
      <c r="R12" s="10">
        <f t="shared" si="5"/>
        <v>64.65899025686448</v>
      </c>
      <c r="S12" s="10">
        <f t="shared" si="6"/>
        <v>22.877388333544225</v>
      </c>
      <c r="T12" s="10">
        <f t="shared" si="7"/>
        <v>9.401709401709402</v>
      </c>
      <c r="U12" s="10">
        <f t="shared" si="8"/>
        <v>58.63247863247864</v>
      </c>
      <c r="V12" s="10">
        <f t="shared" si="9"/>
        <v>31.965811965811962</v>
      </c>
    </row>
    <row r="13" spans="1:22" s="7" customFormat="1" ht="12">
      <c r="A13" s="4" t="s">
        <v>14</v>
      </c>
      <c r="B13" s="12">
        <v>9282</v>
      </c>
      <c r="C13" s="12">
        <v>1005</v>
      </c>
      <c r="D13" s="12">
        <v>5603</v>
      </c>
      <c r="E13" s="12">
        <v>2674</v>
      </c>
      <c r="F13" s="12">
        <v>4176</v>
      </c>
      <c r="G13" s="12">
        <v>527</v>
      </c>
      <c r="H13" s="12">
        <v>2675</v>
      </c>
      <c r="I13" s="12">
        <v>974</v>
      </c>
      <c r="J13" s="12">
        <v>5106</v>
      </c>
      <c r="K13" s="12">
        <v>478</v>
      </c>
      <c r="L13" s="12">
        <v>2928</v>
      </c>
      <c r="M13" s="12">
        <v>1700</v>
      </c>
      <c r="N13" s="10">
        <f t="shared" si="1"/>
        <v>10.827407886231416</v>
      </c>
      <c r="O13" s="10">
        <f t="shared" si="2"/>
        <v>60.364145658263304</v>
      </c>
      <c r="P13" s="10">
        <f t="shared" si="3"/>
        <v>28.808446455505276</v>
      </c>
      <c r="Q13" s="10">
        <f t="shared" si="4"/>
        <v>12.619731800766285</v>
      </c>
      <c r="R13" s="10">
        <f t="shared" si="5"/>
        <v>64.0565134099617</v>
      </c>
      <c r="S13" s="10">
        <f t="shared" si="6"/>
        <v>23.32375478927203</v>
      </c>
      <c r="T13" s="10">
        <f t="shared" si="7"/>
        <v>9.36153544849197</v>
      </c>
      <c r="U13" s="10">
        <f t="shared" si="8"/>
        <v>57.34430082256169</v>
      </c>
      <c r="V13" s="10">
        <f t="shared" si="9"/>
        <v>33.29416372894634</v>
      </c>
    </row>
    <row r="14" spans="1:22" s="7" customFormat="1" ht="12">
      <c r="A14" s="4" t="s">
        <v>15</v>
      </c>
      <c r="B14" s="12">
        <v>34978</v>
      </c>
      <c r="C14" s="12">
        <v>4176</v>
      </c>
      <c r="D14" s="12">
        <v>21356</v>
      </c>
      <c r="E14" s="12">
        <v>9446</v>
      </c>
      <c r="F14" s="12">
        <v>16002</v>
      </c>
      <c r="G14" s="12">
        <v>2122</v>
      </c>
      <c r="H14" s="12">
        <v>10180</v>
      </c>
      <c r="I14" s="12">
        <v>3700</v>
      </c>
      <c r="J14" s="12">
        <v>18976</v>
      </c>
      <c r="K14" s="12">
        <v>2054</v>
      </c>
      <c r="L14" s="12">
        <v>11176</v>
      </c>
      <c r="M14" s="12">
        <v>5746</v>
      </c>
      <c r="N14" s="10">
        <f t="shared" si="1"/>
        <v>11.938933043627422</v>
      </c>
      <c r="O14" s="10">
        <f t="shared" si="2"/>
        <v>61.05552061295671</v>
      </c>
      <c r="P14" s="10">
        <f t="shared" si="3"/>
        <v>27.00554634341586</v>
      </c>
      <c r="Q14" s="10">
        <f t="shared" si="4"/>
        <v>13.260842394700662</v>
      </c>
      <c r="R14" s="10">
        <f t="shared" si="5"/>
        <v>63.617047869016375</v>
      </c>
      <c r="S14" s="10">
        <f t="shared" si="6"/>
        <v>23.122109736282965</v>
      </c>
      <c r="T14" s="10">
        <f t="shared" si="7"/>
        <v>10.824198988195615</v>
      </c>
      <c r="U14" s="10">
        <f t="shared" si="8"/>
        <v>58.895446880269816</v>
      </c>
      <c r="V14" s="10">
        <f t="shared" si="9"/>
        <v>30.28035413153457</v>
      </c>
    </row>
    <row r="15" spans="1:22" s="7" customFormat="1" ht="12">
      <c r="A15" s="4" t="s">
        <v>16</v>
      </c>
      <c r="B15" s="12">
        <v>29530</v>
      </c>
      <c r="C15" s="12">
        <v>3923</v>
      </c>
      <c r="D15" s="12">
        <v>18314</v>
      </c>
      <c r="E15" s="12">
        <v>7293</v>
      </c>
      <c r="F15" s="12">
        <v>13676</v>
      </c>
      <c r="G15" s="12">
        <v>2012</v>
      </c>
      <c r="H15" s="12">
        <v>8843</v>
      </c>
      <c r="I15" s="12">
        <v>2821</v>
      </c>
      <c r="J15" s="12">
        <v>15854</v>
      </c>
      <c r="K15" s="12">
        <v>1911</v>
      </c>
      <c r="L15" s="12">
        <v>9471</v>
      </c>
      <c r="M15" s="12">
        <v>4472</v>
      </c>
      <c r="N15" s="10">
        <f t="shared" si="1"/>
        <v>13.284795123603116</v>
      </c>
      <c r="O15" s="10">
        <f t="shared" si="2"/>
        <v>62.01828648831697</v>
      </c>
      <c r="P15" s="10">
        <f t="shared" si="3"/>
        <v>24.69691838807992</v>
      </c>
      <c r="Q15" s="10">
        <f t="shared" si="4"/>
        <v>14.711904065516231</v>
      </c>
      <c r="R15" s="10">
        <f t="shared" si="5"/>
        <v>64.66071950862825</v>
      </c>
      <c r="S15" s="10">
        <f t="shared" si="6"/>
        <v>20.627376425855513</v>
      </c>
      <c r="T15" s="10">
        <f t="shared" si="7"/>
        <v>12.05374038097641</v>
      </c>
      <c r="U15" s="10">
        <f t="shared" si="8"/>
        <v>59.73886716286111</v>
      </c>
      <c r="V15" s="10">
        <f t="shared" si="9"/>
        <v>28.207392456162484</v>
      </c>
    </row>
    <row r="16" spans="1:22" s="7" customFormat="1" ht="12">
      <c r="A16" s="4" t="s">
        <v>17</v>
      </c>
      <c r="B16" s="12">
        <v>12833</v>
      </c>
      <c r="C16" s="12">
        <v>1650</v>
      </c>
      <c r="D16" s="12">
        <v>7611</v>
      </c>
      <c r="E16" s="12">
        <v>3572</v>
      </c>
      <c r="F16" s="12">
        <v>6176</v>
      </c>
      <c r="G16" s="12">
        <v>871</v>
      </c>
      <c r="H16" s="12">
        <v>3803</v>
      </c>
      <c r="I16" s="12">
        <v>1502</v>
      </c>
      <c r="J16" s="12">
        <v>6657</v>
      </c>
      <c r="K16" s="12">
        <v>779</v>
      </c>
      <c r="L16" s="12">
        <v>3808</v>
      </c>
      <c r="M16" s="12">
        <v>2070</v>
      </c>
      <c r="N16" s="10">
        <f t="shared" si="1"/>
        <v>12.857476817579677</v>
      </c>
      <c r="O16" s="10">
        <f t="shared" si="2"/>
        <v>59.30803397490843</v>
      </c>
      <c r="P16" s="10">
        <f t="shared" si="3"/>
        <v>27.83448920751188</v>
      </c>
      <c r="Q16" s="10">
        <f t="shared" si="4"/>
        <v>14.1029792746114</v>
      </c>
      <c r="R16" s="10">
        <f t="shared" si="5"/>
        <v>61.5770725388601</v>
      </c>
      <c r="S16" s="10">
        <f t="shared" si="6"/>
        <v>24.3199481865285</v>
      </c>
      <c r="T16" s="10">
        <f t="shared" si="7"/>
        <v>11.701967853387412</v>
      </c>
      <c r="U16" s="10">
        <f t="shared" si="8"/>
        <v>57.202944269190326</v>
      </c>
      <c r="V16" s="10">
        <f t="shared" si="9"/>
        <v>31.095087877422262</v>
      </c>
    </row>
    <row r="17" spans="1:22" s="7" customFormat="1" ht="12">
      <c r="A17" s="4" t="s">
        <v>18</v>
      </c>
      <c r="B17" s="12">
        <v>2713</v>
      </c>
      <c r="C17" s="12">
        <v>267</v>
      </c>
      <c r="D17" s="12">
        <v>1532</v>
      </c>
      <c r="E17" s="12">
        <v>914</v>
      </c>
      <c r="F17" s="12">
        <v>1223</v>
      </c>
      <c r="G17" s="12">
        <v>131</v>
      </c>
      <c r="H17" s="12">
        <v>733</v>
      </c>
      <c r="I17" s="12">
        <v>359</v>
      </c>
      <c r="J17" s="12">
        <v>1490</v>
      </c>
      <c r="K17" s="12">
        <v>136</v>
      </c>
      <c r="L17" s="12">
        <v>799</v>
      </c>
      <c r="M17" s="12">
        <v>555</v>
      </c>
      <c r="N17" s="10">
        <f t="shared" si="1"/>
        <v>9.841503870254332</v>
      </c>
      <c r="O17" s="10">
        <f t="shared" si="2"/>
        <v>56.468853667526716</v>
      </c>
      <c r="P17" s="10">
        <f t="shared" si="3"/>
        <v>33.68964246221894</v>
      </c>
      <c r="Q17" s="10">
        <f t="shared" si="4"/>
        <v>10.7113654946852</v>
      </c>
      <c r="R17" s="10">
        <f t="shared" si="5"/>
        <v>59.93458708094849</v>
      </c>
      <c r="S17" s="10">
        <f t="shared" si="6"/>
        <v>29.354047424366314</v>
      </c>
      <c r="T17" s="10">
        <f t="shared" si="7"/>
        <v>9.12751677852349</v>
      </c>
      <c r="U17" s="10">
        <f t="shared" si="8"/>
        <v>53.624161073825505</v>
      </c>
      <c r="V17" s="10">
        <f t="shared" si="9"/>
        <v>37.24832214765101</v>
      </c>
    </row>
    <row r="18" spans="1:22" s="7" customFormat="1" ht="12">
      <c r="A18" s="4" t="s">
        <v>19</v>
      </c>
      <c r="B18" s="12">
        <v>13204</v>
      </c>
      <c r="C18" s="12">
        <v>2033</v>
      </c>
      <c r="D18" s="12">
        <v>8961</v>
      </c>
      <c r="E18" s="12">
        <v>2210</v>
      </c>
      <c r="F18" s="12">
        <v>6155</v>
      </c>
      <c r="G18" s="12">
        <v>1037</v>
      </c>
      <c r="H18" s="12">
        <v>4212</v>
      </c>
      <c r="I18" s="12">
        <v>906</v>
      </c>
      <c r="J18" s="12">
        <v>7049</v>
      </c>
      <c r="K18" s="12">
        <v>996</v>
      </c>
      <c r="L18" s="12">
        <v>4749</v>
      </c>
      <c r="M18" s="12">
        <v>1304</v>
      </c>
      <c r="N18" s="10">
        <f t="shared" si="1"/>
        <v>15.396849439563768</v>
      </c>
      <c r="O18" s="10">
        <f t="shared" si="2"/>
        <v>67.86579824295667</v>
      </c>
      <c r="P18" s="10">
        <f t="shared" si="3"/>
        <v>16.73735231747955</v>
      </c>
      <c r="Q18" s="10">
        <f t="shared" si="4"/>
        <v>16.8480909829407</v>
      </c>
      <c r="R18" s="10">
        <f t="shared" si="5"/>
        <v>68.43216896831844</v>
      </c>
      <c r="S18" s="10">
        <f t="shared" si="6"/>
        <v>14.719740048740862</v>
      </c>
      <c r="T18" s="10">
        <f t="shared" si="7"/>
        <v>14.129663782096753</v>
      </c>
      <c r="U18" s="10">
        <f t="shared" si="8"/>
        <v>67.37125833451555</v>
      </c>
      <c r="V18" s="10">
        <f t="shared" si="9"/>
        <v>18.499077883387717</v>
      </c>
    </row>
    <row r="19" spans="1:22" s="7" customFormat="1" ht="12">
      <c r="A19" s="4" t="s">
        <v>20</v>
      </c>
      <c r="B19" s="12">
        <v>1622</v>
      </c>
      <c r="C19" s="12">
        <v>207</v>
      </c>
      <c r="D19" s="12">
        <v>974</v>
      </c>
      <c r="E19" s="12">
        <v>441</v>
      </c>
      <c r="F19" s="12">
        <v>801</v>
      </c>
      <c r="G19" s="12">
        <v>102</v>
      </c>
      <c r="H19" s="12">
        <v>519</v>
      </c>
      <c r="I19" s="12">
        <v>180</v>
      </c>
      <c r="J19" s="12">
        <v>821</v>
      </c>
      <c r="K19" s="12">
        <v>105</v>
      </c>
      <c r="L19" s="12">
        <v>455</v>
      </c>
      <c r="M19" s="12">
        <v>261</v>
      </c>
      <c r="N19" s="10">
        <f t="shared" si="1"/>
        <v>12.762022194821206</v>
      </c>
      <c r="O19" s="10">
        <f t="shared" si="2"/>
        <v>60.04932182490752</v>
      </c>
      <c r="P19" s="10">
        <f t="shared" si="3"/>
        <v>27.18865598027127</v>
      </c>
      <c r="Q19" s="10">
        <f t="shared" si="4"/>
        <v>12.734082397003746</v>
      </c>
      <c r="R19" s="10">
        <f t="shared" si="5"/>
        <v>64.7940074906367</v>
      </c>
      <c r="S19" s="10">
        <f t="shared" si="6"/>
        <v>22.47191011235955</v>
      </c>
      <c r="T19" s="10">
        <f t="shared" si="7"/>
        <v>12.78928136419001</v>
      </c>
      <c r="U19" s="10">
        <f t="shared" si="8"/>
        <v>55.420219244823386</v>
      </c>
      <c r="V19" s="10">
        <f t="shared" si="9"/>
        <v>31.790499390986604</v>
      </c>
    </row>
    <row r="20" spans="1:22" s="7" customFormat="1" ht="12">
      <c r="A20" s="4" t="s">
        <v>21</v>
      </c>
      <c r="B20" s="12">
        <v>25818</v>
      </c>
      <c r="C20" s="12">
        <v>3776</v>
      </c>
      <c r="D20" s="12">
        <v>16574</v>
      </c>
      <c r="E20" s="12">
        <v>5468</v>
      </c>
      <c r="F20" s="12">
        <v>12240</v>
      </c>
      <c r="G20" s="12">
        <v>1908</v>
      </c>
      <c r="H20" s="12">
        <v>8041</v>
      </c>
      <c r="I20" s="12">
        <v>2291</v>
      </c>
      <c r="J20" s="12">
        <v>13578</v>
      </c>
      <c r="K20" s="12">
        <v>1868</v>
      </c>
      <c r="L20" s="12">
        <v>8533</v>
      </c>
      <c r="M20" s="12">
        <v>3177</v>
      </c>
      <c r="N20" s="10">
        <f t="shared" si="1"/>
        <v>14.625455108838795</v>
      </c>
      <c r="O20" s="10">
        <f t="shared" si="2"/>
        <v>64.1955225036796</v>
      </c>
      <c r="P20" s="10">
        <f t="shared" si="3"/>
        <v>21.179022387481602</v>
      </c>
      <c r="Q20" s="10">
        <f t="shared" si="4"/>
        <v>15.588235294117647</v>
      </c>
      <c r="R20" s="10">
        <f t="shared" si="5"/>
        <v>65.69444444444444</v>
      </c>
      <c r="S20" s="10">
        <f t="shared" si="6"/>
        <v>18.71732026143791</v>
      </c>
      <c r="T20" s="10">
        <f t="shared" si="7"/>
        <v>13.757548976285166</v>
      </c>
      <c r="U20" s="10">
        <f t="shared" si="8"/>
        <v>62.844306967152754</v>
      </c>
      <c r="V20" s="10">
        <f t="shared" si="9"/>
        <v>23.39814405656209</v>
      </c>
    </row>
    <row r="21" spans="1:22" s="7" customFormat="1" ht="12">
      <c r="A21" s="4" t="s">
        <v>22</v>
      </c>
      <c r="B21" s="12">
        <v>16941</v>
      </c>
      <c r="C21" s="12">
        <v>2360</v>
      </c>
      <c r="D21" s="12">
        <v>10317</v>
      </c>
      <c r="E21" s="12">
        <v>4264</v>
      </c>
      <c r="F21" s="12">
        <v>7875</v>
      </c>
      <c r="G21" s="12">
        <v>1186</v>
      </c>
      <c r="H21" s="12">
        <v>4974</v>
      </c>
      <c r="I21" s="12">
        <v>1715</v>
      </c>
      <c r="J21" s="12">
        <v>9066</v>
      </c>
      <c r="K21" s="12">
        <v>1174</v>
      </c>
      <c r="L21" s="12">
        <v>5343</v>
      </c>
      <c r="M21" s="12">
        <v>2549</v>
      </c>
      <c r="N21" s="10">
        <f t="shared" si="1"/>
        <v>13.930700667020837</v>
      </c>
      <c r="O21" s="10">
        <f t="shared" si="2"/>
        <v>60.899592704090665</v>
      </c>
      <c r="P21" s="10">
        <f t="shared" si="3"/>
        <v>25.169706628888495</v>
      </c>
      <c r="Q21" s="10">
        <f t="shared" si="4"/>
        <v>15.06031746031746</v>
      </c>
      <c r="R21" s="10">
        <f t="shared" si="5"/>
        <v>63.161904761904765</v>
      </c>
      <c r="S21" s="10">
        <f t="shared" si="6"/>
        <v>21.777777777777775</v>
      </c>
      <c r="T21" s="10">
        <f t="shared" si="7"/>
        <v>12.949481579527907</v>
      </c>
      <c r="U21" s="10">
        <f t="shared" si="8"/>
        <v>58.93448047650563</v>
      </c>
      <c r="V21" s="10">
        <f t="shared" si="9"/>
        <v>28.116037943966464</v>
      </c>
    </row>
    <row r="22" spans="1:22" s="7" customFormat="1" ht="12">
      <c r="A22" s="4" t="s">
        <v>23</v>
      </c>
      <c r="B22" s="12">
        <v>16296</v>
      </c>
      <c r="C22" s="12">
        <v>2557</v>
      </c>
      <c r="D22" s="12">
        <v>10369</v>
      </c>
      <c r="E22" s="12">
        <v>3370</v>
      </c>
      <c r="F22" s="12">
        <v>7561</v>
      </c>
      <c r="G22" s="12">
        <v>1274</v>
      </c>
      <c r="H22" s="12">
        <v>4932</v>
      </c>
      <c r="I22" s="12">
        <v>1355</v>
      </c>
      <c r="J22" s="12">
        <v>8735</v>
      </c>
      <c r="K22" s="12">
        <v>1283</v>
      </c>
      <c r="L22" s="12">
        <v>5437</v>
      </c>
      <c r="M22" s="12">
        <v>2015</v>
      </c>
      <c r="N22" s="10">
        <f t="shared" si="1"/>
        <v>15.690967108492881</v>
      </c>
      <c r="O22" s="10">
        <f t="shared" si="2"/>
        <v>63.629111438389785</v>
      </c>
      <c r="P22" s="10">
        <f t="shared" si="3"/>
        <v>20.679921453117327</v>
      </c>
      <c r="Q22" s="10">
        <f t="shared" si="4"/>
        <v>16.849623065732047</v>
      </c>
      <c r="R22" s="10">
        <f t="shared" si="5"/>
        <v>65.22946700171936</v>
      </c>
      <c r="S22" s="10">
        <f t="shared" si="6"/>
        <v>17.920909932548604</v>
      </c>
      <c r="T22" s="10">
        <f t="shared" si="7"/>
        <v>14.688036634230109</v>
      </c>
      <c r="U22" s="10">
        <f t="shared" si="8"/>
        <v>62.243846594161425</v>
      </c>
      <c r="V22" s="10">
        <f t="shared" si="9"/>
        <v>23.068116771608473</v>
      </c>
    </row>
    <row r="23" spans="1:22" s="7" customFormat="1" ht="12">
      <c r="A23" s="4" t="s">
        <v>24</v>
      </c>
      <c r="B23" s="12">
        <v>28381</v>
      </c>
      <c r="C23" s="12">
        <v>3798</v>
      </c>
      <c r="D23" s="12">
        <v>17866</v>
      </c>
      <c r="E23" s="12">
        <v>6717</v>
      </c>
      <c r="F23" s="12">
        <v>13537</v>
      </c>
      <c r="G23" s="12">
        <v>1971</v>
      </c>
      <c r="H23" s="12">
        <v>8850</v>
      </c>
      <c r="I23" s="12">
        <v>2716</v>
      </c>
      <c r="J23" s="12">
        <v>14844</v>
      </c>
      <c r="K23" s="12">
        <v>1827</v>
      </c>
      <c r="L23" s="12">
        <v>9016</v>
      </c>
      <c r="M23" s="12">
        <v>4001</v>
      </c>
      <c r="N23" s="10">
        <f t="shared" si="1"/>
        <v>13.382192311757866</v>
      </c>
      <c r="O23" s="10">
        <f t="shared" si="2"/>
        <v>62.950565519185375</v>
      </c>
      <c r="P23" s="10">
        <f t="shared" si="3"/>
        <v>23.667242169056763</v>
      </c>
      <c r="Q23" s="10">
        <f t="shared" si="4"/>
        <v>14.560094555662259</v>
      </c>
      <c r="R23" s="10">
        <f t="shared" si="5"/>
        <v>65.37637585875748</v>
      </c>
      <c r="S23" s="10">
        <f t="shared" si="6"/>
        <v>20.063529585580262</v>
      </c>
      <c r="T23" s="10">
        <f t="shared" si="7"/>
        <v>12.30800323362975</v>
      </c>
      <c r="U23" s="10">
        <f t="shared" si="8"/>
        <v>60.7383454594449</v>
      </c>
      <c r="V23" s="10">
        <f t="shared" si="9"/>
        <v>26.95365130692536</v>
      </c>
    </row>
    <row r="24" spans="1:22" s="7" customFormat="1" ht="12">
      <c r="A24" s="4" t="s">
        <v>25</v>
      </c>
      <c r="B24" s="12">
        <v>26878</v>
      </c>
      <c r="C24" s="12">
        <v>3630</v>
      </c>
      <c r="D24" s="12">
        <v>17106</v>
      </c>
      <c r="E24" s="12">
        <v>6142</v>
      </c>
      <c r="F24" s="12">
        <v>12575</v>
      </c>
      <c r="G24" s="12">
        <v>1860</v>
      </c>
      <c r="H24" s="12">
        <v>8202</v>
      </c>
      <c r="I24" s="12">
        <v>2513</v>
      </c>
      <c r="J24" s="12">
        <v>14303</v>
      </c>
      <c r="K24" s="12">
        <v>1770</v>
      </c>
      <c r="L24" s="12">
        <v>8904</v>
      </c>
      <c r="M24" s="12">
        <v>3629</v>
      </c>
      <c r="N24" s="10">
        <f t="shared" si="1"/>
        <v>13.50546915693132</v>
      </c>
      <c r="O24" s="10">
        <f t="shared" si="2"/>
        <v>63.64312820894412</v>
      </c>
      <c r="P24" s="10">
        <f t="shared" si="3"/>
        <v>22.85140263412456</v>
      </c>
      <c r="Q24" s="10">
        <f t="shared" si="4"/>
        <v>14.791252485089462</v>
      </c>
      <c r="R24" s="10">
        <f t="shared" si="5"/>
        <v>65.22465208747515</v>
      </c>
      <c r="S24" s="10">
        <f t="shared" si="6"/>
        <v>19.98409542743539</v>
      </c>
      <c r="T24" s="10">
        <f t="shared" si="7"/>
        <v>12.375026218275886</v>
      </c>
      <c r="U24" s="10">
        <f t="shared" si="8"/>
        <v>62.252674264140396</v>
      </c>
      <c r="V24" s="10">
        <f t="shared" si="9"/>
        <v>25.372299517583723</v>
      </c>
    </row>
    <row r="25" spans="1:22" s="7" customFormat="1" ht="12">
      <c r="A25" s="4" t="s">
        <v>26</v>
      </c>
      <c r="B25" s="12">
        <v>28321</v>
      </c>
      <c r="C25" s="12">
        <v>3994</v>
      </c>
      <c r="D25" s="12">
        <v>17150</v>
      </c>
      <c r="E25" s="12">
        <v>7177</v>
      </c>
      <c r="F25" s="12">
        <v>13435</v>
      </c>
      <c r="G25" s="12">
        <v>2081</v>
      </c>
      <c r="H25" s="12">
        <v>8370</v>
      </c>
      <c r="I25" s="12">
        <v>2984</v>
      </c>
      <c r="J25" s="12">
        <v>14886</v>
      </c>
      <c r="K25" s="12">
        <v>1913</v>
      </c>
      <c r="L25" s="12">
        <v>8780</v>
      </c>
      <c r="M25" s="12">
        <v>4193</v>
      </c>
      <c r="N25" s="10">
        <f t="shared" si="1"/>
        <v>14.102609371138024</v>
      </c>
      <c r="O25" s="10">
        <f t="shared" si="2"/>
        <v>60.55577133575791</v>
      </c>
      <c r="P25" s="10">
        <f t="shared" si="3"/>
        <v>25.341619293104056</v>
      </c>
      <c r="Q25" s="10">
        <f t="shared" si="4"/>
        <v>15.489393375511723</v>
      </c>
      <c r="R25" s="10">
        <f t="shared" si="5"/>
        <v>62.29996278377372</v>
      </c>
      <c r="S25" s="10">
        <f t="shared" si="6"/>
        <v>22.210643840714553</v>
      </c>
      <c r="T25" s="10">
        <f t="shared" si="7"/>
        <v>12.851000940480988</v>
      </c>
      <c r="U25" s="10">
        <f t="shared" si="8"/>
        <v>58.98159344350397</v>
      </c>
      <c r="V25" s="10">
        <f t="shared" si="9"/>
        <v>28.167405616015046</v>
      </c>
    </row>
    <row r="26" spans="1:22" s="7" customFormat="1" ht="12">
      <c r="A26" s="4" t="s">
        <v>27</v>
      </c>
      <c r="B26" s="12">
        <v>408</v>
      </c>
      <c r="C26" s="12">
        <v>14</v>
      </c>
      <c r="D26" s="12">
        <v>166</v>
      </c>
      <c r="E26" s="12">
        <v>228</v>
      </c>
      <c r="F26" s="12">
        <v>187</v>
      </c>
      <c r="G26" s="12">
        <v>8</v>
      </c>
      <c r="H26" s="12">
        <v>94</v>
      </c>
      <c r="I26" s="12">
        <v>85</v>
      </c>
      <c r="J26" s="12">
        <v>221</v>
      </c>
      <c r="K26" s="12">
        <v>6</v>
      </c>
      <c r="L26" s="12">
        <v>72</v>
      </c>
      <c r="M26" s="12">
        <v>143</v>
      </c>
      <c r="N26" s="10">
        <f t="shared" si="1"/>
        <v>3.431372549019608</v>
      </c>
      <c r="O26" s="10">
        <f t="shared" si="2"/>
        <v>40.68627450980392</v>
      </c>
      <c r="P26" s="10">
        <f t="shared" si="3"/>
        <v>55.88235294117647</v>
      </c>
      <c r="Q26" s="10">
        <f t="shared" si="4"/>
        <v>4.27807486631016</v>
      </c>
      <c r="R26" s="10">
        <f t="shared" si="5"/>
        <v>50.26737967914438</v>
      </c>
      <c r="S26" s="10">
        <f t="shared" si="6"/>
        <v>45.45454545454545</v>
      </c>
      <c r="T26" s="10">
        <f t="shared" si="7"/>
        <v>2.7149321266968327</v>
      </c>
      <c r="U26" s="10">
        <f t="shared" si="8"/>
        <v>32.57918552036199</v>
      </c>
      <c r="V26" s="10">
        <f t="shared" si="9"/>
        <v>64.70588235294117</v>
      </c>
    </row>
    <row r="27" spans="1:22" s="7" customFormat="1" ht="12">
      <c r="A27" s="4" t="s">
        <v>28</v>
      </c>
      <c r="B27" s="12">
        <v>1043</v>
      </c>
      <c r="C27" s="12">
        <v>56</v>
      </c>
      <c r="D27" s="12">
        <v>569</v>
      </c>
      <c r="E27" s="12">
        <v>418</v>
      </c>
      <c r="F27" s="12">
        <v>469</v>
      </c>
      <c r="G27" s="12">
        <v>27</v>
      </c>
      <c r="H27" s="12">
        <v>285</v>
      </c>
      <c r="I27" s="12">
        <v>157</v>
      </c>
      <c r="J27" s="12">
        <v>574</v>
      </c>
      <c r="K27" s="12">
        <v>29</v>
      </c>
      <c r="L27" s="12">
        <v>284</v>
      </c>
      <c r="M27" s="12">
        <v>261</v>
      </c>
      <c r="N27" s="10">
        <f t="shared" si="1"/>
        <v>5.369127516778524</v>
      </c>
      <c r="O27" s="10">
        <f t="shared" si="2"/>
        <v>54.554170661553215</v>
      </c>
      <c r="P27" s="10">
        <f t="shared" si="3"/>
        <v>40.076701821668266</v>
      </c>
      <c r="Q27" s="10">
        <f t="shared" si="4"/>
        <v>5.756929637526652</v>
      </c>
      <c r="R27" s="10">
        <f t="shared" si="5"/>
        <v>60.76759061833689</v>
      </c>
      <c r="S27" s="10">
        <f t="shared" si="6"/>
        <v>33.47547974413646</v>
      </c>
      <c r="T27" s="10">
        <f t="shared" si="7"/>
        <v>5.052264808362369</v>
      </c>
      <c r="U27" s="10">
        <f t="shared" si="8"/>
        <v>49.47735191637631</v>
      </c>
      <c r="V27" s="10">
        <f t="shared" si="9"/>
        <v>45.47038327526132</v>
      </c>
    </row>
    <row r="28" spans="1:22" s="7" customFormat="1" ht="12">
      <c r="A28" s="4" t="s">
        <v>29</v>
      </c>
      <c r="B28" s="12">
        <v>10714</v>
      </c>
      <c r="C28" s="12">
        <v>1527</v>
      </c>
      <c r="D28" s="12">
        <v>7025</v>
      </c>
      <c r="E28" s="12">
        <v>2162</v>
      </c>
      <c r="F28" s="12">
        <v>5153</v>
      </c>
      <c r="G28" s="12">
        <v>763</v>
      </c>
      <c r="H28" s="12">
        <v>3491</v>
      </c>
      <c r="I28" s="12">
        <v>899</v>
      </c>
      <c r="J28" s="12">
        <v>5561</v>
      </c>
      <c r="K28" s="12">
        <v>764</v>
      </c>
      <c r="L28" s="12">
        <v>3534</v>
      </c>
      <c r="M28" s="12">
        <v>1263</v>
      </c>
      <c r="N28" s="10">
        <f t="shared" si="1"/>
        <v>14.252380063468358</v>
      </c>
      <c r="O28" s="10">
        <f t="shared" si="2"/>
        <v>65.56841515773753</v>
      </c>
      <c r="P28" s="10">
        <f t="shared" si="3"/>
        <v>20.1792047787941</v>
      </c>
      <c r="Q28" s="10">
        <f t="shared" si="4"/>
        <v>14.806908596933823</v>
      </c>
      <c r="R28" s="10">
        <f t="shared" si="5"/>
        <v>67.74694352804191</v>
      </c>
      <c r="S28" s="10">
        <f t="shared" si="6"/>
        <v>17.446147875024256</v>
      </c>
      <c r="T28" s="10">
        <f t="shared" si="7"/>
        <v>13.738536234490201</v>
      </c>
      <c r="U28" s="10">
        <f t="shared" si="8"/>
        <v>63.549721273152315</v>
      </c>
      <c r="V28" s="10">
        <f t="shared" si="9"/>
        <v>22.71174249235749</v>
      </c>
    </row>
    <row r="29" spans="1:22" s="7" customFormat="1" ht="12">
      <c r="A29" s="4" t="s">
        <v>30</v>
      </c>
      <c r="B29" s="12">
        <v>13620</v>
      </c>
      <c r="C29" s="12">
        <v>2055</v>
      </c>
      <c r="D29" s="12">
        <v>8848</v>
      </c>
      <c r="E29" s="12">
        <v>2717</v>
      </c>
      <c r="F29" s="12">
        <v>6498</v>
      </c>
      <c r="G29" s="12">
        <v>1043</v>
      </c>
      <c r="H29" s="12">
        <v>4328</v>
      </c>
      <c r="I29" s="12">
        <v>1127</v>
      </c>
      <c r="J29" s="12">
        <v>7122</v>
      </c>
      <c r="K29" s="12">
        <v>1012</v>
      </c>
      <c r="L29" s="12">
        <v>4520</v>
      </c>
      <c r="M29" s="12">
        <v>1590</v>
      </c>
      <c r="N29" s="10">
        <f t="shared" si="1"/>
        <v>15.088105726872246</v>
      </c>
      <c r="O29" s="10">
        <f t="shared" si="2"/>
        <v>64.9632892804699</v>
      </c>
      <c r="P29" s="10">
        <f t="shared" si="3"/>
        <v>19.948604992657856</v>
      </c>
      <c r="Q29" s="10">
        <f t="shared" si="4"/>
        <v>16.051092643890428</v>
      </c>
      <c r="R29" s="10">
        <f t="shared" si="5"/>
        <v>66.60510926438904</v>
      </c>
      <c r="S29" s="10">
        <f t="shared" si="6"/>
        <v>17.34379809172053</v>
      </c>
      <c r="T29" s="10">
        <f t="shared" si="7"/>
        <v>14.209491715810167</v>
      </c>
      <c r="U29" s="10">
        <f t="shared" si="8"/>
        <v>63.46531873069362</v>
      </c>
      <c r="V29" s="10">
        <f t="shared" si="9"/>
        <v>22.32518955349621</v>
      </c>
    </row>
    <row r="30" spans="1:22" s="7" customFormat="1" ht="12">
      <c r="A30" s="5" t="s">
        <v>31</v>
      </c>
      <c r="B30" s="12">
        <v>1473</v>
      </c>
      <c r="C30" s="12">
        <v>143</v>
      </c>
      <c r="D30" s="12">
        <v>806</v>
      </c>
      <c r="E30" s="12">
        <v>524</v>
      </c>
      <c r="F30" s="12">
        <v>695</v>
      </c>
      <c r="G30" s="12">
        <v>71</v>
      </c>
      <c r="H30" s="12">
        <v>402</v>
      </c>
      <c r="I30" s="12">
        <v>222</v>
      </c>
      <c r="J30" s="12">
        <v>778</v>
      </c>
      <c r="K30" s="12">
        <v>72</v>
      </c>
      <c r="L30" s="12">
        <v>404</v>
      </c>
      <c r="M30" s="12">
        <v>302</v>
      </c>
      <c r="N30" s="10">
        <f t="shared" si="1"/>
        <v>9.708078750848609</v>
      </c>
      <c r="O30" s="10">
        <f t="shared" si="2"/>
        <v>54.71826205023761</v>
      </c>
      <c r="P30" s="10">
        <f t="shared" si="3"/>
        <v>35.57365919891378</v>
      </c>
      <c r="Q30" s="10">
        <f t="shared" si="4"/>
        <v>10.215827338129497</v>
      </c>
      <c r="R30" s="10">
        <f t="shared" si="5"/>
        <v>57.84172661870504</v>
      </c>
      <c r="S30" s="10">
        <f t="shared" si="6"/>
        <v>31.942446043165468</v>
      </c>
      <c r="T30" s="10">
        <f t="shared" si="7"/>
        <v>9.254498714652955</v>
      </c>
      <c r="U30" s="10">
        <f t="shared" si="8"/>
        <v>51.9280205655527</v>
      </c>
      <c r="V30" s="10">
        <f t="shared" si="9"/>
        <v>38.81748071979435</v>
      </c>
    </row>
    <row r="31" spans="1:22" s="7" customFormat="1" ht="12">
      <c r="A31" s="5" t="s">
        <v>32</v>
      </c>
      <c r="B31" s="12">
        <v>1053</v>
      </c>
      <c r="C31" s="12">
        <v>87</v>
      </c>
      <c r="D31" s="12">
        <v>581</v>
      </c>
      <c r="E31" s="12">
        <v>385</v>
      </c>
      <c r="F31" s="12">
        <v>513</v>
      </c>
      <c r="G31" s="12">
        <v>39</v>
      </c>
      <c r="H31" s="12">
        <v>314</v>
      </c>
      <c r="I31" s="12">
        <v>160</v>
      </c>
      <c r="J31" s="12">
        <v>540</v>
      </c>
      <c r="K31" s="12">
        <v>48</v>
      </c>
      <c r="L31" s="12">
        <v>267</v>
      </c>
      <c r="M31" s="12">
        <v>225</v>
      </c>
      <c r="N31" s="10">
        <f t="shared" si="1"/>
        <v>8.262108262108262</v>
      </c>
      <c r="O31" s="10">
        <f t="shared" si="2"/>
        <v>55.175688509021846</v>
      </c>
      <c r="P31" s="10">
        <f t="shared" si="3"/>
        <v>36.56220322886989</v>
      </c>
      <c r="Q31" s="10">
        <f t="shared" si="4"/>
        <v>7.602339181286549</v>
      </c>
      <c r="R31" s="10">
        <f t="shared" si="5"/>
        <v>61.20857699805068</v>
      </c>
      <c r="S31" s="10">
        <f t="shared" si="6"/>
        <v>31.189083820662766</v>
      </c>
      <c r="T31" s="10">
        <f t="shared" si="7"/>
        <v>8.88888888888889</v>
      </c>
      <c r="U31" s="10">
        <f t="shared" si="8"/>
        <v>49.44444444444444</v>
      </c>
      <c r="V31" s="10">
        <f t="shared" si="9"/>
        <v>41.66666666666667</v>
      </c>
    </row>
    <row r="32" spans="1:22" ht="12">
      <c r="A32" s="4" t="s">
        <v>36</v>
      </c>
      <c r="B32" s="12">
        <v>16045</v>
      </c>
      <c r="C32" s="12">
        <v>2091</v>
      </c>
      <c r="D32" s="12">
        <v>9274</v>
      </c>
      <c r="E32" s="12">
        <v>4680</v>
      </c>
      <c r="F32" s="12">
        <v>7608</v>
      </c>
      <c r="G32" s="12">
        <v>1080</v>
      </c>
      <c r="H32" s="12">
        <v>4601</v>
      </c>
      <c r="I32" s="12">
        <v>1927</v>
      </c>
      <c r="J32" s="12">
        <v>8437</v>
      </c>
      <c r="K32" s="12">
        <v>1011</v>
      </c>
      <c r="L32" s="12">
        <v>4673</v>
      </c>
      <c r="M32" s="12">
        <v>2753</v>
      </c>
      <c r="N32" s="10">
        <f t="shared" si="1"/>
        <v>13.032097226550327</v>
      </c>
      <c r="O32" s="10">
        <f t="shared" si="2"/>
        <v>57.79993767528825</v>
      </c>
      <c r="P32" s="10">
        <f t="shared" si="3"/>
        <v>29.167965098161417</v>
      </c>
      <c r="Q32" s="10">
        <f t="shared" si="4"/>
        <v>14.195583596214512</v>
      </c>
      <c r="R32" s="10">
        <f t="shared" si="5"/>
        <v>60.475814931650895</v>
      </c>
      <c r="S32" s="10">
        <f t="shared" si="6"/>
        <v>25.328601472134594</v>
      </c>
      <c r="T32" s="10">
        <f t="shared" si="7"/>
        <v>11.982932321915372</v>
      </c>
      <c r="U32" s="10">
        <f t="shared" si="8"/>
        <v>55.38698589546047</v>
      </c>
      <c r="V32" s="10">
        <f t="shared" si="9"/>
        <v>32.63008178262415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3.5">
      <c r="B34" s="15" t="s">
        <v>38</v>
      </c>
    </row>
    <row r="35" ht="13.5">
      <c r="B35" s="15" t="s">
        <v>39</v>
      </c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2012-10-04T00:30:36Z</dcterms:modified>
  <cp:category/>
  <cp:version/>
  <cp:contentType/>
  <cp:contentStatus/>
</cp:coreProperties>
</file>