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<sst xmlns="http://schemas.openxmlformats.org/spreadsheetml/2006/main" count="58" uniqueCount="38">
  <si>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</si>
  <si>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</si>
  <si>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</si>
  <si>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</si>
  <si>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</si>
  <si>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</si>
  <si>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</si>
  <si>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</si>
  <si>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</si>
  <si>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</si>
  <si>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</si>
  <si>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</si>
  <si>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</si>
  <si>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</si>
  <si>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</si>
  <si>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</si>
  <si>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</si>
  <si>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</si>
  <si>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</si>
  <si>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</si>
  <si>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</si>
  <si>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</si>
  <si>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</si>
  <si>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</si>
  <si>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</si>
  <si>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</si>
  <si>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</si>
  <si>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</si>
  <si>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</si>
  <si>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</si>
  <si>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</si>
  <si>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</si>
  <si>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</si>
  <si>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</si>
  <si>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</si>
  <si>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</si>
  <si>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</si>
  <si>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高知市大街，年齢別（３区分）人口及び割合（平成24年７月１日現在住民基本台帳）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</si>
</sst>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41" fontId="3" fillId="0" borderId="0" xfId="60" applyNumberFormat="1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0" fontId="3" fillId="0" borderId="10" xfId="60" applyFont="1" applyBorder="1" applyAlignment="1">
      <alignment horizontal="center" vertical="center"/>
      <protection/>
    </xf>
    <xf numFmtId="41" fontId="5" fillId="0" borderId="0" xfId="0" applyNumberFormat="1" applyFont="1" applyAlignment="1">
      <alignment vertical="center"/>
    </xf>
    <xf numFmtId="41" fontId="3" fillId="0" borderId="0" xfId="48" applyNumberFormat="1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N15" sqref="N15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37</v>
      </c>
    </row>
    <row r="2" ht="11.25">
      <c r="D2" s="11"/>
    </row>
    <row r="3" spans="1:22" s="2" customFormat="1" ht="13.5" customHeight="1">
      <c r="A3" s="12" t="s">
        <v>0</v>
      </c>
      <c r="B3" s="12" t="s">
        <v>34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 t="s">
        <v>35</v>
      </c>
      <c r="O3" s="12"/>
      <c r="P3" s="12"/>
      <c r="Q3" s="12"/>
      <c r="R3" s="12"/>
      <c r="S3" s="12"/>
      <c r="T3" s="12"/>
      <c r="U3" s="12"/>
      <c r="V3" s="12"/>
    </row>
    <row r="4" spans="1:22" s="2" customFormat="1" ht="13.5" customHeight="1">
      <c r="A4" s="12"/>
      <c r="B4" s="12" t="s">
        <v>6</v>
      </c>
      <c r="C4" s="12"/>
      <c r="D4" s="12"/>
      <c r="E4" s="12"/>
      <c r="F4" s="12" t="s">
        <v>7</v>
      </c>
      <c r="G4" s="12"/>
      <c r="H4" s="12"/>
      <c r="I4" s="12"/>
      <c r="J4" s="12" t="s">
        <v>8</v>
      </c>
      <c r="K4" s="12"/>
      <c r="L4" s="12"/>
      <c r="M4" s="12"/>
      <c r="N4" s="12" t="s">
        <v>6</v>
      </c>
      <c r="O4" s="12"/>
      <c r="P4" s="12"/>
      <c r="Q4" s="12" t="s">
        <v>7</v>
      </c>
      <c r="R4" s="12"/>
      <c r="S4" s="12"/>
      <c r="T4" s="12" t="s">
        <v>8</v>
      </c>
      <c r="U4" s="12"/>
      <c r="V4" s="12"/>
    </row>
    <row r="5" spans="1:22" s="2" customFormat="1" ht="11.25">
      <c r="A5" s="12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14">
        <f>SUM(B7:B32)</f>
        <v>338730</v>
      </c>
      <c r="C6" s="14">
        <f>SUM(C7:C32)</f>
        <v>45032</v>
      </c>
      <c r="D6" s="14">
        <f>SUM(D7:D32)</f>
        <v>211809</v>
      </c>
      <c r="E6" s="14">
        <f>SUM(E7:E32)</f>
        <v>81889</v>
      </c>
      <c r="F6" s="14">
        <f>SUM(F7:F32)</f>
        <v>157925</v>
      </c>
      <c r="G6" s="14">
        <f aca="true" t="shared" si="0" ref="G6:M6">SUM(G7:G32)</f>
        <v>23010</v>
      </c>
      <c r="H6" s="14">
        <f t="shared" si="0"/>
        <v>102497</v>
      </c>
      <c r="I6" s="14">
        <f t="shared" si="0"/>
        <v>32418</v>
      </c>
      <c r="J6" s="14">
        <f>SUM(J7:J32)</f>
        <v>180805</v>
      </c>
      <c r="K6" s="14">
        <f t="shared" si="0"/>
        <v>22022</v>
      </c>
      <c r="L6" s="14">
        <f t="shared" si="0"/>
        <v>109312</v>
      </c>
      <c r="M6" s="14">
        <f t="shared" si="0"/>
        <v>49471</v>
      </c>
      <c r="N6" s="10">
        <f>C6/$B6*100</f>
        <v>13.294364242907331</v>
      </c>
      <c r="O6" s="10">
        <f>D6/$B6*100</f>
        <v>62.53033389425205</v>
      </c>
      <c r="P6" s="10">
        <f>E6/$B6*100</f>
        <v>24.175301862840612</v>
      </c>
      <c r="Q6" s="10">
        <f>G6/$F6*100</f>
        <v>14.570207376919425</v>
      </c>
      <c r="R6" s="10">
        <f>H6/$F6*100</f>
        <v>64.90232705398132</v>
      </c>
      <c r="S6" s="10">
        <f>I6/$F6*100</f>
        <v>20.527465569099256</v>
      </c>
      <c r="T6" s="10">
        <f>K6/$J6*100</f>
        <v>12.179972898979564</v>
      </c>
      <c r="U6" s="10">
        <f>L6/$J6*100</f>
        <v>60.4585050192196</v>
      </c>
      <c r="V6" s="10">
        <f>M6/$J6*100</f>
        <v>27.36152208180084</v>
      </c>
    </row>
    <row r="7" spans="1:22" s="7" customFormat="1" ht="12">
      <c r="A7" s="4" t="s">
        <v>9</v>
      </c>
      <c r="B7" s="13">
        <v>3271</v>
      </c>
      <c r="C7" s="13">
        <v>343</v>
      </c>
      <c r="D7" s="13">
        <v>1959</v>
      </c>
      <c r="E7" s="13">
        <v>969</v>
      </c>
      <c r="F7" s="13">
        <v>1434</v>
      </c>
      <c r="G7" s="13">
        <v>171</v>
      </c>
      <c r="H7" s="13">
        <v>922</v>
      </c>
      <c r="I7" s="13">
        <v>341</v>
      </c>
      <c r="J7" s="13">
        <v>1837</v>
      </c>
      <c r="K7" s="13">
        <v>172</v>
      </c>
      <c r="L7" s="13">
        <v>1037</v>
      </c>
      <c r="M7" s="13">
        <v>628</v>
      </c>
      <c r="N7" s="10">
        <f aca="true" t="shared" si="1" ref="N7:N32">C7/$B7*100</f>
        <v>10.486089880770406</v>
      </c>
      <c r="O7" s="10">
        <f aca="true" t="shared" si="2" ref="O7:O32">D7/$B7*100</f>
        <v>59.88994191378784</v>
      </c>
      <c r="P7" s="10">
        <f aca="true" t="shared" si="3" ref="P7:P32">E7/$B7*100</f>
        <v>29.62396820544176</v>
      </c>
      <c r="Q7" s="10">
        <f aca="true" t="shared" si="4" ref="Q7:Q32">G7/$F7*100</f>
        <v>11.92468619246862</v>
      </c>
      <c r="R7" s="10">
        <f aca="true" t="shared" si="5" ref="R7:R32">H7/$F7*100</f>
        <v>64.29567642956764</v>
      </c>
      <c r="S7" s="10">
        <f aca="true" t="shared" si="6" ref="S7:S32">I7/$F7*100</f>
        <v>23.779637377963738</v>
      </c>
      <c r="T7" s="10">
        <f aca="true" t="shared" si="7" ref="T7:T32">K7/$J7*100</f>
        <v>9.363091997822536</v>
      </c>
      <c r="U7" s="10">
        <f aca="true" t="shared" si="8" ref="U7:U32">L7/$J7*100</f>
        <v>56.45073489384866</v>
      </c>
      <c r="V7" s="10">
        <f aca="true" t="shared" si="9" ref="V7:V32">M7/$J7*100</f>
        <v>34.1861731083288</v>
      </c>
    </row>
    <row r="8" spans="1:22" s="7" customFormat="1" ht="12">
      <c r="A8" s="4" t="s">
        <v>10</v>
      </c>
      <c r="B8" s="13">
        <v>4848</v>
      </c>
      <c r="C8" s="13">
        <v>450</v>
      </c>
      <c r="D8" s="13">
        <v>3018</v>
      </c>
      <c r="E8" s="13">
        <v>1380</v>
      </c>
      <c r="F8" s="13">
        <v>2124</v>
      </c>
      <c r="G8" s="13">
        <v>209</v>
      </c>
      <c r="H8" s="13">
        <v>1427</v>
      </c>
      <c r="I8" s="13">
        <v>488</v>
      </c>
      <c r="J8" s="13">
        <v>2724</v>
      </c>
      <c r="K8" s="13">
        <v>241</v>
      </c>
      <c r="L8" s="13">
        <v>1591</v>
      </c>
      <c r="M8" s="13">
        <v>892</v>
      </c>
      <c r="N8" s="10">
        <f t="shared" si="1"/>
        <v>9.282178217821782</v>
      </c>
      <c r="O8" s="10">
        <f t="shared" si="2"/>
        <v>62.25247524752475</v>
      </c>
      <c r="P8" s="10">
        <f t="shared" si="3"/>
        <v>28.465346534653463</v>
      </c>
      <c r="Q8" s="10">
        <f t="shared" si="4"/>
        <v>9.839924670433145</v>
      </c>
      <c r="R8" s="10">
        <f t="shared" si="5"/>
        <v>67.18455743879473</v>
      </c>
      <c r="S8" s="10">
        <f t="shared" si="6"/>
        <v>22.975517890772128</v>
      </c>
      <c r="T8" s="10">
        <f t="shared" si="7"/>
        <v>8.847283406754771</v>
      </c>
      <c r="U8" s="10">
        <f t="shared" si="8"/>
        <v>58.40675477239354</v>
      </c>
      <c r="V8" s="10">
        <f t="shared" si="9"/>
        <v>32.74596182085169</v>
      </c>
    </row>
    <row r="9" spans="1:22" s="7" customFormat="1" ht="12">
      <c r="A9" s="4" t="s">
        <v>11</v>
      </c>
      <c r="B9" s="13">
        <v>3420</v>
      </c>
      <c r="C9" s="13">
        <v>354</v>
      </c>
      <c r="D9" s="13">
        <v>2115</v>
      </c>
      <c r="E9" s="13">
        <v>951</v>
      </c>
      <c r="F9" s="13">
        <v>1521</v>
      </c>
      <c r="G9" s="13">
        <v>182</v>
      </c>
      <c r="H9" s="13">
        <v>997</v>
      </c>
      <c r="I9" s="13">
        <v>342</v>
      </c>
      <c r="J9" s="13">
        <v>1899</v>
      </c>
      <c r="K9" s="13">
        <v>172</v>
      </c>
      <c r="L9" s="13">
        <v>1118</v>
      </c>
      <c r="M9" s="13">
        <v>609</v>
      </c>
      <c r="N9" s="10">
        <f t="shared" si="1"/>
        <v>10.350877192982457</v>
      </c>
      <c r="O9" s="10">
        <f t="shared" si="2"/>
        <v>61.8421052631579</v>
      </c>
      <c r="P9" s="10">
        <f t="shared" si="3"/>
        <v>27.807017543859647</v>
      </c>
      <c r="Q9" s="10">
        <f t="shared" si="4"/>
        <v>11.965811965811966</v>
      </c>
      <c r="R9" s="10">
        <f t="shared" si="5"/>
        <v>65.54898093359633</v>
      </c>
      <c r="S9" s="10">
        <f t="shared" si="6"/>
        <v>22.485207100591715</v>
      </c>
      <c r="T9" s="10">
        <f t="shared" si="7"/>
        <v>9.057398630858346</v>
      </c>
      <c r="U9" s="10">
        <f t="shared" si="8"/>
        <v>58.87309110057926</v>
      </c>
      <c r="V9" s="10">
        <f t="shared" si="9"/>
        <v>32.069510268562404</v>
      </c>
    </row>
    <row r="10" spans="1:22" s="7" customFormat="1" ht="12">
      <c r="A10" s="4" t="s">
        <v>12</v>
      </c>
      <c r="B10" s="13">
        <v>3435</v>
      </c>
      <c r="C10" s="13">
        <v>321</v>
      </c>
      <c r="D10" s="13">
        <v>2187</v>
      </c>
      <c r="E10" s="13">
        <v>927</v>
      </c>
      <c r="F10" s="13">
        <v>1581</v>
      </c>
      <c r="G10" s="13">
        <v>174</v>
      </c>
      <c r="H10" s="13">
        <v>1061</v>
      </c>
      <c r="I10" s="13">
        <v>346</v>
      </c>
      <c r="J10" s="13">
        <v>1854</v>
      </c>
      <c r="K10" s="13">
        <v>147</v>
      </c>
      <c r="L10" s="13">
        <v>1126</v>
      </c>
      <c r="M10" s="13">
        <v>581</v>
      </c>
      <c r="N10" s="10">
        <f t="shared" si="1"/>
        <v>9.344978165938866</v>
      </c>
      <c r="O10" s="10">
        <f t="shared" si="2"/>
        <v>63.66812227074236</v>
      </c>
      <c r="P10" s="10">
        <f t="shared" si="3"/>
        <v>26.98689956331878</v>
      </c>
      <c r="Q10" s="10">
        <f t="shared" si="4"/>
        <v>11.005692599620494</v>
      </c>
      <c r="R10" s="10">
        <f t="shared" si="5"/>
        <v>67.10942441492726</v>
      </c>
      <c r="S10" s="10">
        <f t="shared" si="6"/>
        <v>21.884882985452244</v>
      </c>
      <c r="T10" s="10">
        <f t="shared" si="7"/>
        <v>7.9288025889967635</v>
      </c>
      <c r="U10" s="10">
        <f t="shared" si="8"/>
        <v>60.73354908306364</v>
      </c>
      <c r="V10" s="10">
        <f t="shared" si="9"/>
        <v>31.337648327939586</v>
      </c>
    </row>
    <row r="11" spans="1:22" s="7" customFormat="1" ht="12">
      <c r="A11" s="4" t="s">
        <v>13</v>
      </c>
      <c r="B11" s="13">
        <v>16028</v>
      </c>
      <c r="C11" s="13">
        <v>2254</v>
      </c>
      <c r="D11" s="13">
        <v>10880</v>
      </c>
      <c r="E11" s="13">
        <v>2894</v>
      </c>
      <c r="F11" s="13">
        <v>7343</v>
      </c>
      <c r="G11" s="13">
        <v>1150</v>
      </c>
      <c r="H11" s="13">
        <v>5141</v>
      </c>
      <c r="I11" s="13">
        <v>1052</v>
      </c>
      <c r="J11" s="13">
        <v>8685</v>
      </c>
      <c r="K11" s="13">
        <v>1104</v>
      </c>
      <c r="L11" s="13">
        <v>5739</v>
      </c>
      <c r="M11" s="13">
        <v>1842</v>
      </c>
      <c r="N11" s="10">
        <f t="shared" si="1"/>
        <v>14.062889942600448</v>
      </c>
      <c r="O11" s="10">
        <f t="shared" si="2"/>
        <v>67.88120788619915</v>
      </c>
      <c r="P11" s="10">
        <f t="shared" si="3"/>
        <v>18.0559021712004</v>
      </c>
      <c r="Q11" s="10">
        <f t="shared" si="4"/>
        <v>15.66117390712243</v>
      </c>
      <c r="R11" s="10">
        <f t="shared" si="5"/>
        <v>70.01225657088384</v>
      </c>
      <c r="S11" s="10">
        <f t="shared" si="6"/>
        <v>14.326569521993735</v>
      </c>
      <c r="T11" s="10">
        <f t="shared" si="7"/>
        <v>12.711571675302244</v>
      </c>
      <c r="U11" s="10">
        <f t="shared" si="8"/>
        <v>66.07944732297064</v>
      </c>
      <c r="V11" s="10">
        <f t="shared" si="9"/>
        <v>21.208981001727114</v>
      </c>
    </row>
    <row r="12" spans="1:22" s="7" customFormat="1" ht="12">
      <c r="A12" s="4" t="s">
        <v>33</v>
      </c>
      <c r="B12" s="13">
        <v>17742</v>
      </c>
      <c r="C12" s="13">
        <v>1930</v>
      </c>
      <c r="D12" s="13">
        <v>10876</v>
      </c>
      <c r="E12" s="13">
        <v>4936</v>
      </c>
      <c r="F12" s="13">
        <v>7866</v>
      </c>
      <c r="G12" s="13">
        <v>995</v>
      </c>
      <c r="H12" s="13">
        <v>5082</v>
      </c>
      <c r="I12" s="13">
        <v>1789</v>
      </c>
      <c r="J12" s="13">
        <v>9876</v>
      </c>
      <c r="K12" s="13">
        <v>935</v>
      </c>
      <c r="L12" s="13">
        <v>5794</v>
      </c>
      <c r="M12" s="13">
        <v>3147</v>
      </c>
      <c r="N12" s="10">
        <f t="shared" si="1"/>
        <v>10.878142261300868</v>
      </c>
      <c r="O12" s="10">
        <f t="shared" si="2"/>
        <v>61.30086799684364</v>
      </c>
      <c r="P12" s="10">
        <f t="shared" si="3"/>
        <v>27.820989741855485</v>
      </c>
      <c r="Q12" s="10">
        <f t="shared" si="4"/>
        <v>12.649377065853038</v>
      </c>
      <c r="R12" s="10">
        <f t="shared" si="5"/>
        <v>64.60717009916095</v>
      </c>
      <c r="S12" s="10">
        <f t="shared" si="6"/>
        <v>22.743452834986016</v>
      </c>
      <c r="T12" s="10">
        <f t="shared" si="7"/>
        <v>9.467395706763872</v>
      </c>
      <c r="U12" s="10">
        <f t="shared" si="8"/>
        <v>58.667476711219116</v>
      </c>
      <c r="V12" s="10">
        <f t="shared" si="9"/>
        <v>31.86512758201701</v>
      </c>
    </row>
    <row r="13" spans="1:22" s="7" customFormat="1" ht="12">
      <c r="A13" s="4" t="s">
        <v>14</v>
      </c>
      <c r="B13" s="13">
        <v>9248</v>
      </c>
      <c r="C13" s="13">
        <v>1005</v>
      </c>
      <c r="D13" s="13">
        <v>5594</v>
      </c>
      <c r="E13" s="13">
        <v>2649</v>
      </c>
      <c r="F13" s="13">
        <v>4157</v>
      </c>
      <c r="G13" s="13">
        <v>520</v>
      </c>
      <c r="H13" s="13">
        <v>2685</v>
      </c>
      <c r="I13" s="13">
        <v>952</v>
      </c>
      <c r="J13" s="13">
        <v>5091</v>
      </c>
      <c r="K13" s="13">
        <v>485</v>
      </c>
      <c r="L13" s="13">
        <v>2909</v>
      </c>
      <c r="M13" s="13">
        <v>1697</v>
      </c>
      <c r="N13" s="10">
        <f t="shared" si="1"/>
        <v>10.867214532871973</v>
      </c>
      <c r="O13" s="10">
        <f t="shared" si="2"/>
        <v>60.48875432525952</v>
      </c>
      <c r="P13" s="10">
        <f t="shared" si="3"/>
        <v>28.644031141868513</v>
      </c>
      <c r="Q13" s="10">
        <f t="shared" si="4"/>
        <v>12.509020928554246</v>
      </c>
      <c r="R13" s="10">
        <f t="shared" si="5"/>
        <v>64.58984844840029</v>
      </c>
      <c r="S13" s="10">
        <f t="shared" si="6"/>
        <v>22.901130623045464</v>
      </c>
      <c r="T13" s="10">
        <f t="shared" si="7"/>
        <v>9.52661559615007</v>
      </c>
      <c r="U13" s="10">
        <f t="shared" si="8"/>
        <v>57.1400510705166</v>
      </c>
      <c r="V13" s="10">
        <f t="shared" si="9"/>
        <v>33.33333333333333</v>
      </c>
    </row>
    <row r="14" spans="1:22" s="7" customFormat="1" ht="12">
      <c r="A14" s="4" t="s">
        <v>15</v>
      </c>
      <c r="B14" s="13">
        <v>34805</v>
      </c>
      <c r="C14" s="13">
        <v>4166</v>
      </c>
      <c r="D14" s="13">
        <v>21301</v>
      </c>
      <c r="E14" s="13">
        <v>9338</v>
      </c>
      <c r="F14" s="13">
        <v>15932</v>
      </c>
      <c r="G14" s="13">
        <v>2128</v>
      </c>
      <c r="H14" s="13">
        <v>10158</v>
      </c>
      <c r="I14" s="13">
        <v>3646</v>
      </c>
      <c r="J14" s="13">
        <v>18873</v>
      </c>
      <c r="K14" s="13">
        <v>2038</v>
      </c>
      <c r="L14" s="13">
        <v>11143</v>
      </c>
      <c r="M14" s="13">
        <v>5692</v>
      </c>
      <c r="N14" s="10">
        <f t="shared" si="1"/>
        <v>11.969544605660106</v>
      </c>
      <c r="O14" s="10">
        <f t="shared" si="2"/>
        <v>61.200976871139204</v>
      </c>
      <c r="P14" s="10">
        <f t="shared" si="3"/>
        <v>26.829478523200688</v>
      </c>
      <c r="Q14" s="10">
        <f t="shared" si="4"/>
        <v>13.356766256590511</v>
      </c>
      <c r="R14" s="10">
        <f t="shared" si="5"/>
        <v>63.75847351242781</v>
      </c>
      <c r="S14" s="10">
        <f t="shared" si="6"/>
        <v>22.88476023098167</v>
      </c>
      <c r="T14" s="10">
        <f t="shared" si="7"/>
        <v>10.79849520478991</v>
      </c>
      <c r="U14" s="10">
        <f t="shared" si="8"/>
        <v>59.042017697239444</v>
      </c>
      <c r="V14" s="10">
        <f t="shared" si="9"/>
        <v>30.159487097970644</v>
      </c>
    </row>
    <row r="15" spans="1:22" s="7" customFormat="1" ht="12">
      <c r="A15" s="4" t="s">
        <v>16</v>
      </c>
      <c r="B15" s="13">
        <v>29245</v>
      </c>
      <c r="C15" s="13">
        <v>3919</v>
      </c>
      <c r="D15" s="13">
        <v>18149</v>
      </c>
      <c r="E15" s="13">
        <v>7177</v>
      </c>
      <c r="F15" s="13">
        <v>13547</v>
      </c>
      <c r="G15" s="13">
        <v>2001</v>
      </c>
      <c r="H15" s="13">
        <v>8797</v>
      </c>
      <c r="I15" s="13">
        <v>2749</v>
      </c>
      <c r="J15" s="13">
        <v>15698</v>
      </c>
      <c r="K15" s="13">
        <v>1918</v>
      </c>
      <c r="L15" s="13">
        <v>9352</v>
      </c>
      <c r="M15" s="13">
        <v>4428</v>
      </c>
      <c r="N15" s="10">
        <f t="shared" si="1"/>
        <v>13.400581295948024</v>
      </c>
      <c r="O15" s="10">
        <f t="shared" si="2"/>
        <v>62.05847153359548</v>
      </c>
      <c r="P15" s="10">
        <f t="shared" si="3"/>
        <v>24.54094717045649</v>
      </c>
      <c r="Q15" s="10">
        <f t="shared" si="4"/>
        <v>14.770797962648558</v>
      </c>
      <c r="R15" s="10">
        <f t="shared" si="5"/>
        <v>64.93688639551192</v>
      </c>
      <c r="S15" s="10">
        <f t="shared" si="6"/>
        <v>20.292315641839522</v>
      </c>
      <c r="T15" s="10">
        <f t="shared" si="7"/>
        <v>12.218116957574212</v>
      </c>
      <c r="U15" s="10">
        <f t="shared" si="8"/>
        <v>59.57446808510638</v>
      </c>
      <c r="V15" s="10">
        <f t="shared" si="9"/>
        <v>28.207414957319404</v>
      </c>
    </row>
    <row r="16" spans="1:22" s="7" customFormat="1" ht="12">
      <c r="A16" s="4" t="s">
        <v>17</v>
      </c>
      <c r="B16" s="13">
        <v>12797</v>
      </c>
      <c r="C16" s="13">
        <v>1651</v>
      </c>
      <c r="D16" s="13">
        <v>7600</v>
      </c>
      <c r="E16" s="13">
        <v>3546</v>
      </c>
      <c r="F16" s="13">
        <v>6162</v>
      </c>
      <c r="G16" s="13">
        <v>869</v>
      </c>
      <c r="H16" s="13">
        <v>3811</v>
      </c>
      <c r="I16" s="13">
        <v>1482</v>
      </c>
      <c r="J16" s="13">
        <v>6635</v>
      </c>
      <c r="K16" s="13">
        <v>782</v>
      </c>
      <c r="L16" s="13">
        <v>3789</v>
      </c>
      <c r="M16" s="13">
        <v>2064</v>
      </c>
      <c r="N16" s="10">
        <f t="shared" si="1"/>
        <v>12.901461279987497</v>
      </c>
      <c r="O16" s="10">
        <f t="shared" si="2"/>
        <v>59.38891927795578</v>
      </c>
      <c r="P16" s="10">
        <f t="shared" si="3"/>
        <v>27.70961944205673</v>
      </c>
      <c r="Q16" s="10">
        <f t="shared" si="4"/>
        <v>14.102564102564102</v>
      </c>
      <c r="R16" s="10">
        <f t="shared" si="5"/>
        <v>61.84680298604349</v>
      </c>
      <c r="S16" s="10">
        <f t="shared" si="6"/>
        <v>24.050632911392405</v>
      </c>
      <c r="T16" s="10">
        <f t="shared" si="7"/>
        <v>11.785983421250942</v>
      </c>
      <c r="U16" s="10">
        <f t="shared" si="8"/>
        <v>57.1062547098719</v>
      </c>
      <c r="V16" s="10">
        <f t="shared" si="9"/>
        <v>31.107761868877166</v>
      </c>
    </row>
    <row r="17" spans="1:22" s="7" customFormat="1" ht="12">
      <c r="A17" s="4" t="s">
        <v>18</v>
      </c>
      <c r="B17" s="13">
        <v>2706</v>
      </c>
      <c r="C17" s="13">
        <v>264</v>
      </c>
      <c r="D17" s="13">
        <v>1535</v>
      </c>
      <c r="E17" s="13">
        <v>907</v>
      </c>
      <c r="F17" s="13">
        <v>1222</v>
      </c>
      <c r="G17" s="13">
        <v>127</v>
      </c>
      <c r="H17" s="13">
        <v>737</v>
      </c>
      <c r="I17" s="13">
        <v>358</v>
      </c>
      <c r="J17" s="13">
        <v>1484</v>
      </c>
      <c r="K17" s="13">
        <v>137</v>
      </c>
      <c r="L17" s="13">
        <v>798</v>
      </c>
      <c r="M17" s="13">
        <v>549</v>
      </c>
      <c r="N17" s="10">
        <f t="shared" si="1"/>
        <v>9.75609756097561</v>
      </c>
      <c r="O17" s="10">
        <f t="shared" si="2"/>
        <v>56.72579453067258</v>
      </c>
      <c r="P17" s="10">
        <f t="shared" si="3"/>
        <v>33.518107908351816</v>
      </c>
      <c r="Q17" s="10">
        <f t="shared" si="4"/>
        <v>10.39279869067103</v>
      </c>
      <c r="R17" s="10">
        <f t="shared" si="5"/>
        <v>60.310965630114566</v>
      </c>
      <c r="S17" s="10">
        <f t="shared" si="6"/>
        <v>29.296235679214405</v>
      </c>
      <c r="T17" s="10">
        <f t="shared" si="7"/>
        <v>9.231805929919137</v>
      </c>
      <c r="U17" s="10">
        <f t="shared" si="8"/>
        <v>53.77358490566038</v>
      </c>
      <c r="V17" s="10">
        <f t="shared" si="9"/>
        <v>36.99460916442048</v>
      </c>
    </row>
    <row r="18" spans="1:22" s="7" customFormat="1" ht="12">
      <c r="A18" s="4" t="s">
        <v>19</v>
      </c>
      <c r="B18" s="13">
        <v>13159</v>
      </c>
      <c r="C18" s="13">
        <v>2038</v>
      </c>
      <c r="D18" s="13">
        <v>8958</v>
      </c>
      <c r="E18" s="13">
        <v>2163</v>
      </c>
      <c r="F18" s="13">
        <v>6143</v>
      </c>
      <c r="G18" s="13">
        <v>1039</v>
      </c>
      <c r="H18" s="13">
        <v>4217</v>
      </c>
      <c r="I18" s="13">
        <v>887</v>
      </c>
      <c r="J18" s="13">
        <v>7016</v>
      </c>
      <c r="K18" s="13">
        <v>999</v>
      </c>
      <c r="L18" s="13">
        <v>4741</v>
      </c>
      <c r="M18" s="13">
        <v>1276</v>
      </c>
      <c r="N18" s="10">
        <f t="shared" si="1"/>
        <v>15.487499050079792</v>
      </c>
      <c r="O18" s="10">
        <f t="shared" si="2"/>
        <v>68.07508169313778</v>
      </c>
      <c r="P18" s="10">
        <f t="shared" si="3"/>
        <v>16.43741925678243</v>
      </c>
      <c r="Q18" s="10">
        <f t="shared" si="4"/>
        <v>16.91356014976396</v>
      </c>
      <c r="R18" s="10">
        <f t="shared" si="5"/>
        <v>68.64724076184274</v>
      </c>
      <c r="S18" s="10">
        <f t="shared" si="6"/>
        <v>14.439199088393293</v>
      </c>
      <c r="T18" s="10">
        <f t="shared" si="7"/>
        <v>14.238882554161917</v>
      </c>
      <c r="U18" s="10">
        <f t="shared" si="8"/>
        <v>67.57411630558722</v>
      </c>
      <c r="V18" s="10">
        <f t="shared" si="9"/>
        <v>18.187001140250857</v>
      </c>
    </row>
    <row r="19" spans="1:22" s="7" customFormat="1" ht="12">
      <c r="A19" s="4" t="s">
        <v>20</v>
      </c>
      <c r="B19" s="13">
        <v>1633</v>
      </c>
      <c r="C19" s="13">
        <v>215</v>
      </c>
      <c r="D19" s="13">
        <v>985</v>
      </c>
      <c r="E19" s="13">
        <v>433</v>
      </c>
      <c r="F19" s="13">
        <v>806</v>
      </c>
      <c r="G19" s="13">
        <v>107</v>
      </c>
      <c r="H19" s="13">
        <v>523</v>
      </c>
      <c r="I19" s="13">
        <v>176</v>
      </c>
      <c r="J19" s="13">
        <v>827</v>
      </c>
      <c r="K19" s="13">
        <v>108</v>
      </c>
      <c r="L19" s="13">
        <v>462</v>
      </c>
      <c r="M19" s="13">
        <v>257</v>
      </c>
      <c r="N19" s="10">
        <f t="shared" si="1"/>
        <v>13.16595223515003</v>
      </c>
      <c r="O19" s="10">
        <f t="shared" si="2"/>
        <v>60.31843233312921</v>
      </c>
      <c r="P19" s="10">
        <f t="shared" si="3"/>
        <v>26.515615431720757</v>
      </c>
      <c r="Q19" s="10">
        <f t="shared" si="4"/>
        <v>13.275434243176178</v>
      </c>
      <c r="R19" s="10">
        <f t="shared" si="5"/>
        <v>64.88833746898263</v>
      </c>
      <c r="S19" s="10">
        <f t="shared" si="6"/>
        <v>21.83622828784119</v>
      </c>
      <c r="T19" s="10">
        <f t="shared" si="7"/>
        <v>13.059250302297462</v>
      </c>
      <c r="U19" s="10">
        <f t="shared" si="8"/>
        <v>55.8645707376058</v>
      </c>
      <c r="V19" s="10">
        <f t="shared" si="9"/>
        <v>31.076178960096733</v>
      </c>
    </row>
    <row r="20" spans="1:22" s="7" customFormat="1" ht="12">
      <c r="A20" s="4" t="s">
        <v>21</v>
      </c>
      <c r="B20" s="13">
        <v>25664</v>
      </c>
      <c r="C20" s="13">
        <v>3749</v>
      </c>
      <c r="D20" s="13">
        <v>16542</v>
      </c>
      <c r="E20" s="13">
        <v>5373</v>
      </c>
      <c r="F20" s="13">
        <v>12163</v>
      </c>
      <c r="G20" s="13">
        <v>1896</v>
      </c>
      <c r="H20" s="13">
        <v>8026</v>
      </c>
      <c r="I20" s="13">
        <v>2241</v>
      </c>
      <c r="J20" s="13">
        <v>13501</v>
      </c>
      <c r="K20" s="13">
        <v>1853</v>
      </c>
      <c r="L20" s="13">
        <v>8516</v>
      </c>
      <c r="M20" s="13">
        <v>3132</v>
      </c>
      <c r="N20" s="10">
        <f t="shared" si="1"/>
        <v>14.608011221945135</v>
      </c>
      <c r="O20" s="10">
        <f t="shared" si="2"/>
        <v>64.45604738154613</v>
      </c>
      <c r="P20" s="10">
        <f t="shared" si="3"/>
        <v>20.935941396508728</v>
      </c>
      <c r="Q20" s="10">
        <f t="shared" si="4"/>
        <v>15.588259475458358</v>
      </c>
      <c r="R20" s="10">
        <f t="shared" si="5"/>
        <v>65.98700978377046</v>
      </c>
      <c r="S20" s="10">
        <f t="shared" si="6"/>
        <v>18.424730740771192</v>
      </c>
      <c r="T20" s="10">
        <f t="shared" si="7"/>
        <v>13.724909265980298</v>
      </c>
      <c r="U20" s="10">
        <f t="shared" si="8"/>
        <v>63.07680912524998</v>
      </c>
      <c r="V20" s="10">
        <f t="shared" si="9"/>
        <v>23.198281608769722</v>
      </c>
    </row>
    <row r="21" spans="1:22" s="7" customFormat="1" ht="12">
      <c r="A21" s="4" t="s">
        <v>22</v>
      </c>
      <c r="B21" s="13">
        <v>16895</v>
      </c>
      <c r="C21" s="13">
        <v>2340</v>
      </c>
      <c r="D21" s="13">
        <v>10316</v>
      </c>
      <c r="E21" s="13">
        <v>4239</v>
      </c>
      <c r="F21" s="13">
        <v>7859</v>
      </c>
      <c r="G21" s="13">
        <v>1174</v>
      </c>
      <c r="H21" s="13">
        <v>4985</v>
      </c>
      <c r="I21" s="13">
        <v>1700</v>
      </c>
      <c r="J21" s="13">
        <v>9036</v>
      </c>
      <c r="K21" s="13">
        <v>1166</v>
      </c>
      <c r="L21" s="13">
        <v>5331</v>
      </c>
      <c r="M21" s="13">
        <v>2539</v>
      </c>
      <c r="N21" s="10">
        <f t="shared" si="1"/>
        <v>13.850251553714116</v>
      </c>
      <c r="O21" s="10">
        <f t="shared" si="2"/>
        <v>61.05948505474993</v>
      </c>
      <c r="P21" s="10">
        <f t="shared" si="3"/>
        <v>25.090263391535956</v>
      </c>
      <c r="Q21" s="10">
        <f t="shared" si="4"/>
        <v>14.938287313907622</v>
      </c>
      <c r="R21" s="10">
        <f t="shared" si="5"/>
        <v>63.4304618908258</v>
      </c>
      <c r="S21" s="10">
        <f t="shared" si="6"/>
        <v>21.631250795266574</v>
      </c>
      <c r="T21" s="10">
        <f t="shared" si="7"/>
        <v>12.903939796370075</v>
      </c>
      <c r="U21" s="10">
        <f t="shared" si="8"/>
        <v>58.997343957503325</v>
      </c>
      <c r="V21" s="10">
        <f t="shared" si="9"/>
        <v>28.098716246126603</v>
      </c>
    </row>
    <row r="22" spans="1:22" s="7" customFormat="1" ht="12">
      <c r="A22" s="4" t="s">
        <v>23</v>
      </c>
      <c r="B22" s="13">
        <v>16273</v>
      </c>
      <c r="C22" s="13">
        <v>2568</v>
      </c>
      <c r="D22" s="13">
        <v>10376</v>
      </c>
      <c r="E22" s="13">
        <v>3329</v>
      </c>
      <c r="F22" s="13">
        <v>7553</v>
      </c>
      <c r="G22" s="13">
        <v>1288</v>
      </c>
      <c r="H22" s="13">
        <v>4931</v>
      </c>
      <c r="I22" s="13">
        <v>1334</v>
      </c>
      <c r="J22" s="13">
        <v>8720</v>
      </c>
      <c r="K22" s="13">
        <v>1280</v>
      </c>
      <c r="L22" s="13">
        <v>5445</v>
      </c>
      <c r="M22" s="13">
        <v>1995</v>
      </c>
      <c r="N22" s="10">
        <f t="shared" si="1"/>
        <v>15.780741104897682</v>
      </c>
      <c r="O22" s="10">
        <f t="shared" si="2"/>
        <v>63.76205985374547</v>
      </c>
      <c r="P22" s="10">
        <f t="shared" si="3"/>
        <v>20.457199041356848</v>
      </c>
      <c r="Q22" s="10">
        <f t="shared" si="4"/>
        <v>17.05282669138091</v>
      </c>
      <c r="R22" s="10">
        <f t="shared" si="5"/>
        <v>65.28531709254601</v>
      </c>
      <c r="S22" s="10">
        <f t="shared" si="6"/>
        <v>17.661856216073083</v>
      </c>
      <c r="T22" s="10">
        <f t="shared" si="7"/>
        <v>14.678899082568808</v>
      </c>
      <c r="U22" s="10">
        <f t="shared" si="8"/>
        <v>62.44266055045872</v>
      </c>
      <c r="V22" s="10">
        <f t="shared" si="9"/>
        <v>22.878440366972477</v>
      </c>
    </row>
    <row r="23" spans="1:22" s="7" customFormat="1" ht="12">
      <c r="A23" s="4" t="s">
        <v>24</v>
      </c>
      <c r="B23" s="13">
        <v>28225</v>
      </c>
      <c r="C23" s="13">
        <v>3817</v>
      </c>
      <c r="D23" s="13">
        <v>17794</v>
      </c>
      <c r="E23" s="13">
        <v>6614</v>
      </c>
      <c r="F23" s="13">
        <v>13474</v>
      </c>
      <c r="G23" s="13">
        <v>1973</v>
      </c>
      <c r="H23" s="13">
        <v>8832</v>
      </c>
      <c r="I23" s="13">
        <v>2669</v>
      </c>
      <c r="J23" s="13">
        <v>14751</v>
      </c>
      <c r="K23" s="13">
        <v>1844</v>
      </c>
      <c r="L23" s="13">
        <v>8962</v>
      </c>
      <c r="M23" s="13">
        <v>3945</v>
      </c>
      <c r="N23" s="10">
        <f t="shared" si="1"/>
        <v>13.523472099202834</v>
      </c>
      <c r="O23" s="10">
        <f t="shared" si="2"/>
        <v>63.043401240035436</v>
      </c>
      <c r="P23" s="10">
        <f t="shared" si="3"/>
        <v>23.433126660761737</v>
      </c>
      <c r="Q23" s="10">
        <f t="shared" si="4"/>
        <v>14.643016179308296</v>
      </c>
      <c r="R23" s="10">
        <f t="shared" si="5"/>
        <v>65.54846370788184</v>
      </c>
      <c r="S23" s="10">
        <f t="shared" si="6"/>
        <v>19.808520112809855</v>
      </c>
      <c r="T23" s="10">
        <f t="shared" si="7"/>
        <v>12.50084740017626</v>
      </c>
      <c r="U23" s="10">
        <f t="shared" si="8"/>
        <v>60.755203037082225</v>
      </c>
      <c r="V23" s="10">
        <f t="shared" si="9"/>
        <v>26.74394956274151</v>
      </c>
    </row>
    <row r="24" spans="1:22" s="7" customFormat="1" ht="12">
      <c r="A24" s="4" t="s">
        <v>25</v>
      </c>
      <c r="B24" s="13">
        <v>26773</v>
      </c>
      <c r="C24" s="13">
        <v>3626</v>
      </c>
      <c r="D24" s="13">
        <v>17114</v>
      </c>
      <c r="E24" s="13">
        <v>6033</v>
      </c>
      <c r="F24" s="13">
        <v>12547</v>
      </c>
      <c r="G24" s="13">
        <v>1863</v>
      </c>
      <c r="H24" s="13">
        <v>8228</v>
      </c>
      <c r="I24" s="13">
        <v>2456</v>
      </c>
      <c r="J24" s="13">
        <v>14226</v>
      </c>
      <c r="K24" s="13">
        <v>1763</v>
      </c>
      <c r="L24" s="13">
        <v>8886</v>
      </c>
      <c r="M24" s="13">
        <v>3577</v>
      </c>
      <c r="N24" s="10">
        <f t="shared" si="1"/>
        <v>13.543495312441639</v>
      </c>
      <c r="O24" s="10">
        <f t="shared" si="2"/>
        <v>63.922608598214616</v>
      </c>
      <c r="P24" s="10">
        <f t="shared" si="3"/>
        <v>22.53389608934374</v>
      </c>
      <c r="Q24" s="10">
        <f t="shared" si="4"/>
        <v>14.848170877500596</v>
      </c>
      <c r="R24" s="10">
        <f t="shared" si="5"/>
        <v>65.57742886745835</v>
      </c>
      <c r="S24" s="10">
        <f t="shared" si="6"/>
        <v>19.57440025504105</v>
      </c>
      <c r="T24" s="10">
        <f t="shared" si="7"/>
        <v>12.392801911992127</v>
      </c>
      <c r="U24" s="10">
        <f t="shared" si="8"/>
        <v>62.46309574019401</v>
      </c>
      <c r="V24" s="10">
        <f t="shared" si="9"/>
        <v>25.144102347813863</v>
      </c>
    </row>
    <row r="25" spans="1:22" s="7" customFormat="1" ht="12">
      <c r="A25" s="4" t="s">
        <v>26</v>
      </c>
      <c r="B25" s="13">
        <v>28230</v>
      </c>
      <c r="C25" s="13">
        <v>3993</v>
      </c>
      <c r="D25" s="13">
        <v>17154</v>
      </c>
      <c r="E25" s="13">
        <v>7083</v>
      </c>
      <c r="F25" s="13">
        <v>13395</v>
      </c>
      <c r="G25" s="13">
        <v>2091</v>
      </c>
      <c r="H25" s="13">
        <v>8365</v>
      </c>
      <c r="I25" s="13">
        <v>2939</v>
      </c>
      <c r="J25" s="13">
        <v>14835</v>
      </c>
      <c r="K25" s="13">
        <v>1902</v>
      </c>
      <c r="L25" s="13">
        <v>8789</v>
      </c>
      <c r="M25" s="13">
        <v>4144</v>
      </c>
      <c r="N25" s="10">
        <f t="shared" si="1"/>
        <v>14.14452709883103</v>
      </c>
      <c r="O25" s="10">
        <f t="shared" si="2"/>
        <v>60.76514346439957</v>
      </c>
      <c r="P25" s="10">
        <f t="shared" si="3"/>
        <v>25.090329436769395</v>
      </c>
      <c r="Q25" s="10">
        <f t="shared" si="4"/>
        <v>15.610302351623739</v>
      </c>
      <c r="R25" s="10">
        <f t="shared" si="5"/>
        <v>62.44867487868607</v>
      </c>
      <c r="S25" s="10">
        <f t="shared" si="6"/>
        <v>21.941022769690182</v>
      </c>
      <c r="T25" s="10">
        <f t="shared" si="7"/>
        <v>12.821031344792718</v>
      </c>
      <c r="U25" s="10">
        <f t="shared" si="8"/>
        <v>59.245028648466466</v>
      </c>
      <c r="V25" s="10">
        <f t="shared" si="9"/>
        <v>27.933940006740816</v>
      </c>
    </row>
    <row r="26" spans="1:22" s="7" customFormat="1" ht="12">
      <c r="A26" s="4" t="s">
        <v>27</v>
      </c>
      <c r="B26" s="13">
        <v>407</v>
      </c>
      <c r="C26" s="13">
        <v>15</v>
      </c>
      <c r="D26" s="13">
        <v>173</v>
      </c>
      <c r="E26" s="13">
        <v>219</v>
      </c>
      <c r="F26" s="13">
        <v>186</v>
      </c>
      <c r="G26" s="13">
        <v>9</v>
      </c>
      <c r="H26" s="13">
        <v>97</v>
      </c>
      <c r="I26" s="13">
        <v>80</v>
      </c>
      <c r="J26" s="13">
        <v>221</v>
      </c>
      <c r="K26" s="13">
        <v>6</v>
      </c>
      <c r="L26" s="13">
        <v>76</v>
      </c>
      <c r="M26" s="13">
        <v>139</v>
      </c>
      <c r="N26" s="10">
        <f t="shared" si="1"/>
        <v>3.6855036855036856</v>
      </c>
      <c r="O26" s="10">
        <f t="shared" si="2"/>
        <v>42.50614250614251</v>
      </c>
      <c r="P26" s="10">
        <f t="shared" si="3"/>
        <v>53.8083538083538</v>
      </c>
      <c r="Q26" s="10">
        <f t="shared" si="4"/>
        <v>4.838709677419355</v>
      </c>
      <c r="R26" s="10">
        <f t="shared" si="5"/>
        <v>52.1505376344086</v>
      </c>
      <c r="S26" s="10">
        <f t="shared" si="6"/>
        <v>43.01075268817204</v>
      </c>
      <c r="T26" s="10">
        <f t="shared" si="7"/>
        <v>2.7149321266968327</v>
      </c>
      <c r="U26" s="10">
        <f t="shared" si="8"/>
        <v>34.38914027149321</v>
      </c>
      <c r="V26" s="10">
        <f t="shared" si="9"/>
        <v>62.89592760180995</v>
      </c>
    </row>
    <row r="27" spans="1:22" s="7" customFormat="1" ht="12">
      <c r="A27" s="4" t="s">
        <v>28</v>
      </c>
      <c r="B27" s="13">
        <v>1044</v>
      </c>
      <c r="C27" s="13">
        <v>59</v>
      </c>
      <c r="D27" s="13">
        <v>571</v>
      </c>
      <c r="E27" s="13">
        <v>414</v>
      </c>
      <c r="F27" s="13">
        <v>469</v>
      </c>
      <c r="G27" s="13">
        <v>29</v>
      </c>
      <c r="H27" s="13">
        <v>287</v>
      </c>
      <c r="I27" s="13">
        <v>153</v>
      </c>
      <c r="J27" s="13">
        <v>575</v>
      </c>
      <c r="K27" s="13">
        <v>30</v>
      </c>
      <c r="L27" s="13">
        <v>284</v>
      </c>
      <c r="M27" s="13">
        <v>261</v>
      </c>
      <c r="N27" s="10">
        <f t="shared" si="1"/>
        <v>5.6513409961685825</v>
      </c>
      <c r="O27" s="10">
        <f t="shared" si="2"/>
        <v>54.69348659003831</v>
      </c>
      <c r="P27" s="10">
        <f t="shared" si="3"/>
        <v>39.6551724137931</v>
      </c>
      <c r="Q27" s="10">
        <f t="shared" si="4"/>
        <v>6.183368869936034</v>
      </c>
      <c r="R27" s="10">
        <f t="shared" si="5"/>
        <v>61.19402985074627</v>
      </c>
      <c r="S27" s="10">
        <f t="shared" si="6"/>
        <v>32.6226012793177</v>
      </c>
      <c r="T27" s="10">
        <f t="shared" si="7"/>
        <v>5.217391304347826</v>
      </c>
      <c r="U27" s="10">
        <f t="shared" si="8"/>
        <v>49.391304347826086</v>
      </c>
      <c r="V27" s="10">
        <f t="shared" si="9"/>
        <v>45.391304347826086</v>
      </c>
    </row>
    <row r="28" spans="1:22" s="7" customFormat="1" ht="12">
      <c r="A28" s="4" t="s">
        <v>29</v>
      </c>
      <c r="B28" s="13">
        <v>10684</v>
      </c>
      <c r="C28" s="13">
        <v>1537</v>
      </c>
      <c r="D28" s="13">
        <v>7021</v>
      </c>
      <c r="E28" s="13">
        <v>2126</v>
      </c>
      <c r="F28" s="13">
        <v>5127</v>
      </c>
      <c r="G28" s="13">
        <v>765</v>
      </c>
      <c r="H28" s="13">
        <v>3487</v>
      </c>
      <c r="I28" s="13">
        <v>875</v>
      </c>
      <c r="J28" s="13">
        <v>5557</v>
      </c>
      <c r="K28" s="13">
        <v>772</v>
      </c>
      <c r="L28" s="13">
        <v>3534</v>
      </c>
      <c r="M28" s="13">
        <v>1251</v>
      </c>
      <c r="N28" s="10">
        <f t="shared" si="1"/>
        <v>14.385997753650317</v>
      </c>
      <c r="O28" s="10">
        <f t="shared" si="2"/>
        <v>65.7150879820292</v>
      </c>
      <c r="P28" s="10">
        <f t="shared" si="3"/>
        <v>19.89891426432048</v>
      </c>
      <c r="Q28" s="10">
        <f t="shared" si="4"/>
        <v>14.92100643651258</v>
      </c>
      <c r="R28" s="10">
        <f t="shared" si="5"/>
        <v>68.01248293348937</v>
      </c>
      <c r="S28" s="10">
        <f t="shared" si="6"/>
        <v>17.06651062999805</v>
      </c>
      <c r="T28" s="10">
        <f t="shared" si="7"/>
        <v>13.892387979125429</v>
      </c>
      <c r="U28" s="10">
        <f t="shared" si="8"/>
        <v>63.59546517905345</v>
      </c>
      <c r="V28" s="10">
        <f t="shared" si="9"/>
        <v>22.512146841821128</v>
      </c>
    </row>
    <row r="29" spans="1:22" s="7" customFormat="1" ht="12">
      <c r="A29" s="4" t="s">
        <v>30</v>
      </c>
      <c r="B29" s="13">
        <v>13614</v>
      </c>
      <c r="C29" s="13">
        <v>2068</v>
      </c>
      <c r="D29" s="13">
        <v>8893</v>
      </c>
      <c r="E29" s="13">
        <v>2653</v>
      </c>
      <c r="F29" s="13">
        <v>6489</v>
      </c>
      <c r="G29" s="13">
        <v>1042</v>
      </c>
      <c r="H29" s="13">
        <v>4357</v>
      </c>
      <c r="I29" s="13">
        <v>1090</v>
      </c>
      <c r="J29" s="13">
        <v>7125</v>
      </c>
      <c r="K29" s="13">
        <v>1026</v>
      </c>
      <c r="L29" s="13">
        <v>4536</v>
      </c>
      <c r="M29" s="13">
        <v>1563</v>
      </c>
      <c r="N29" s="10">
        <f t="shared" si="1"/>
        <v>15.190245335683855</v>
      </c>
      <c r="O29" s="10">
        <f t="shared" si="2"/>
        <v>65.32246217129426</v>
      </c>
      <c r="P29" s="10">
        <f t="shared" si="3"/>
        <v>19.48729249302189</v>
      </c>
      <c r="Q29" s="10">
        <f t="shared" si="4"/>
        <v>16.05794421328402</v>
      </c>
      <c r="R29" s="10">
        <f t="shared" si="5"/>
        <v>67.14439821235938</v>
      </c>
      <c r="S29" s="10">
        <f t="shared" si="6"/>
        <v>16.797657574356602</v>
      </c>
      <c r="T29" s="10">
        <f t="shared" si="7"/>
        <v>14.399999999999999</v>
      </c>
      <c r="U29" s="10">
        <f t="shared" si="8"/>
        <v>63.66315789473684</v>
      </c>
      <c r="V29" s="10">
        <f t="shared" si="9"/>
        <v>21.936842105263157</v>
      </c>
    </row>
    <row r="30" spans="1:22" s="7" customFormat="1" ht="12">
      <c r="A30" s="5" t="s">
        <v>31</v>
      </c>
      <c r="B30" s="13">
        <v>1477</v>
      </c>
      <c r="C30" s="13">
        <v>146</v>
      </c>
      <c r="D30" s="13">
        <v>806</v>
      </c>
      <c r="E30" s="13">
        <v>525</v>
      </c>
      <c r="F30" s="13">
        <v>701</v>
      </c>
      <c r="G30" s="13">
        <v>75</v>
      </c>
      <c r="H30" s="13">
        <v>405</v>
      </c>
      <c r="I30" s="13">
        <v>221</v>
      </c>
      <c r="J30" s="13">
        <v>776</v>
      </c>
      <c r="K30" s="13">
        <v>71</v>
      </c>
      <c r="L30" s="13">
        <v>401</v>
      </c>
      <c r="M30" s="13">
        <v>304</v>
      </c>
      <c r="N30" s="10">
        <f t="shared" si="1"/>
        <v>9.88490182802979</v>
      </c>
      <c r="O30" s="10">
        <f t="shared" si="2"/>
        <v>54.57007447528775</v>
      </c>
      <c r="P30" s="10">
        <f t="shared" si="3"/>
        <v>35.54502369668246</v>
      </c>
      <c r="Q30" s="10">
        <f t="shared" si="4"/>
        <v>10.699001426533524</v>
      </c>
      <c r="R30" s="10">
        <f t="shared" si="5"/>
        <v>57.77460770328102</v>
      </c>
      <c r="S30" s="10">
        <f t="shared" si="6"/>
        <v>31.526390870185452</v>
      </c>
      <c r="T30" s="10">
        <f t="shared" si="7"/>
        <v>9.149484536082474</v>
      </c>
      <c r="U30" s="10">
        <f t="shared" si="8"/>
        <v>51.675257731958766</v>
      </c>
      <c r="V30" s="10">
        <f t="shared" si="9"/>
        <v>39.175257731958766</v>
      </c>
    </row>
    <row r="31" spans="1:22" s="7" customFormat="1" ht="12">
      <c r="A31" s="5" t="s">
        <v>32</v>
      </c>
      <c r="B31" s="13">
        <v>1045</v>
      </c>
      <c r="C31" s="13">
        <v>87</v>
      </c>
      <c r="D31" s="13">
        <v>578</v>
      </c>
      <c r="E31" s="13">
        <v>380</v>
      </c>
      <c r="F31" s="13">
        <v>512</v>
      </c>
      <c r="G31" s="13">
        <v>40</v>
      </c>
      <c r="H31" s="13">
        <v>315</v>
      </c>
      <c r="I31" s="13">
        <v>157</v>
      </c>
      <c r="J31" s="13">
        <v>533</v>
      </c>
      <c r="K31" s="13">
        <v>47</v>
      </c>
      <c r="L31" s="13">
        <v>263</v>
      </c>
      <c r="M31" s="13">
        <v>223</v>
      </c>
      <c r="N31" s="10">
        <f t="shared" si="1"/>
        <v>8.325358851674642</v>
      </c>
      <c r="O31" s="10">
        <f t="shared" si="2"/>
        <v>55.311004784689</v>
      </c>
      <c r="P31" s="10">
        <f t="shared" si="3"/>
        <v>36.36363636363637</v>
      </c>
      <c r="Q31" s="10">
        <f t="shared" si="4"/>
        <v>7.8125</v>
      </c>
      <c r="R31" s="10">
        <f t="shared" si="5"/>
        <v>61.5234375</v>
      </c>
      <c r="S31" s="10">
        <f t="shared" si="6"/>
        <v>30.6640625</v>
      </c>
      <c r="T31" s="10">
        <f t="shared" si="7"/>
        <v>8.818011257035648</v>
      </c>
      <c r="U31" s="10">
        <f t="shared" si="8"/>
        <v>49.34333958724203</v>
      </c>
      <c r="V31" s="10">
        <f t="shared" si="9"/>
        <v>41.83864915572232</v>
      </c>
    </row>
    <row r="32" spans="1:22" ht="12">
      <c r="A32" s="4" t="s">
        <v>36</v>
      </c>
      <c r="B32" s="13">
        <v>16062</v>
      </c>
      <c r="C32" s="13">
        <v>2117</v>
      </c>
      <c r="D32" s="13">
        <v>9314</v>
      </c>
      <c r="E32" s="13">
        <v>4631</v>
      </c>
      <c r="F32" s="13">
        <v>7612</v>
      </c>
      <c r="G32" s="13">
        <v>1093</v>
      </c>
      <c r="H32" s="13">
        <v>4624</v>
      </c>
      <c r="I32" s="13">
        <v>1895</v>
      </c>
      <c r="J32" s="13">
        <v>8450</v>
      </c>
      <c r="K32" s="13">
        <v>1024</v>
      </c>
      <c r="L32" s="13">
        <v>4690</v>
      </c>
      <c r="M32" s="13">
        <v>2736</v>
      </c>
      <c r="N32" s="10">
        <f t="shared" si="1"/>
        <v>13.180176814842484</v>
      </c>
      <c r="O32" s="10">
        <f t="shared" si="2"/>
        <v>57.98779728551862</v>
      </c>
      <c r="P32" s="10">
        <f t="shared" si="3"/>
        <v>28.832025899638897</v>
      </c>
      <c r="Q32" s="10">
        <f t="shared" si="4"/>
        <v>14.358906988964792</v>
      </c>
      <c r="R32" s="10">
        <f t="shared" si="5"/>
        <v>60.746190225959005</v>
      </c>
      <c r="S32" s="10">
        <f t="shared" si="6"/>
        <v>24.894902785076194</v>
      </c>
      <c r="T32" s="10">
        <f t="shared" si="7"/>
        <v>12.118343195266272</v>
      </c>
      <c r="U32" s="10">
        <f t="shared" si="8"/>
        <v>55.50295857988166</v>
      </c>
      <c r="V32" s="10">
        <f t="shared" si="9"/>
        <v>32.37869822485207</v>
      </c>
    </row>
    <row r="33" spans="2:13" ht="11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伊藤　嘉高</cp:lastModifiedBy>
  <dcterms:created xsi:type="dcterms:W3CDTF">1997-01-08T22:48:59Z</dcterms:created>
  <dcterms:modified xsi:type="dcterms:W3CDTF">2012-07-12T02:05:13Z</dcterms:modified>
  <cp:category/>
  <cp:version/>
  <cp:contentType/>
  <cp:contentStatus/>
</cp:coreProperties>
</file>