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activeTab="0"/>
  </bookViews>
  <sheets>
    <sheet name="年次" sheetId="1" r:id="rId1"/>
  </sheets>
  <definedNames>
    <definedName name="_xlnm.Print_Area" localSheetId="0">'年次'!$A$1:$J$90</definedName>
    <definedName name="_xlnm.Print_Titles" localSheetId="0">'年次'!$1:$5</definedName>
  </definedNames>
  <calcPr fullCalcOnLoad="1"/>
</workbook>
</file>

<file path=xl/sharedStrings.xml><?xml version="1.0" encoding="utf-8"?>
<sst xmlns="http://schemas.openxmlformats.org/spreadsheetml/2006/main" count="99" uniqueCount="47">
  <si>
    <t>総数</t>
  </si>
  <si>
    <t>男</t>
  </si>
  <si>
    <t>女</t>
  </si>
  <si>
    <t>社会動態</t>
  </si>
  <si>
    <t>出生</t>
  </si>
  <si>
    <t>死亡</t>
  </si>
  <si>
    <t>高知市の人口動態</t>
  </si>
  <si>
    <t>（住民基本台帳による）</t>
  </si>
  <si>
    <t>11年</t>
  </si>
  <si>
    <t>12年</t>
  </si>
  <si>
    <t>13年</t>
  </si>
  <si>
    <t>14年</t>
  </si>
  <si>
    <t>15年</t>
  </si>
  <si>
    <t>16年</t>
  </si>
  <si>
    <t>17年</t>
  </si>
  <si>
    <t>年次</t>
  </si>
  <si>
    <t>人　口
増加数</t>
  </si>
  <si>
    <t>自然動態</t>
  </si>
  <si>
    <t>自　然
増加数</t>
  </si>
  <si>
    <t>社　会
増加数</t>
  </si>
  <si>
    <t>転入</t>
  </si>
  <si>
    <t>転出</t>
  </si>
  <si>
    <t>その他
の　増</t>
  </si>
  <si>
    <t>その他
の　減</t>
  </si>
  <si>
    <t>平成10年</t>
  </si>
  <si>
    <t>18年</t>
  </si>
  <si>
    <t>19年</t>
  </si>
  <si>
    <t>20年</t>
  </si>
  <si>
    <t>21年</t>
  </si>
  <si>
    <t>22年</t>
  </si>
  <si>
    <t>23年</t>
  </si>
  <si>
    <t>24年</t>
  </si>
  <si>
    <t>【注】平成24年７月９日の住民基本台帳法改正により，外国人が住民基本台帳の登録対象となったため，</t>
  </si>
  <si>
    <t>　　　平成24年7月のデータから世帯数・人口の数値には外国人が含まれています。</t>
  </si>
  <si>
    <t>　　　平成24年7月のデータから「その他」には帰化・国籍喪失等が含まれています。</t>
  </si>
  <si>
    <t>25年</t>
  </si>
  <si>
    <t>26年</t>
  </si>
  <si>
    <t>27年</t>
  </si>
  <si>
    <t>28年</t>
  </si>
  <si>
    <t>29年</t>
  </si>
  <si>
    <t>30年</t>
  </si>
  <si>
    <t>令和元年</t>
  </si>
  <si>
    <t>2年</t>
  </si>
  <si>
    <t>3年</t>
  </si>
  <si>
    <t>4年</t>
  </si>
  <si>
    <t>5年</t>
  </si>
  <si>
    <t>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</si>
</sst>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?,??0;&quot;－&quot;"/>
    <numFmt numFmtId="177" formatCode="#,##0.0;&quot;△ &quot;#,##0.0"/>
    <numFmt numFmtId="178" formatCode="#,##0.00;&quot;△ &quot;#,##0.00"/>
    <numFmt numFmtId="179" formatCode="#,##0.000;&quot;△ &quot;#,##0.000"/>
    <numFmt numFmtId="180" formatCode="#,##0.0;&quot;△&quot;?,??0.0;&quot;－&quot;"/>
    <numFmt numFmtId="181" formatCode="#,##0.0000;&quot;△ &quot;#,##0.0000"/>
    <numFmt numFmtId="182" formatCode="#,##0.#;&quot;△&quot;?,??0.#;&quot;－&quot;"/>
    <numFmt numFmtId="183" formatCode="#,##0.0;&quot;△&quot;#,##0.0;&quot;－&quot;"/>
    <numFmt numFmtId="184" formatCode="#,##0.0;&quot;△ &quot;#,##0.0;&quot;－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distributed" vertical="center"/>
    </xf>
    <xf numFmtId="176" fontId="2" fillId="0" borderId="11" xfId="0" applyNumberFormat="1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distributed" vertical="center" wrapText="1"/>
    </xf>
    <xf numFmtId="176" fontId="2" fillId="0" borderId="10" xfId="0" applyNumberFormat="1" applyFont="1" applyBorder="1" applyAlignment="1">
      <alignment horizontal="distributed" vertical="center" wrapText="1"/>
    </xf>
    <xf numFmtId="38" fontId="0" fillId="0" borderId="0" xfId="48" applyFont="1" applyAlignment="1">
      <alignment vertical="center"/>
    </xf>
    <xf numFmtId="176" fontId="2" fillId="0" borderId="0" xfId="0" applyNumberFormat="1" applyFont="1" applyBorder="1" applyAlignment="1">
      <alignment vertical="center" wrapText="1"/>
    </xf>
    <xf numFmtId="176" fontId="2" fillId="0" borderId="0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vertical="center" wrapText="1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5" fillId="0" borderId="14" xfId="0" applyNumberFormat="1" applyFont="1" applyBorder="1" applyAlignment="1">
      <alignment horizontal="distributed" vertical="center" indent="10"/>
    </xf>
    <xf numFmtId="176" fontId="5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distributed" vertical="center" indent="12"/>
    </xf>
    <xf numFmtId="176" fontId="2" fillId="0" borderId="0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 horizontal="distributed" vertical="center"/>
    </xf>
    <xf numFmtId="176" fontId="2" fillId="0" borderId="19" xfId="0" applyNumberFormat="1" applyFont="1" applyBorder="1" applyAlignment="1">
      <alignment horizontal="distributed" vertical="center" wrapText="1"/>
    </xf>
    <xf numFmtId="176" fontId="2" fillId="0" borderId="20" xfId="0" applyNumberFormat="1" applyFont="1" applyBorder="1" applyAlignment="1">
      <alignment horizontal="distributed" vertical="center" wrapText="1"/>
    </xf>
    <xf numFmtId="176" fontId="2" fillId="0" borderId="11" xfId="0" applyNumberFormat="1" applyFont="1" applyBorder="1" applyAlignment="1">
      <alignment horizontal="distributed" vertical="center"/>
    </xf>
    <xf numFmtId="176" fontId="2" fillId="0" borderId="21" xfId="0" applyNumberFormat="1" applyFont="1" applyBorder="1" applyAlignment="1">
      <alignment horizontal="distributed" vertical="center"/>
    </xf>
    <xf numFmtId="176" fontId="2" fillId="0" borderId="22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showGridLines="0" tabSelected="1"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9.5" customHeight="1"/>
  <cols>
    <col min="1" max="10" width="8.625" style="3" customWidth="1"/>
    <col min="11" max="242" width="9.00390625" style="3" customWidth="1"/>
    <col min="243" max="16384" width="9.00390625" style="3" customWidth="1"/>
  </cols>
  <sheetData>
    <row r="1" spans="1:10" ht="19.5" customHeight="1">
      <c r="A1" s="22" t="s">
        <v>6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0.5">
      <c r="A2" s="23" t="s">
        <v>7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9.5" customHeight="1">
      <c r="A3" s="6"/>
      <c r="B3" s="6"/>
      <c r="C3" s="6"/>
      <c r="D3" s="6"/>
      <c r="E3" s="6"/>
      <c r="F3" s="6"/>
      <c r="G3" s="6"/>
      <c r="H3" s="6"/>
      <c r="I3" s="1"/>
      <c r="J3" s="8" t="s">
        <v>15</v>
      </c>
    </row>
    <row r="4" spans="1:10" ht="16.5" customHeight="1">
      <c r="A4" s="24" t="s">
        <v>46</v>
      </c>
      <c r="B4" s="26" t="s">
        <v>16</v>
      </c>
      <c r="C4" s="28" t="s">
        <v>17</v>
      </c>
      <c r="D4" s="29"/>
      <c r="E4" s="30"/>
      <c r="F4" s="28" t="s">
        <v>3</v>
      </c>
      <c r="G4" s="29"/>
      <c r="H4" s="29"/>
      <c r="I4" s="29"/>
      <c r="J4" s="29"/>
    </row>
    <row r="5" spans="1:10" ht="21">
      <c r="A5" s="25"/>
      <c r="B5" s="27"/>
      <c r="C5" s="10" t="s">
        <v>18</v>
      </c>
      <c r="D5" s="4" t="s">
        <v>4</v>
      </c>
      <c r="E5" s="4" t="s">
        <v>5</v>
      </c>
      <c r="F5" s="10" t="s">
        <v>19</v>
      </c>
      <c r="G5" s="4" t="s">
        <v>20</v>
      </c>
      <c r="H5" s="5" t="s">
        <v>21</v>
      </c>
      <c r="I5" s="9" t="s">
        <v>22</v>
      </c>
      <c r="J5" s="9" t="s">
        <v>23</v>
      </c>
    </row>
    <row r="6" spans="1:10" ht="19.5" customHeight="1">
      <c r="A6" s="2"/>
      <c r="B6" s="20" t="s">
        <v>0</v>
      </c>
      <c r="C6" s="20"/>
      <c r="D6" s="20"/>
      <c r="E6" s="20"/>
      <c r="F6" s="20"/>
      <c r="G6" s="20"/>
      <c r="H6" s="20"/>
      <c r="I6" s="20"/>
      <c r="J6" s="20"/>
    </row>
    <row r="7" spans="1:10" ht="19.5" customHeight="1">
      <c r="A7" s="7" t="s">
        <v>24</v>
      </c>
      <c r="B7" s="3">
        <v>838</v>
      </c>
      <c r="C7" s="3">
        <v>656</v>
      </c>
      <c r="D7" s="3">
        <v>3174</v>
      </c>
      <c r="E7" s="3">
        <v>2518</v>
      </c>
      <c r="F7" s="3">
        <v>182</v>
      </c>
      <c r="G7" s="3">
        <v>14013</v>
      </c>
      <c r="H7" s="3">
        <v>13855</v>
      </c>
      <c r="I7" s="3">
        <v>75</v>
      </c>
      <c r="J7" s="3">
        <v>51</v>
      </c>
    </row>
    <row r="8" spans="1:10" ht="19.5" customHeight="1">
      <c r="A8" s="7" t="s">
        <v>8</v>
      </c>
      <c r="B8" s="3">
        <v>644</v>
      </c>
      <c r="C8" s="3">
        <v>584</v>
      </c>
      <c r="D8" s="3">
        <v>3218</v>
      </c>
      <c r="E8" s="3">
        <v>2634</v>
      </c>
      <c r="F8" s="3">
        <v>60</v>
      </c>
      <c r="G8" s="3">
        <v>13107</v>
      </c>
      <c r="H8" s="3">
        <v>13038</v>
      </c>
      <c r="I8" s="3">
        <v>51</v>
      </c>
      <c r="J8" s="3">
        <v>60</v>
      </c>
    </row>
    <row r="9" spans="1:10" ht="19.5" customHeight="1">
      <c r="A9" s="7" t="s">
        <v>9</v>
      </c>
      <c r="B9" s="3">
        <v>1246</v>
      </c>
      <c r="C9" s="3">
        <v>762</v>
      </c>
      <c r="D9" s="3">
        <v>3350</v>
      </c>
      <c r="E9" s="3">
        <v>2588</v>
      </c>
      <c r="F9" s="3">
        <v>484</v>
      </c>
      <c r="G9" s="3">
        <v>13418</v>
      </c>
      <c r="H9" s="3">
        <v>12921</v>
      </c>
      <c r="I9" s="3">
        <v>34</v>
      </c>
      <c r="J9" s="3">
        <v>47</v>
      </c>
    </row>
    <row r="10" spans="1:10" ht="19.5" customHeight="1">
      <c r="A10" s="7" t="s">
        <v>10</v>
      </c>
      <c r="B10" s="3">
        <v>1123</v>
      </c>
      <c r="C10" s="3">
        <v>675</v>
      </c>
      <c r="D10" s="3">
        <v>3287</v>
      </c>
      <c r="E10" s="3">
        <v>2612</v>
      </c>
      <c r="F10" s="3">
        <v>448</v>
      </c>
      <c r="G10" s="3">
        <v>13460</v>
      </c>
      <c r="H10" s="3">
        <v>13028</v>
      </c>
      <c r="I10" s="3">
        <v>47</v>
      </c>
      <c r="J10" s="3">
        <v>31</v>
      </c>
    </row>
    <row r="11" spans="1:10" ht="19.5" customHeight="1">
      <c r="A11" s="7" t="s">
        <v>11</v>
      </c>
      <c r="B11" s="3">
        <v>141</v>
      </c>
      <c r="C11" s="3">
        <v>600</v>
      </c>
      <c r="D11" s="3">
        <v>3181</v>
      </c>
      <c r="E11" s="3">
        <v>2581</v>
      </c>
      <c r="F11" s="3">
        <v>-459</v>
      </c>
      <c r="G11" s="3">
        <v>12124</v>
      </c>
      <c r="H11" s="3">
        <v>12592</v>
      </c>
      <c r="I11" s="3">
        <v>25</v>
      </c>
      <c r="J11" s="3">
        <v>16</v>
      </c>
    </row>
    <row r="12" spans="1:10" ht="19.5" customHeight="1">
      <c r="A12" s="7" t="s">
        <v>12</v>
      </c>
      <c r="B12" s="3">
        <v>21</v>
      </c>
      <c r="C12" s="3">
        <v>404</v>
      </c>
      <c r="D12" s="3">
        <v>3084</v>
      </c>
      <c r="E12" s="3">
        <v>2680</v>
      </c>
      <c r="F12" s="3">
        <v>-383</v>
      </c>
      <c r="G12" s="3">
        <v>12182</v>
      </c>
      <c r="H12" s="3">
        <v>12562</v>
      </c>
      <c r="I12" s="3">
        <v>25</v>
      </c>
      <c r="J12" s="3">
        <v>28</v>
      </c>
    </row>
    <row r="13" spans="1:10" ht="19.5" customHeight="1">
      <c r="A13" s="7" t="s">
        <v>13</v>
      </c>
      <c r="B13" s="3">
        <v>-50</v>
      </c>
      <c r="C13" s="3">
        <v>227</v>
      </c>
      <c r="D13" s="3">
        <v>3004</v>
      </c>
      <c r="E13" s="3">
        <v>2777</v>
      </c>
      <c r="F13" s="3">
        <v>-277</v>
      </c>
      <c r="G13" s="3">
        <v>11974</v>
      </c>
      <c r="H13" s="3">
        <v>12199</v>
      </c>
      <c r="I13" s="3">
        <v>13</v>
      </c>
      <c r="J13" s="3">
        <v>65</v>
      </c>
    </row>
    <row r="14" spans="1:10" ht="19.5" customHeight="1">
      <c r="A14" s="7" t="s">
        <v>14</v>
      </c>
      <c r="B14" s="3">
        <v>-1109</v>
      </c>
      <c r="C14" s="3">
        <v>-47</v>
      </c>
      <c r="D14" s="3">
        <v>2936</v>
      </c>
      <c r="E14" s="3">
        <v>2983</v>
      </c>
      <c r="F14" s="3">
        <v>-1062</v>
      </c>
      <c r="G14" s="3">
        <v>11100</v>
      </c>
      <c r="H14" s="3">
        <v>12185</v>
      </c>
      <c r="I14" s="3">
        <v>32</v>
      </c>
      <c r="J14" s="3">
        <v>9</v>
      </c>
    </row>
    <row r="15" spans="1:10" ht="19.5" customHeight="1">
      <c r="A15" s="7" t="s">
        <v>25</v>
      </c>
      <c r="B15" s="3">
        <v>-1152</v>
      </c>
      <c r="C15" s="3">
        <v>99</v>
      </c>
      <c r="D15" s="3">
        <v>3022</v>
      </c>
      <c r="E15" s="3">
        <v>2923</v>
      </c>
      <c r="F15" s="3">
        <v>-1251</v>
      </c>
      <c r="G15" s="3">
        <v>11136</v>
      </c>
      <c r="H15" s="3">
        <v>12344</v>
      </c>
      <c r="I15" s="3">
        <v>23</v>
      </c>
      <c r="J15" s="3">
        <v>66</v>
      </c>
    </row>
    <row r="16" spans="1:10" ht="19.5" customHeight="1">
      <c r="A16" s="7" t="s">
        <v>26</v>
      </c>
      <c r="B16" s="3">
        <v>-1757</v>
      </c>
      <c r="C16" s="3">
        <v>-142</v>
      </c>
      <c r="D16" s="3">
        <v>2940</v>
      </c>
      <c r="E16" s="3">
        <v>3082</v>
      </c>
      <c r="F16" s="3">
        <v>-1615</v>
      </c>
      <c r="G16" s="3">
        <v>10805</v>
      </c>
      <c r="H16" s="3">
        <v>12415</v>
      </c>
      <c r="I16" s="3">
        <v>30</v>
      </c>
      <c r="J16" s="3">
        <v>35</v>
      </c>
    </row>
    <row r="17" spans="1:10" ht="19.5" customHeight="1">
      <c r="A17" s="7" t="s">
        <v>27</v>
      </c>
      <c r="B17" s="3">
        <v>-1649</v>
      </c>
      <c r="C17" s="3">
        <v>-367</v>
      </c>
      <c r="D17" s="3">
        <v>2914</v>
      </c>
      <c r="E17" s="3">
        <v>3281</v>
      </c>
      <c r="F17" s="3">
        <v>-1282</v>
      </c>
      <c r="G17" s="3">
        <v>10577</v>
      </c>
      <c r="H17" s="3">
        <v>11853</v>
      </c>
      <c r="I17" s="3">
        <v>29</v>
      </c>
      <c r="J17" s="3">
        <v>35</v>
      </c>
    </row>
    <row r="18" spans="1:10" ht="19.5" customHeight="1">
      <c r="A18" s="7" t="s">
        <v>28</v>
      </c>
      <c r="B18" s="3">
        <v>-499</v>
      </c>
      <c r="C18" s="3">
        <v>-396</v>
      </c>
      <c r="D18" s="3">
        <v>2920</v>
      </c>
      <c r="E18" s="3">
        <v>3316</v>
      </c>
      <c r="F18" s="3">
        <v>-103</v>
      </c>
      <c r="G18" s="3">
        <v>10392</v>
      </c>
      <c r="H18" s="3">
        <v>10539</v>
      </c>
      <c r="I18" s="3">
        <v>57</v>
      </c>
      <c r="J18" s="3">
        <v>13</v>
      </c>
    </row>
    <row r="19" spans="1:10" ht="19.5" customHeight="1">
      <c r="A19" s="7" t="s">
        <v>29</v>
      </c>
      <c r="B19" s="3">
        <v>-448</v>
      </c>
      <c r="C19" s="3">
        <v>-541</v>
      </c>
      <c r="D19" s="3">
        <v>2936</v>
      </c>
      <c r="E19" s="3">
        <v>3477</v>
      </c>
      <c r="F19" s="3">
        <v>93</v>
      </c>
      <c r="G19" s="3">
        <v>10017</v>
      </c>
      <c r="H19" s="3">
        <v>9936</v>
      </c>
      <c r="I19" s="3">
        <v>33</v>
      </c>
      <c r="J19" s="3">
        <v>21</v>
      </c>
    </row>
    <row r="20" spans="1:10" ht="19.5" customHeight="1">
      <c r="A20" s="7" t="s">
        <v>30</v>
      </c>
      <c r="B20" s="3">
        <v>-828</v>
      </c>
      <c r="C20" s="3">
        <v>-713</v>
      </c>
      <c r="D20" s="3">
        <v>2815</v>
      </c>
      <c r="E20" s="3">
        <v>3528</v>
      </c>
      <c r="F20" s="3">
        <v>-115</v>
      </c>
      <c r="G20" s="3">
        <v>9710</v>
      </c>
      <c r="H20" s="3">
        <v>9812</v>
      </c>
      <c r="I20" s="3">
        <v>8</v>
      </c>
      <c r="J20" s="3">
        <v>21</v>
      </c>
    </row>
    <row r="21" spans="1:10" ht="19.5" customHeight="1">
      <c r="A21" s="7" t="s">
        <v>31</v>
      </c>
      <c r="B21" s="3">
        <v>244</v>
      </c>
      <c r="C21" s="3">
        <v>-766</v>
      </c>
      <c r="D21" s="3">
        <v>2801</v>
      </c>
      <c r="E21" s="3">
        <v>3567</v>
      </c>
      <c r="F21" s="3">
        <v>1010</v>
      </c>
      <c r="G21" s="3">
        <v>9578</v>
      </c>
      <c r="H21" s="3">
        <v>9967</v>
      </c>
      <c r="I21" s="3">
        <v>1498</v>
      </c>
      <c r="J21" s="3">
        <v>99</v>
      </c>
    </row>
    <row r="22" spans="1:10" ht="19.5" customHeight="1">
      <c r="A22" s="7" t="s">
        <v>35</v>
      </c>
      <c r="B22" s="3">
        <v>-1110</v>
      </c>
      <c r="C22" s="3">
        <v>-758</v>
      </c>
      <c r="D22" s="3">
        <v>2835</v>
      </c>
      <c r="E22" s="3">
        <v>3593</v>
      </c>
      <c r="F22" s="3">
        <v>-352</v>
      </c>
      <c r="G22" s="3">
        <v>9699</v>
      </c>
      <c r="H22" s="3">
        <v>10072</v>
      </c>
      <c r="I22" s="3">
        <v>155</v>
      </c>
      <c r="J22" s="3">
        <v>134</v>
      </c>
    </row>
    <row r="23" spans="1:10" ht="19.5" customHeight="1">
      <c r="A23" s="7" t="s">
        <v>36</v>
      </c>
      <c r="B23" s="3">
        <v>-1527</v>
      </c>
      <c r="C23" s="3">
        <v>-840</v>
      </c>
      <c r="D23" s="3">
        <v>2710</v>
      </c>
      <c r="E23" s="3">
        <v>3550</v>
      </c>
      <c r="F23" s="3">
        <v>-687</v>
      </c>
      <c r="G23" s="3">
        <v>9143</v>
      </c>
      <c r="H23" s="3">
        <v>9734</v>
      </c>
      <c r="I23" s="3">
        <v>123</v>
      </c>
      <c r="J23" s="3">
        <v>219</v>
      </c>
    </row>
    <row r="24" spans="1:10" ht="19.5" customHeight="1">
      <c r="A24" s="7" t="s">
        <v>37</v>
      </c>
      <c r="B24" s="3">
        <v>-1360</v>
      </c>
      <c r="C24" s="3">
        <v>-882</v>
      </c>
      <c r="D24" s="3">
        <v>2699</v>
      </c>
      <c r="E24" s="3">
        <v>3581</v>
      </c>
      <c r="F24" s="3">
        <v>-478</v>
      </c>
      <c r="G24" s="3">
        <v>9378</v>
      </c>
      <c r="H24" s="3">
        <v>9857</v>
      </c>
      <c r="I24" s="3">
        <v>166</v>
      </c>
      <c r="J24" s="3">
        <v>165</v>
      </c>
    </row>
    <row r="25" spans="1:10" ht="19.5" customHeight="1">
      <c r="A25" s="7" t="s">
        <v>38</v>
      </c>
      <c r="B25" s="3">
        <v>-2003</v>
      </c>
      <c r="C25" s="3">
        <v>-1092</v>
      </c>
      <c r="D25" s="3">
        <v>2655</v>
      </c>
      <c r="E25" s="3">
        <v>3747</v>
      </c>
      <c r="F25" s="3">
        <v>-911</v>
      </c>
      <c r="G25" s="3">
        <v>9183</v>
      </c>
      <c r="H25" s="3">
        <v>10087</v>
      </c>
      <c r="I25" s="3">
        <v>140</v>
      </c>
      <c r="J25" s="3">
        <v>147</v>
      </c>
    </row>
    <row r="26" spans="1:10" ht="19.5" customHeight="1">
      <c r="A26" s="7" t="s">
        <v>39</v>
      </c>
      <c r="B26" s="3">
        <v>-1773</v>
      </c>
      <c r="C26" s="3">
        <v>-1224</v>
      </c>
      <c r="D26" s="3">
        <v>2604</v>
      </c>
      <c r="E26" s="3">
        <v>3828</v>
      </c>
      <c r="F26" s="3">
        <v>-549</v>
      </c>
      <c r="G26" s="3">
        <v>9159</v>
      </c>
      <c r="H26" s="3">
        <v>9657</v>
      </c>
      <c r="I26" s="3">
        <v>168</v>
      </c>
      <c r="J26" s="3">
        <v>219</v>
      </c>
    </row>
    <row r="27" spans="1:10" ht="19.5" customHeight="1">
      <c r="A27" s="7" t="s">
        <v>40</v>
      </c>
      <c r="B27" s="3">
        <f>+C27+F27</f>
        <v>-2109</v>
      </c>
      <c r="C27" s="3">
        <f>+D27-E27</f>
        <v>-1420</v>
      </c>
      <c r="D27" s="3">
        <v>2415</v>
      </c>
      <c r="E27" s="3">
        <v>3835</v>
      </c>
      <c r="F27" s="3">
        <f>+G27+I27+-H27-J27</f>
        <v>-689</v>
      </c>
      <c r="G27" s="3">
        <v>9295</v>
      </c>
      <c r="H27" s="3">
        <v>9949</v>
      </c>
      <c r="I27" s="3">
        <v>130</v>
      </c>
      <c r="J27" s="3">
        <v>165</v>
      </c>
    </row>
    <row r="28" spans="1:10" ht="19.5" customHeight="1">
      <c r="A28" s="13" t="s">
        <v>41</v>
      </c>
      <c r="B28" s="15">
        <v>-2592</v>
      </c>
      <c r="C28" s="3">
        <v>-1608</v>
      </c>
      <c r="D28" s="3">
        <v>2263</v>
      </c>
      <c r="E28" s="3">
        <v>3871</v>
      </c>
      <c r="F28" s="3">
        <v>-984</v>
      </c>
      <c r="G28" s="3">
        <v>9044</v>
      </c>
      <c r="H28" s="3">
        <v>9990</v>
      </c>
      <c r="I28" s="3">
        <v>99</v>
      </c>
      <c r="J28" s="3">
        <v>137</v>
      </c>
    </row>
    <row r="29" spans="1:10" ht="19.5" customHeight="1">
      <c r="A29" s="13" t="s">
        <v>42</v>
      </c>
      <c r="B29" s="15">
        <v>-2357</v>
      </c>
      <c r="C29" s="3">
        <v>-1642</v>
      </c>
      <c r="D29" s="3">
        <v>2170</v>
      </c>
      <c r="E29" s="3">
        <v>3812</v>
      </c>
      <c r="F29" s="3">
        <v>-715</v>
      </c>
      <c r="G29" s="3">
        <v>8626</v>
      </c>
      <c r="H29" s="3">
        <v>9416</v>
      </c>
      <c r="I29" s="3">
        <v>177</v>
      </c>
      <c r="J29" s="3">
        <v>102</v>
      </c>
    </row>
    <row r="30" spans="1:10" ht="19.5" customHeight="1">
      <c r="A30" s="13" t="s">
        <v>43</v>
      </c>
      <c r="B30" s="15">
        <v>-2692</v>
      </c>
      <c r="C30" s="3">
        <v>-1733</v>
      </c>
      <c r="D30" s="3">
        <v>2202</v>
      </c>
      <c r="E30" s="3">
        <v>3935</v>
      </c>
      <c r="F30" s="3">
        <v>-959</v>
      </c>
      <c r="G30" s="3">
        <v>8532</v>
      </c>
      <c r="H30" s="3">
        <v>9470</v>
      </c>
      <c r="I30" s="3">
        <v>81</v>
      </c>
      <c r="J30" s="3">
        <v>102</v>
      </c>
    </row>
    <row r="31" spans="1:10" ht="19.5" customHeight="1">
      <c r="A31" s="7" t="s">
        <v>44</v>
      </c>
      <c r="B31" s="3">
        <f>SUM(B58,B85)</f>
        <v>-2802</v>
      </c>
      <c r="C31" s="3">
        <f aca="true" t="shared" si="0" ref="C31:J32">SUM(C58,C85)</f>
        <v>-2391</v>
      </c>
      <c r="D31" s="3">
        <f t="shared" si="0"/>
        <v>2015</v>
      </c>
      <c r="E31" s="3">
        <f t="shared" si="0"/>
        <v>4406</v>
      </c>
      <c r="F31" s="3">
        <f t="shared" si="0"/>
        <v>-411</v>
      </c>
      <c r="G31" s="3">
        <f t="shared" si="0"/>
        <v>9013</v>
      </c>
      <c r="H31" s="3">
        <f t="shared" si="0"/>
        <v>9422</v>
      </c>
      <c r="I31" s="3">
        <f t="shared" si="0"/>
        <v>68</v>
      </c>
      <c r="J31" s="3">
        <f t="shared" si="0"/>
        <v>70</v>
      </c>
    </row>
    <row r="32" spans="1:10" ht="19.5" customHeight="1">
      <c r="A32" s="7" t="s">
        <v>45</v>
      </c>
      <c r="B32" s="3">
        <f>SUM(B59,B86)</f>
        <v>-3314</v>
      </c>
      <c r="C32" s="3">
        <f t="shared" si="0"/>
        <v>-2533</v>
      </c>
      <c r="D32" s="3">
        <f t="shared" si="0"/>
        <v>1794</v>
      </c>
      <c r="E32" s="3">
        <f t="shared" si="0"/>
        <v>4327</v>
      </c>
      <c r="F32" s="3">
        <f t="shared" si="0"/>
        <v>-781</v>
      </c>
      <c r="G32" s="3">
        <f t="shared" si="0"/>
        <v>8741</v>
      </c>
      <c r="H32" s="3">
        <f t="shared" si="0"/>
        <v>9547</v>
      </c>
      <c r="I32" s="3">
        <f t="shared" si="0"/>
        <v>89</v>
      </c>
      <c r="J32" s="3">
        <f t="shared" si="0"/>
        <v>64</v>
      </c>
    </row>
    <row r="33" spans="2:10" ht="19.5" customHeight="1">
      <c r="B33" s="21" t="s">
        <v>1</v>
      </c>
      <c r="C33" s="21"/>
      <c r="D33" s="21"/>
      <c r="E33" s="21"/>
      <c r="F33" s="21"/>
      <c r="G33" s="21"/>
      <c r="H33" s="21"/>
      <c r="I33" s="21"/>
      <c r="J33" s="21"/>
    </row>
    <row r="34" spans="1:10" ht="19.5" customHeight="1">
      <c r="A34" s="7" t="s">
        <v>24</v>
      </c>
      <c r="B34" s="3">
        <v>279</v>
      </c>
      <c r="C34" s="3">
        <v>280</v>
      </c>
      <c r="D34" s="3">
        <v>1584</v>
      </c>
      <c r="E34" s="3">
        <v>1304</v>
      </c>
      <c r="F34" s="3">
        <v>-1</v>
      </c>
      <c r="G34" s="3">
        <v>7426</v>
      </c>
      <c r="H34" s="3">
        <v>7443</v>
      </c>
      <c r="I34" s="3">
        <v>43</v>
      </c>
      <c r="J34" s="3">
        <v>27</v>
      </c>
    </row>
    <row r="35" spans="1:10" ht="19.5" customHeight="1">
      <c r="A35" s="7" t="s">
        <v>8</v>
      </c>
      <c r="B35" s="3">
        <v>316</v>
      </c>
      <c r="C35" s="3">
        <v>237</v>
      </c>
      <c r="D35" s="3">
        <v>1649</v>
      </c>
      <c r="E35" s="3">
        <v>1412</v>
      </c>
      <c r="F35" s="3">
        <v>79</v>
      </c>
      <c r="G35" s="3">
        <v>7015</v>
      </c>
      <c r="H35" s="3">
        <v>6929</v>
      </c>
      <c r="I35" s="3">
        <v>29</v>
      </c>
      <c r="J35" s="3">
        <v>36</v>
      </c>
    </row>
    <row r="36" spans="1:10" ht="19.5" customHeight="1">
      <c r="A36" s="7" t="s">
        <v>9</v>
      </c>
      <c r="B36" s="3">
        <v>720</v>
      </c>
      <c r="C36" s="3">
        <v>436</v>
      </c>
      <c r="D36" s="3">
        <v>1768</v>
      </c>
      <c r="E36" s="3">
        <v>1332</v>
      </c>
      <c r="F36" s="3">
        <v>284</v>
      </c>
      <c r="G36" s="3">
        <v>7126</v>
      </c>
      <c r="H36" s="3">
        <v>6824</v>
      </c>
      <c r="I36" s="3">
        <v>17</v>
      </c>
      <c r="J36" s="3">
        <v>35</v>
      </c>
    </row>
    <row r="37" spans="1:10" ht="19.5" customHeight="1">
      <c r="A37" s="7" t="s">
        <v>10</v>
      </c>
      <c r="B37" s="3">
        <v>303</v>
      </c>
      <c r="C37" s="3">
        <v>245</v>
      </c>
      <c r="D37" s="3">
        <v>1675</v>
      </c>
      <c r="E37" s="3">
        <v>1430</v>
      </c>
      <c r="F37" s="3">
        <v>58</v>
      </c>
      <c r="G37" s="3">
        <v>6978</v>
      </c>
      <c r="H37" s="3">
        <v>6925</v>
      </c>
      <c r="I37" s="3">
        <v>23</v>
      </c>
      <c r="J37" s="3">
        <v>18</v>
      </c>
    </row>
    <row r="38" spans="1:10" ht="19.5" customHeight="1">
      <c r="A38" s="7" t="s">
        <v>11</v>
      </c>
      <c r="B38" s="3">
        <v>13</v>
      </c>
      <c r="C38" s="3">
        <v>284</v>
      </c>
      <c r="D38" s="3">
        <v>1609</v>
      </c>
      <c r="E38" s="3">
        <v>1325</v>
      </c>
      <c r="F38" s="3">
        <v>-271</v>
      </c>
      <c r="G38" s="3">
        <v>6371</v>
      </c>
      <c r="H38" s="3">
        <v>6641</v>
      </c>
      <c r="I38" s="3">
        <v>9</v>
      </c>
      <c r="J38" s="3">
        <v>10</v>
      </c>
    </row>
    <row r="39" spans="1:10" ht="19.5" customHeight="1">
      <c r="A39" s="7" t="s">
        <v>12</v>
      </c>
      <c r="B39" s="3">
        <v>-26</v>
      </c>
      <c r="C39" s="3">
        <v>174</v>
      </c>
      <c r="D39" s="3">
        <v>1602</v>
      </c>
      <c r="E39" s="3">
        <v>1428</v>
      </c>
      <c r="F39" s="3">
        <v>-200</v>
      </c>
      <c r="G39" s="3">
        <v>6428</v>
      </c>
      <c r="H39" s="3">
        <v>6622</v>
      </c>
      <c r="I39" s="3">
        <v>14</v>
      </c>
      <c r="J39" s="3">
        <v>20</v>
      </c>
    </row>
    <row r="40" spans="1:10" ht="19.5" customHeight="1">
      <c r="A40" s="7" t="s">
        <v>13</v>
      </c>
      <c r="B40" s="3">
        <v>-200</v>
      </c>
      <c r="C40" s="3">
        <v>30</v>
      </c>
      <c r="D40" s="3">
        <v>1480</v>
      </c>
      <c r="E40" s="3">
        <v>1450</v>
      </c>
      <c r="F40" s="3">
        <v>-230</v>
      </c>
      <c r="G40" s="3">
        <v>6289</v>
      </c>
      <c r="H40" s="3">
        <v>6475</v>
      </c>
      <c r="I40" s="3">
        <v>6</v>
      </c>
      <c r="J40" s="3">
        <v>50</v>
      </c>
    </row>
    <row r="41" spans="1:10" ht="19.5" customHeight="1">
      <c r="A41" s="7" t="s">
        <v>14</v>
      </c>
      <c r="B41" s="3">
        <v>-593</v>
      </c>
      <c r="C41" s="3">
        <v>-23</v>
      </c>
      <c r="D41" s="3">
        <v>1483</v>
      </c>
      <c r="E41" s="3">
        <v>1506</v>
      </c>
      <c r="F41" s="3">
        <v>-570</v>
      </c>
      <c r="G41" s="3">
        <v>5922</v>
      </c>
      <c r="H41" s="3">
        <v>6507</v>
      </c>
      <c r="I41" s="3">
        <v>19</v>
      </c>
      <c r="J41" s="3">
        <v>4</v>
      </c>
    </row>
    <row r="42" spans="1:10" ht="19.5" customHeight="1">
      <c r="A42" s="7" t="s">
        <v>25</v>
      </c>
      <c r="B42" s="3">
        <v>-665</v>
      </c>
      <c r="C42" s="3">
        <v>26</v>
      </c>
      <c r="D42" s="3">
        <v>1542</v>
      </c>
      <c r="E42" s="3">
        <v>1516</v>
      </c>
      <c r="F42" s="3">
        <v>-691</v>
      </c>
      <c r="G42" s="3">
        <v>5881</v>
      </c>
      <c r="H42" s="3">
        <v>6537</v>
      </c>
      <c r="I42" s="3">
        <v>13</v>
      </c>
      <c r="J42" s="3">
        <v>48</v>
      </c>
    </row>
    <row r="43" spans="1:10" ht="19.5" customHeight="1">
      <c r="A43" s="7" t="s">
        <v>26</v>
      </c>
      <c r="B43" s="3">
        <v>-883</v>
      </c>
      <c r="C43" s="3">
        <v>-48</v>
      </c>
      <c r="D43" s="3">
        <v>1535</v>
      </c>
      <c r="E43" s="3">
        <v>1583</v>
      </c>
      <c r="F43" s="3">
        <v>-835</v>
      </c>
      <c r="G43" s="3">
        <v>5729</v>
      </c>
      <c r="H43" s="3">
        <v>6559</v>
      </c>
      <c r="I43" s="3">
        <v>17</v>
      </c>
      <c r="J43" s="3">
        <v>22</v>
      </c>
    </row>
    <row r="44" spans="1:10" ht="19.5" customHeight="1">
      <c r="A44" s="7" t="s">
        <v>27</v>
      </c>
      <c r="B44" s="3">
        <v>-972</v>
      </c>
      <c r="C44" s="3">
        <v>-135</v>
      </c>
      <c r="D44" s="3">
        <v>1521</v>
      </c>
      <c r="E44" s="3">
        <v>1656</v>
      </c>
      <c r="F44" s="3">
        <v>-837</v>
      </c>
      <c r="G44" s="3">
        <v>5538</v>
      </c>
      <c r="H44" s="3">
        <v>6364</v>
      </c>
      <c r="I44" s="3">
        <v>14</v>
      </c>
      <c r="J44" s="3">
        <v>25</v>
      </c>
    </row>
    <row r="45" spans="1:10" ht="19.5" customHeight="1">
      <c r="A45" s="7" t="s">
        <v>28</v>
      </c>
      <c r="B45" s="3">
        <v>-179</v>
      </c>
      <c r="C45" s="3">
        <v>-169</v>
      </c>
      <c r="D45" s="3">
        <v>1516</v>
      </c>
      <c r="E45" s="3">
        <v>1685</v>
      </c>
      <c r="F45" s="3">
        <v>-10</v>
      </c>
      <c r="G45" s="3">
        <v>5542</v>
      </c>
      <c r="H45" s="3">
        <v>5577</v>
      </c>
      <c r="I45" s="3">
        <v>32</v>
      </c>
      <c r="J45" s="3">
        <v>7</v>
      </c>
    </row>
    <row r="46" spans="1:10" ht="19.5" customHeight="1">
      <c r="A46" s="7" t="s">
        <v>29</v>
      </c>
      <c r="B46" s="3">
        <v>-55</v>
      </c>
      <c r="C46" s="3">
        <v>-242</v>
      </c>
      <c r="D46" s="3">
        <v>1504</v>
      </c>
      <c r="E46" s="3">
        <v>1746</v>
      </c>
      <c r="F46" s="3">
        <v>187</v>
      </c>
      <c r="G46" s="3">
        <v>5429</v>
      </c>
      <c r="H46" s="3">
        <v>5241</v>
      </c>
      <c r="I46" s="3">
        <v>17</v>
      </c>
      <c r="J46" s="3">
        <v>18</v>
      </c>
    </row>
    <row r="47" spans="1:10" ht="19.5" customHeight="1">
      <c r="A47" s="7" t="s">
        <v>30</v>
      </c>
      <c r="B47" s="3">
        <v>-377</v>
      </c>
      <c r="C47" s="3">
        <v>-290</v>
      </c>
      <c r="D47" s="3">
        <v>1441</v>
      </c>
      <c r="E47" s="3">
        <v>1731</v>
      </c>
      <c r="F47" s="3">
        <v>-87</v>
      </c>
      <c r="G47" s="3">
        <v>5205</v>
      </c>
      <c r="H47" s="3">
        <v>5281</v>
      </c>
      <c r="I47" s="3">
        <v>4</v>
      </c>
      <c r="J47" s="3">
        <v>15</v>
      </c>
    </row>
    <row r="48" spans="1:10" ht="19.5" customHeight="1">
      <c r="A48" s="7" t="s">
        <v>31</v>
      </c>
      <c r="B48" s="3">
        <v>-45</v>
      </c>
      <c r="C48" s="3">
        <v>-386</v>
      </c>
      <c r="D48" s="3">
        <v>1422</v>
      </c>
      <c r="E48" s="3">
        <v>1808</v>
      </c>
      <c r="F48" s="3">
        <v>341</v>
      </c>
      <c r="G48" s="3">
        <v>5016</v>
      </c>
      <c r="H48" s="3">
        <v>5280</v>
      </c>
      <c r="I48" s="3">
        <v>650</v>
      </c>
      <c r="J48" s="3">
        <v>45</v>
      </c>
    </row>
    <row r="49" spans="1:10" ht="19.5" customHeight="1">
      <c r="A49" s="7" t="s">
        <v>35</v>
      </c>
      <c r="B49" s="3">
        <v>-374</v>
      </c>
      <c r="C49" s="3">
        <v>-224</v>
      </c>
      <c r="D49" s="3">
        <v>1483</v>
      </c>
      <c r="E49" s="3">
        <v>1707</v>
      </c>
      <c r="F49" s="3">
        <v>-150</v>
      </c>
      <c r="G49" s="3">
        <v>5091</v>
      </c>
      <c r="H49" s="3">
        <v>5264</v>
      </c>
      <c r="I49" s="3">
        <v>93</v>
      </c>
      <c r="J49" s="3">
        <v>70</v>
      </c>
    </row>
    <row r="50" spans="1:10" ht="19.5" customHeight="1">
      <c r="A50" s="7" t="s">
        <v>36</v>
      </c>
      <c r="B50" s="3">
        <v>-672</v>
      </c>
      <c r="C50" s="3">
        <v>-384</v>
      </c>
      <c r="D50" s="3">
        <v>1356</v>
      </c>
      <c r="E50" s="3">
        <v>1740</v>
      </c>
      <c r="F50" s="3">
        <v>-288</v>
      </c>
      <c r="G50" s="3">
        <v>4885</v>
      </c>
      <c r="H50" s="3">
        <v>5101</v>
      </c>
      <c r="I50" s="3">
        <v>84</v>
      </c>
      <c r="J50" s="3">
        <v>156</v>
      </c>
    </row>
    <row r="51" spans="1:10" ht="19.5" customHeight="1">
      <c r="A51" s="7" t="s">
        <v>37</v>
      </c>
      <c r="B51" s="3">
        <v>-621</v>
      </c>
      <c r="C51" s="3">
        <v>-411</v>
      </c>
      <c r="D51" s="3">
        <v>1336</v>
      </c>
      <c r="E51" s="3">
        <v>1747</v>
      </c>
      <c r="F51" s="3">
        <v>-210</v>
      </c>
      <c r="G51" s="3">
        <v>4919</v>
      </c>
      <c r="H51" s="3">
        <v>5131</v>
      </c>
      <c r="I51" s="3">
        <v>109</v>
      </c>
      <c r="J51" s="3">
        <v>107</v>
      </c>
    </row>
    <row r="52" spans="1:10" ht="19.5" customHeight="1">
      <c r="A52" s="7" t="s">
        <v>38</v>
      </c>
      <c r="B52" s="3">
        <v>-836</v>
      </c>
      <c r="C52" s="3">
        <v>-393</v>
      </c>
      <c r="D52" s="3">
        <v>1414</v>
      </c>
      <c r="E52" s="3">
        <v>1807</v>
      </c>
      <c r="F52" s="3">
        <v>-443</v>
      </c>
      <c r="G52" s="3">
        <v>4936</v>
      </c>
      <c r="H52" s="3">
        <v>5367</v>
      </c>
      <c r="I52" s="3">
        <v>91</v>
      </c>
      <c r="J52" s="3">
        <v>103</v>
      </c>
    </row>
    <row r="53" spans="1:10" ht="19.5" customHeight="1">
      <c r="A53" s="7" t="s">
        <v>39</v>
      </c>
      <c r="B53" s="3">
        <v>-749</v>
      </c>
      <c r="C53" s="3">
        <v>-543</v>
      </c>
      <c r="D53" s="3">
        <v>1325</v>
      </c>
      <c r="E53" s="3">
        <v>1868</v>
      </c>
      <c r="F53" s="3">
        <v>-206</v>
      </c>
      <c r="G53" s="3">
        <v>4939</v>
      </c>
      <c r="H53" s="3">
        <v>5097</v>
      </c>
      <c r="I53" s="3">
        <v>112</v>
      </c>
      <c r="J53" s="3">
        <v>160</v>
      </c>
    </row>
    <row r="54" spans="1:10" ht="19.5" customHeight="1">
      <c r="A54" s="7" t="s">
        <v>40</v>
      </c>
      <c r="B54" s="3">
        <v>-963</v>
      </c>
      <c r="C54" s="3">
        <v>-569</v>
      </c>
      <c r="D54" s="3">
        <v>1249</v>
      </c>
      <c r="E54" s="3">
        <v>1818</v>
      </c>
      <c r="F54" s="3">
        <v>-394</v>
      </c>
      <c r="G54" s="3">
        <v>4882</v>
      </c>
      <c r="H54" s="3">
        <v>5230</v>
      </c>
      <c r="I54" s="3">
        <v>76</v>
      </c>
      <c r="J54" s="3">
        <v>122</v>
      </c>
    </row>
    <row r="55" spans="1:10" ht="19.5" customHeight="1">
      <c r="A55" s="13" t="s">
        <v>41</v>
      </c>
      <c r="B55" s="15">
        <v>-1273</v>
      </c>
      <c r="C55" s="3">
        <v>-745</v>
      </c>
      <c r="D55" s="3">
        <v>1157</v>
      </c>
      <c r="E55" s="3">
        <v>1902</v>
      </c>
      <c r="F55" s="3">
        <v>-528</v>
      </c>
      <c r="G55" s="3">
        <v>4849</v>
      </c>
      <c r="H55" s="3">
        <v>5327</v>
      </c>
      <c r="I55" s="3">
        <v>56</v>
      </c>
      <c r="J55" s="3">
        <v>106</v>
      </c>
    </row>
    <row r="56" spans="1:10" ht="19.5" customHeight="1">
      <c r="A56" s="13" t="s">
        <v>42</v>
      </c>
      <c r="B56" s="15">
        <v>-1068</v>
      </c>
      <c r="C56" s="3">
        <v>-808</v>
      </c>
      <c r="D56" s="3">
        <v>1089</v>
      </c>
      <c r="E56" s="3">
        <v>1897</v>
      </c>
      <c r="F56" s="3">
        <v>-260</v>
      </c>
      <c r="G56" s="3">
        <v>4674</v>
      </c>
      <c r="H56" s="3">
        <v>4978</v>
      </c>
      <c r="I56" s="3">
        <v>106</v>
      </c>
      <c r="J56" s="3">
        <v>62</v>
      </c>
    </row>
    <row r="57" spans="1:10" ht="19.5" customHeight="1">
      <c r="A57" s="13" t="s">
        <v>43</v>
      </c>
      <c r="B57" s="15">
        <v>-1179</v>
      </c>
      <c r="C57" s="3">
        <v>-808</v>
      </c>
      <c r="D57" s="3">
        <v>1174</v>
      </c>
      <c r="E57" s="3">
        <v>1982</v>
      </c>
      <c r="F57" s="3">
        <v>-371</v>
      </c>
      <c r="G57" s="3">
        <v>4634</v>
      </c>
      <c r="H57" s="3">
        <v>4986</v>
      </c>
      <c r="I57" s="3">
        <v>49</v>
      </c>
      <c r="J57" s="3">
        <v>68</v>
      </c>
    </row>
    <row r="58" spans="1:10" ht="19.5" customHeight="1">
      <c r="A58" s="7" t="s">
        <v>44</v>
      </c>
      <c r="B58" s="17">
        <v>-1314</v>
      </c>
      <c r="C58" s="17">
        <v>-1105</v>
      </c>
      <c r="D58" s="17">
        <v>1037</v>
      </c>
      <c r="E58" s="17">
        <v>2142</v>
      </c>
      <c r="F58" s="17">
        <v>-209</v>
      </c>
      <c r="G58" s="17">
        <v>4893</v>
      </c>
      <c r="H58" s="17">
        <v>5096</v>
      </c>
      <c r="I58" s="17">
        <v>39</v>
      </c>
      <c r="J58" s="17">
        <v>45</v>
      </c>
    </row>
    <row r="59" spans="1:10" ht="19.5" customHeight="1">
      <c r="A59" s="7" t="s">
        <v>45</v>
      </c>
      <c r="B59" s="18">
        <v>-1382</v>
      </c>
      <c r="C59" s="17">
        <v>-1085</v>
      </c>
      <c r="D59" s="17">
        <v>922</v>
      </c>
      <c r="E59" s="17">
        <v>2007</v>
      </c>
      <c r="F59" s="17">
        <v>-297</v>
      </c>
      <c r="G59" s="17">
        <v>4789</v>
      </c>
      <c r="H59" s="17">
        <v>5092</v>
      </c>
      <c r="I59" s="17">
        <v>46</v>
      </c>
      <c r="J59" s="17">
        <v>40</v>
      </c>
    </row>
    <row r="60" spans="2:10" ht="19.5" customHeight="1">
      <c r="B60" s="21" t="s">
        <v>2</v>
      </c>
      <c r="C60" s="21"/>
      <c r="D60" s="21"/>
      <c r="E60" s="21"/>
      <c r="F60" s="21"/>
      <c r="G60" s="21"/>
      <c r="H60" s="21"/>
      <c r="I60" s="21"/>
      <c r="J60" s="21"/>
    </row>
    <row r="61" spans="1:10" ht="19.5" customHeight="1">
      <c r="A61" s="7" t="s">
        <v>24</v>
      </c>
      <c r="B61" s="3">
        <v>559</v>
      </c>
      <c r="C61" s="3">
        <v>376</v>
      </c>
      <c r="D61" s="3">
        <v>1590</v>
      </c>
      <c r="E61" s="3">
        <v>1214</v>
      </c>
      <c r="F61" s="3">
        <v>183</v>
      </c>
      <c r="G61" s="3">
        <v>6587</v>
      </c>
      <c r="H61" s="3">
        <v>6412</v>
      </c>
      <c r="I61" s="3">
        <v>32</v>
      </c>
      <c r="J61" s="3">
        <v>24</v>
      </c>
    </row>
    <row r="62" spans="1:10" ht="19.5" customHeight="1">
      <c r="A62" s="7" t="s">
        <v>8</v>
      </c>
      <c r="B62" s="3">
        <v>328</v>
      </c>
      <c r="C62" s="3">
        <v>347</v>
      </c>
      <c r="D62" s="3">
        <v>1569</v>
      </c>
      <c r="E62" s="3">
        <v>1222</v>
      </c>
      <c r="F62" s="3">
        <v>-19</v>
      </c>
      <c r="G62" s="3">
        <v>6092</v>
      </c>
      <c r="H62" s="3">
        <v>6109</v>
      </c>
      <c r="I62" s="3">
        <v>22</v>
      </c>
      <c r="J62" s="3">
        <v>24</v>
      </c>
    </row>
    <row r="63" spans="1:10" ht="19.5" customHeight="1">
      <c r="A63" s="7" t="s">
        <v>9</v>
      </c>
      <c r="B63" s="3">
        <v>526</v>
      </c>
      <c r="C63" s="3">
        <v>326</v>
      </c>
      <c r="D63" s="3">
        <v>1582</v>
      </c>
      <c r="E63" s="3">
        <v>1256</v>
      </c>
      <c r="F63" s="3">
        <v>200</v>
      </c>
      <c r="G63" s="3">
        <v>6292</v>
      </c>
      <c r="H63" s="3">
        <v>6097</v>
      </c>
      <c r="I63" s="3">
        <v>17</v>
      </c>
      <c r="J63" s="3">
        <v>12</v>
      </c>
    </row>
    <row r="64" spans="1:10" ht="19.5" customHeight="1">
      <c r="A64" s="7" t="s">
        <v>10</v>
      </c>
      <c r="B64" s="3">
        <v>820</v>
      </c>
      <c r="C64" s="3">
        <v>430</v>
      </c>
      <c r="D64" s="3">
        <v>1612</v>
      </c>
      <c r="E64" s="3">
        <v>1182</v>
      </c>
      <c r="F64" s="3">
        <v>390</v>
      </c>
      <c r="G64" s="3">
        <v>6482</v>
      </c>
      <c r="H64" s="3">
        <v>6103</v>
      </c>
      <c r="I64" s="3">
        <v>24</v>
      </c>
      <c r="J64" s="3">
        <v>13</v>
      </c>
    </row>
    <row r="65" spans="1:10" ht="19.5" customHeight="1">
      <c r="A65" s="7" t="s">
        <v>11</v>
      </c>
      <c r="B65" s="3">
        <v>128</v>
      </c>
      <c r="C65" s="3">
        <v>316</v>
      </c>
      <c r="D65" s="3">
        <v>1572</v>
      </c>
      <c r="E65" s="3">
        <v>1256</v>
      </c>
      <c r="F65" s="3">
        <v>-188</v>
      </c>
      <c r="G65" s="3">
        <v>5753</v>
      </c>
      <c r="H65" s="3">
        <v>5951</v>
      </c>
      <c r="I65" s="3">
        <v>16</v>
      </c>
      <c r="J65" s="3">
        <v>6</v>
      </c>
    </row>
    <row r="66" spans="1:10" ht="19.5" customHeight="1">
      <c r="A66" s="7" t="s">
        <v>12</v>
      </c>
      <c r="B66" s="3">
        <v>47</v>
      </c>
      <c r="C66" s="3">
        <v>230</v>
      </c>
      <c r="D66" s="3">
        <v>1482</v>
      </c>
      <c r="E66" s="3">
        <v>1252</v>
      </c>
      <c r="F66" s="3">
        <v>-183</v>
      </c>
      <c r="G66" s="3">
        <v>5754</v>
      </c>
      <c r="H66" s="3">
        <v>5940</v>
      </c>
      <c r="I66" s="3">
        <v>11</v>
      </c>
      <c r="J66" s="3">
        <v>8</v>
      </c>
    </row>
    <row r="67" spans="1:10" ht="19.5" customHeight="1">
      <c r="A67" s="7" t="s">
        <v>13</v>
      </c>
      <c r="B67" s="3">
        <v>150</v>
      </c>
      <c r="C67" s="3">
        <v>197</v>
      </c>
      <c r="D67" s="3">
        <v>1524</v>
      </c>
      <c r="E67" s="3">
        <v>1327</v>
      </c>
      <c r="F67" s="3">
        <v>-47</v>
      </c>
      <c r="G67" s="3">
        <v>5685</v>
      </c>
      <c r="H67" s="3">
        <v>5724</v>
      </c>
      <c r="I67" s="3">
        <v>7</v>
      </c>
      <c r="J67" s="3">
        <v>15</v>
      </c>
    </row>
    <row r="68" spans="1:10" ht="19.5" customHeight="1">
      <c r="A68" s="7" t="s">
        <v>14</v>
      </c>
      <c r="B68" s="3">
        <v>-516</v>
      </c>
      <c r="C68" s="3">
        <v>-24</v>
      </c>
      <c r="D68" s="3">
        <v>1453</v>
      </c>
      <c r="E68" s="3">
        <v>1477</v>
      </c>
      <c r="F68" s="3">
        <v>-492</v>
      </c>
      <c r="G68" s="3">
        <v>5178</v>
      </c>
      <c r="H68" s="3">
        <v>5678</v>
      </c>
      <c r="I68" s="3">
        <v>13</v>
      </c>
      <c r="J68" s="3">
        <v>5</v>
      </c>
    </row>
    <row r="69" spans="1:10" ht="19.5" customHeight="1">
      <c r="A69" s="7" t="s">
        <v>25</v>
      </c>
      <c r="B69" s="3">
        <v>-487</v>
      </c>
      <c r="C69" s="3">
        <v>73</v>
      </c>
      <c r="D69" s="3">
        <v>1480</v>
      </c>
      <c r="E69" s="3">
        <v>1407</v>
      </c>
      <c r="F69" s="3">
        <v>-560</v>
      </c>
      <c r="G69" s="3">
        <v>5255</v>
      </c>
      <c r="H69" s="3">
        <v>5807</v>
      </c>
      <c r="I69" s="3">
        <v>10</v>
      </c>
      <c r="J69" s="3">
        <v>18</v>
      </c>
    </row>
    <row r="70" spans="1:10" ht="19.5" customHeight="1">
      <c r="A70" s="7" t="s">
        <v>26</v>
      </c>
      <c r="B70" s="3">
        <v>-874</v>
      </c>
      <c r="C70" s="3">
        <v>-94</v>
      </c>
      <c r="D70" s="3">
        <v>1405</v>
      </c>
      <c r="E70" s="3">
        <v>1499</v>
      </c>
      <c r="F70" s="3">
        <v>-780</v>
      </c>
      <c r="G70" s="3">
        <v>5076</v>
      </c>
      <c r="H70" s="3">
        <v>5856</v>
      </c>
      <c r="I70" s="3">
        <v>13</v>
      </c>
      <c r="J70" s="3">
        <v>13</v>
      </c>
    </row>
    <row r="71" spans="1:10" ht="19.5" customHeight="1">
      <c r="A71" s="7" t="s">
        <v>27</v>
      </c>
      <c r="B71" s="3">
        <v>-677</v>
      </c>
      <c r="C71" s="3">
        <v>-232</v>
      </c>
      <c r="D71" s="3">
        <v>1393</v>
      </c>
      <c r="E71" s="3">
        <v>1625</v>
      </c>
      <c r="F71" s="3">
        <v>-445</v>
      </c>
      <c r="G71" s="3">
        <v>5039</v>
      </c>
      <c r="H71" s="3">
        <v>5489</v>
      </c>
      <c r="I71" s="3">
        <v>15</v>
      </c>
      <c r="J71" s="3">
        <v>10</v>
      </c>
    </row>
    <row r="72" spans="1:10" ht="19.5" customHeight="1">
      <c r="A72" s="7" t="s">
        <v>28</v>
      </c>
      <c r="B72" s="3">
        <v>-320</v>
      </c>
      <c r="C72" s="3">
        <v>-227</v>
      </c>
      <c r="D72" s="3">
        <v>1404</v>
      </c>
      <c r="E72" s="3">
        <v>1631</v>
      </c>
      <c r="F72" s="3">
        <v>-93</v>
      </c>
      <c r="G72" s="3">
        <v>4850</v>
      </c>
      <c r="H72" s="3">
        <v>4962</v>
      </c>
      <c r="I72" s="3">
        <v>25</v>
      </c>
      <c r="J72" s="3">
        <v>6</v>
      </c>
    </row>
    <row r="73" spans="1:10" ht="19.5" customHeight="1">
      <c r="A73" s="7" t="s">
        <v>29</v>
      </c>
      <c r="B73" s="3">
        <v>-393</v>
      </c>
      <c r="C73" s="3">
        <v>-299</v>
      </c>
      <c r="D73" s="3">
        <v>1432</v>
      </c>
      <c r="E73" s="3">
        <v>1731</v>
      </c>
      <c r="F73" s="3">
        <v>-94</v>
      </c>
      <c r="G73" s="3">
        <v>4588</v>
      </c>
      <c r="H73" s="3">
        <v>4695</v>
      </c>
      <c r="I73" s="3">
        <v>16</v>
      </c>
      <c r="J73" s="3">
        <v>3</v>
      </c>
    </row>
    <row r="74" spans="1:10" ht="19.5" customHeight="1">
      <c r="A74" s="7" t="s">
        <v>30</v>
      </c>
      <c r="B74" s="3">
        <v>-451</v>
      </c>
      <c r="C74" s="3">
        <v>-423</v>
      </c>
      <c r="D74" s="3">
        <v>1374</v>
      </c>
      <c r="E74" s="3">
        <v>1797</v>
      </c>
      <c r="F74" s="3">
        <v>-28</v>
      </c>
      <c r="G74" s="3">
        <v>4505</v>
      </c>
      <c r="H74" s="3">
        <v>4531</v>
      </c>
      <c r="I74" s="3">
        <v>4</v>
      </c>
      <c r="J74" s="3">
        <v>6</v>
      </c>
    </row>
    <row r="75" spans="1:10" ht="19.5" customHeight="1">
      <c r="A75" s="7" t="s">
        <v>31</v>
      </c>
      <c r="B75" s="3">
        <v>289</v>
      </c>
      <c r="C75" s="3">
        <v>-380</v>
      </c>
      <c r="D75" s="3">
        <v>1379</v>
      </c>
      <c r="E75" s="3">
        <v>1759</v>
      </c>
      <c r="F75" s="3">
        <v>669</v>
      </c>
      <c r="G75" s="3">
        <v>4562</v>
      </c>
      <c r="H75" s="3">
        <v>4687</v>
      </c>
      <c r="I75" s="3">
        <v>848</v>
      </c>
      <c r="J75" s="3">
        <v>54</v>
      </c>
    </row>
    <row r="76" spans="1:10" ht="19.5" customHeight="1">
      <c r="A76" s="7" t="s">
        <v>35</v>
      </c>
      <c r="B76" s="3">
        <v>-736</v>
      </c>
      <c r="C76" s="3">
        <v>-534</v>
      </c>
      <c r="D76" s="3">
        <v>1352</v>
      </c>
      <c r="E76" s="3">
        <v>1886</v>
      </c>
      <c r="F76" s="3">
        <v>-202</v>
      </c>
      <c r="G76" s="3">
        <v>4608</v>
      </c>
      <c r="H76" s="3">
        <v>4808</v>
      </c>
      <c r="I76" s="3">
        <v>62</v>
      </c>
      <c r="J76" s="3">
        <v>64</v>
      </c>
    </row>
    <row r="77" spans="1:10" ht="19.5" customHeight="1">
      <c r="A77" s="7" t="s">
        <v>36</v>
      </c>
      <c r="B77" s="3">
        <v>-855</v>
      </c>
      <c r="C77" s="3">
        <v>-456</v>
      </c>
      <c r="D77" s="3">
        <v>1354</v>
      </c>
      <c r="E77" s="3">
        <v>1810</v>
      </c>
      <c r="F77" s="3">
        <v>-399</v>
      </c>
      <c r="G77" s="3">
        <v>4258</v>
      </c>
      <c r="H77" s="3">
        <v>4633</v>
      </c>
      <c r="I77" s="3">
        <v>39</v>
      </c>
      <c r="J77" s="3">
        <v>63</v>
      </c>
    </row>
    <row r="78" spans="1:10" ht="19.5" customHeight="1">
      <c r="A78" s="7" t="s">
        <v>37</v>
      </c>
      <c r="B78" s="3">
        <v>-739</v>
      </c>
      <c r="C78" s="3">
        <v>-471</v>
      </c>
      <c r="D78" s="3">
        <v>1363</v>
      </c>
      <c r="E78" s="3">
        <v>1834</v>
      </c>
      <c r="F78" s="3">
        <v>-268</v>
      </c>
      <c r="G78" s="3">
        <v>4459</v>
      </c>
      <c r="H78" s="3">
        <v>4726</v>
      </c>
      <c r="I78" s="3">
        <v>57</v>
      </c>
      <c r="J78" s="3">
        <v>58</v>
      </c>
    </row>
    <row r="79" spans="1:10" ht="19.5" customHeight="1">
      <c r="A79" s="7" t="s">
        <v>38</v>
      </c>
      <c r="B79" s="3">
        <v>-1167</v>
      </c>
      <c r="C79" s="3">
        <v>-699</v>
      </c>
      <c r="D79" s="3">
        <v>1241</v>
      </c>
      <c r="E79" s="3">
        <v>1940</v>
      </c>
      <c r="F79" s="3">
        <v>-468</v>
      </c>
      <c r="G79" s="3">
        <v>4247</v>
      </c>
      <c r="H79" s="3">
        <v>4720</v>
      </c>
      <c r="I79" s="3">
        <v>49</v>
      </c>
      <c r="J79" s="3">
        <v>44</v>
      </c>
    </row>
    <row r="80" spans="1:10" ht="19.5" customHeight="1">
      <c r="A80" s="7" t="s">
        <v>39</v>
      </c>
      <c r="B80" s="3">
        <v>-1024</v>
      </c>
      <c r="C80" s="3">
        <v>-681</v>
      </c>
      <c r="D80" s="3">
        <v>1279</v>
      </c>
      <c r="E80" s="3">
        <v>1960</v>
      </c>
      <c r="F80" s="3">
        <v>-343</v>
      </c>
      <c r="G80" s="3">
        <v>4220</v>
      </c>
      <c r="H80" s="3">
        <v>4560</v>
      </c>
      <c r="I80" s="3">
        <v>56</v>
      </c>
      <c r="J80" s="3">
        <v>59</v>
      </c>
    </row>
    <row r="81" spans="1:10" ht="19.5" customHeight="1">
      <c r="A81" s="7" t="s">
        <v>40</v>
      </c>
      <c r="B81" s="3">
        <v>-1146</v>
      </c>
      <c r="C81" s="3">
        <v>-851</v>
      </c>
      <c r="D81" s="3">
        <v>1166</v>
      </c>
      <c r="E81" s="3">
        <v>2017</v>
      </c>
      <c r="F81" s="3">
        <v>-295</v>
      </c>
      <c r="G81" s="3">
        <v>4413</v>
      </c>
      <c r="H81" s="3">
        <v>4719</v>
      </c>
      <c r="I81" s="3">
        <v>54</v>
      </c>
      <c r="J81" s="3">
        <v>43</v>
      </c>
    </row>
    <row r="82" spans="1:10" ht="19.5" customHeight="1">
      <c r="A82" s="13" t="s">
        <v>41</v>
      </c>
      <c r="B82" s="15">
        <v>-1319</v>
      </c>
      <c r="C82" s="3">
        <v>-863</v>
      </c>
      <c r="D82" s="3">
        <v>1106</v>
      </c>
      <c r="E82" s="3">
        <v>1969</v>
      </c>
      <c r="F82" s="3">
        <v>-456</v>
      </c>
      <c r="G82" s="3">
        <v>4195</v>
      </c>
      <c r="H82" s="3">
        <v>4663</v>
      </c>
      <c r="I82" s="3">
        <v>43</v>
      </c>
      <c r="J82" s="3">
        <v>31</v>
      </c>
    </row>
    <row r="83" spans="1:10" ht="19.5" customHeight="1">
      <c r="A83" s="13" t="s">
        <v>42</v>
      </c>
      <c r="B83" s="15">
        <v>-1289</v>
      </c>
      <c r="C83" s="3">
        <v>-834</v>
      </c>
      <c r="D83" s="3">
        <v>1081</v>
      </c>
      <c r="E83" s="3">
        <v>1915</v>
      </c>
      <c r="F83" s="3">
        <v>-455</v>
      </c>
      <c r="G83" s="3">
        <v>3952</v>
      </c>
      <c r="H83" s="3">
        <v>4438</v>
      </c>
      <c r="I83" s="3">
        <v>71</v>
      </c>
      <c r="J83" s="3">
        <v>40</v>
      </c>
    </row>
    <row r="84" spans="1:10" ht="19.5" customHeight="1">
      <c r="A84" s="13" t="s">
        <v>43</v>
      </c>
      <c r="B84" s="15">
        <v>-1513</v>
      </c>
      <c r="C84" s="3">
        <v>-925</v>
      </c>
      <c r="D84" s="3">
        <v>1028</v>
      </c>
      <c r="E84" s="3">
        <v>1953</v>
      </c>
      <c r="F84" s="3">
        <v>-588</v>
      </c>
      <c r="G84" s="3">
        <v>3898</v>
      </c>
      <c r="H84" s="3">
        <v>4484</v>
      </c>
      <c r="I84" s="3">
        <v>32</v>
      </c>
      <c r="J84" s="3">
        <v>34</v>
      </c>
    </row>
    <row r="85" spans="1:10" ht="19.5" customHeight="1">
      <c r="A85" s="13" t="s">
        <v>44</v>
      </c>
      <c r="B85" s="18">
        <v>-1488</v>
      </c>
      <c r="C85" s="17">
        <v>-1286</v>
      </c>
      <c r="D85" s="17">
        <v>978</v>
      </c>
      <c r="E85" s="17">
        <v>2264</v>
      </c>
      <c r="F85" s="17">
        <v>-202</v>
      </c>
      <c r="G85" s="17">
        <v>4120</v>
      </c>
      <c r="H85" s="17">
        <v>4326</v>
      </c>
      <c r="I85" s="17">
        <v>29</v>
      </c>
      <c r="J85" s="17">
        <v>25</v>
      </c>
    </row>
    <row r="86" spans="1:10" ht="19.5" customHeight="1">
      <c r="A86" s="13" t="s">
        <v>45</v>
      </c>
      <c r="B86" s="16">
        <v>-1932</v>
      </c>
      <c r="C86" s="19">
        <v>-1448</v>
      </c>
      <c r="D86" s="17">
        <v>872</v>
      </c>
      <c r="E86" s="17">
        <v>2320</v>
      </c>
      <c r="F86" s="17">
        <v>-484</v>
      </c>
      <c r="G86" s="17">
        <v>3952</v>
      </c>
      <c r="H86" s="17">
        <v>4455</v>
      </c>
      <c r="I86" s="17">
        <v>43</v>
      </c>
      <c r="J86" s="17">
        <v>24</v>
      </c>
    </row>
    <row r="87" spans="1:10" ht="9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</row>
    <row r="88" spans="1:10" ht="16.5" customHeight="1">
      <c r="A88" s="11" t="s">
        <v>32</v>
      </c>
      <c r="I88" s="12"/>
      <c r="J88" s="12"/>
    </row>
    <row r="89" spans="1:10" ht="16.5" customHeight="1">
      <c r="A89" s="11" t="s">
        <v>33</v>
      </c>
      <c r="I89" s="12"/>
      <c r="J89" s="12"/>
    </row>
    <row r="90" ht="16.5" customHeight="1">
      <c r="A90" s="11" t="s">
        <v>34</v>
      </c>
    </row>
  </sheetData>
  <sheetProtection/>
  <mergeCells count="9">
    <mergeCell ref="B6:J6"/>
    <mergeCell ref="B60:J60"/>
    <mergeCell ref="B33:J33"/>
    <mergeCell ref="A1:J1"/>
    <mergeCell ref="A2:J2"/>
    <mergeCell ref="A4:A5"/>
    <mergeCell ref="B4:B5"/>
    <mergeCell ref="C4:E4"/>
    <mergeCell ref="F4:J4"/>
  </mergeCells>
  <printOptions horizontalCentered="1"/>
  <pageMargins left="0.5905511811023623" right="0.5905511811023623" top="0.7874015748031497" bottom="0.3937007874015748" header="0.5118110236220472" footer="0.275590551181102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高知市の人口動態</dc:title>
  <dc:subject/>
  <dc:creator>高知市企画調整課</dc:creator>
  <cp:keywords/>
  <dc:description/>
  <cp:lastModifiedBy>情報政策課</cp:lastModifiedBy>
  <cp:lastPrinted>2023-05-10T00:26:05Z</cp:lastPrinted>
  <dcterms:created xsi:type="dcterms:W3CDTF">1997-01-08T22:48:59Z</dcterms:created>
  <dcterms:modified xsi:type="dcterms:W3CDTF">2024-01-09T04:07:11Z</dcterms:modified>
  <cp:category/>
  <cp:version/>
  <cp:contentType/>
  <cp:contentStatus/>
</cp:coreProperties>
</file>