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<sst xmlns="http://schemas.openxmlformats.org/spreadsheetml/2006/main" count="58" uniqueCount="38">
  <si>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</si>
  <si>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</si>
  <si>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</si>
  <si>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</si>
  <si>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</si>
  <si>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</si>
  <si>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</si>
  <si>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</si>
  <si>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</si>
  <si>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</si>
  <si>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</si>
  <si>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</si>
  <si>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</si>
  <si>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</si>
  <si>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</si>
  <si>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</si>
  <si>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</si>
  <si>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</si>
  <si>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</si>
  <si>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</si>
  <si>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</si>
  <si>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</si>
  <si>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</si>
  <si>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</si>
  <si>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</si>
  <si>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</si>
  <si>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</si>
  <si>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</si>
  <si>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</si>
  <si>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</si>
  <si>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</si>
  <si>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</si>
  <si>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</si>
  <si>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</si>
  <si>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</si>
  <si>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</si>
  <si>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</si>
  <si>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高知市大街，年齢別（３区分）人口及び割合（平成23年７月１日現在住民基本台帳）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</si>
</sst>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176" fontId="3" fillId="0" borderId="0" xfId="16" applyNumberFormat="1" applyFont="1" applyAlignment="1">
      <alignment horizontal="right" vertical="center"/>
    </xf>
    <xf numFmtId="177" fontId="3" fillId="0" borderId="0" xfId="16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K1" sqref="K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2" ht="11.25">
      <c r="D2" s="13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1">
        <f>SUM(B7:B32)</f>
        <v>339851</v>
      </c>
      <c r="C6" s="11">
        <f>SUM(C7:C32)</f>
        <v>45603</v>
      </c>
      <c r="D6" s="11">
        <f>SUM(D7:D32)</f>
        <v>215173</v>
      </c>
      <c r="E6" s="11">
        <f>SUM(E7:E32)</f>
        <v>79075</v>
      </c>
      <c r="F6" s="11">
        <f>SUM(F7:F32)</f>
        <v>158422</v>
      </c>
      <c r="G6" s="11">
        <f aca="true" t="shared" si="0" ref="G6:M6">SUM(G7:G32)</f>
        <v>23279</v>
      </c>
      <c r="H6" s="11">
        <f t="shared" si="0"/>
        <v>104066</v>
      </c>
      <c r="I6" s="11">
        <f t="shared" si="0"/>
        <v>31077</v>
      </c>
      <c r="J6" s="11">
        <f>SUM(J7:J32)</f>
        <v>181429</v>
      </c>
      <c r="K6" s="11">
        <f t="shared" si="0"/>
        <v>22324</v>
      </c>
      <c r="L6" s="11">
        <f t="shared" si="0"/>
        <v>111107</v>
      </c>
      <c r="M6" s="11">
        <f t="shared" si="0"/>
        <v>47998</v>
      </c>
      <c r="N6" s="10">
        <f>C6/$B6*100</f>
        <v>13.418527531182784</v>
      </c>
      <c r="O6" s="10">
        <f>D6/$B6*100</f>
        <v>63.313922866197245</v>
      </c>
      <c r="P6" s="10">
        <f>E6/$B6*100</f>
        <v>23.267549602619972</v>
      </c>
      <c r="Q6" s="10">
        <f>G6/$F6*100</f>
        <v>14.69429750918433</v>
      </c>
      <c r="R6" s="10">
        <f>H6/$F6*100</f>
        <v>65.689108835894</v>
      </c>
      <c r="S6" s="10">
        <f>I6/$F6*100</f>
        <v>19.616593654921665</v>
      </c>
      <c r="T6" s="10">
        <f>K6/$J6*100</f>
        <v>12.304537863296385</v>
      </c>
      <c r="U6" s="10">
        <f>L6/$J6*100</f>
        <v>61.23993407889587</v>
      </c>
      <c r="V6" s="10">
        <f>M6/$J6*100</f>
        <v>26.455528057807737</v>
      </c>
    </row>
    <row r="7" spans="1:22" s="7" customFormat="1" ht="11.25">
      <c r="A7" s="4" t="s">
        <v>9</v>
      </c>
      <c r="B7" s="11">
        <v>3309</v>
      </c>
      <c r="C7" s="12">
        <v>356</v>
      </c>
      <c r="D7" s="12">
        <v>2007</v>
      </c>
      <c r="E7" s="12">
        <v>946</v>
      </c>
      <c r="F7" s="12">
        <v>1443</v>
      </c>
      <c r="G7" s="12">
        <v>182</v>
      </c>
      <c r="H7" s="12">
        <v>941</v>
      </c>
      <c r="I7" s="12">
        <v>320</v>
      </c>
      <c r="J7" s="12">
        <v>1866</v>
      </c>
      <c r="K7" s="12">
        <v>174</v>
      </c>
      <c r="L7" s="12">
        <v>1066</v>
      </c>
      <c r="M7" s="12">
        <v>626</v>
      </c>
      <c r="N7" s="10">
        <f aca="true" t="shared" si="1" ref="N7:N32">C7/$B7*100</f>
        <v>10.758537322453913</v>
      </c>
      <c r="O7" s="10">
        <f aca="true" t="shared" si="2" ref="O7:O32">D7/$B7*100</f>
        <v>60.65276518585675</v>
      </c>
      <c r="P7" s="10">
        <f aca="true" t="shared" si="3" ref="P7:P32">E7/$B7*100</f>
        <v>28.58869749168933</v>
      </c>
      <c r="Q7" s="10">
        <f aca="true" t="shared" si="4" ref="Q7:Q32">G7/$F7*100</f>
        <v>12.612612612612612</v>
      </c>
      <c r="R7" s="10">
        <f aca="true" t="shared" si="5" ref="R7:R32">H7/$F7*100</f>
        <v>65.21136521136522</v>
      </c>
      <c r="S7" s="10">
        <f aca="true" t="shared" si="6" ref="S7:S32">I7/$F7*100</f>
        <v>22.176022176022176</v>
      </c>
      <c r="T7" s="10">
        <f aca="true" t="shared" si="7" ref="T7:T32">K7/$J7*100</f>
        <v>9.32475884244373</v>
      </c>
      <c r="U7" s="10">
        <f aca="true" t="shared" si="8" ref="U7:U32">L7/$J7*100</f>
        <v>57.12754555198285</v>
      </c>
      <c r="V7" s="10">
        <f aca="true" t="shared" si="9" ref="V7:V32">M7/$J7*100</f>
        <v>33.547695605573416</v>
      </c>
    </row>
    <row r="8" spans="1:22" s="7" customFormat="1" ht="11.25">
      <c r="A8" s="4" t="s">
        <v>10</v>
      </c>
      <c r="B8" s="11">
        <v>4847</v>
      </c>
      <c r="C8" s="12">
        <v>440</v>
      </c>
      <c r="D8" s="12">
        <v>3044</v>
      </c>
      <c r="E8" s="12">
        <v>1363</v>
      </c>
      <c r="F8" s="12">
        <v>2098</v>
      </c>
      <c r="G8" s="12">
        <v>208</v>
      </c>
      <c r="H8" s="12">
        <v>1423</v>
      </c>
      <c r="I8" s="12">
        <v>467</v>
      </c>
      <c r="J8" s="12">
        <v>2749</v>
      </c>
      <c r="K8" s="12">
        <v>232</v>
      </c>
      <c r="L8" s="12">
        <v>1621</v>
      </c>
      <c r="M8" s="12">
        <v>896</v>
      </c>
      <c r="N8" s="10">
        <f t="shared" si="1"/>
        <v>9.077780070146483</v>
      </c>
      <c r="O8" s="10">
        <f t="shared" si="2"/>
        <v>62.80173303074067</v>
      </c>
      <c r="P8" s="10">
        <f t="shared" si="3"/>
        <v>28.12048689911285</v>
      </c>
      <c r="Q8" s="10">
        <f t="shared" si="4"/>
        <v>9.914204003813156</v>
      </c>
      <c r="R8" s="10">
        <f t="shared" si="5"/>
        <v>67.82650142993327</v>
      </c>
      <c r="S8" s="10">
        <f t="shared" si="6"/>
        <v>22.259294566253573</v>
      </c>
      <c r="T8" s="10">
        <f t="shared" si="7"/>
        <v>8.439432520916696</v>
      </c>
      <c r="U8" s="10">
        <f t="shared" si="8"/>
        <v>58.966897053473986</v>
      </c>
      <c r="V8" s="10">
        <f t="shared" si="9"/>
        <v>32.59367042560931</v>
      </c>
    </row>
    <row r="9" spans="1:22" s="7" customFormat="1" ht="11.25">
      <c r="A9" s="4" t="s">
        <v>11</v>
      </c>
      <c r="B9" s="11">
        <v>3470</v>
      </c>
      <c r="C9" s="12">
        <v>357</v>
      </c>
      <c r="D9" s="12">
        <v>2164</v>
      </c>
      <c r="E9" s="12">
        <v>949</v>
      </c>
      <c r="F9" s="12">
        <v>1551</v>
      </c>
      <c r="G9" s="12">
        <v>187</v>
      </c>
      <c r="H9" s="12">
        <v>1031</v>
      </c>
      <c r="I9" s="12">
        <v>333</v>
      </c>
      <c r="J9" s="12">
        <v>1919</v>
      </c>
      <c r="K9" s="12">
        <v>170</v>
      </c>
      <c r="L9" s="12">
        <v>1133</v>
      </c>
      <c r="M9" s="12">
        <v>616</v>
      </c>
      <c r="N9" s="10">
        <f t="shared" si="1"/>
        <v>10.288184438040346</v>
      </c>
      <c r="O9" s="10">
        <f t="shared" si="2"/>
        <v>62.363112391930834</v>
      </c>
      <c r="P9" s="10">
        <f t="shared" si="3"/>
        <v>27.34870317002882</v>
      </c>
      <c r="Q9" s="10">
        <f t="shared" si="4"/>
        <v>12.056737588652481</v>
      </c>
      <c r="R9" s="10">
        <f t="shared" si="5"/>
        <v>66.47324306898776</v>
      </c>
      <c r="S9" s="10">
        <f t="shared" si="6"/>
        <v>21.470019342359766</v>
      </c>
      <c r="T9" s="10">
        <f t="shared" si="7"/>
        <v>8.858780614903596</v>
      </c>
      <c r="U9" s="10">
        <f t="shared" si="8"/>
        <v>59.0411672746222</v>
      </c>
      <c r="V9" s="10">
        <f t="shared" si="9"/>
        <v>32.1000521104742</v>
      </c>
    </row>
    <row r="10" spans="1:22" s="7" customFormat="1" ht="11.25">
      <c r="A10" s="4" t="s">
        <v>12</v>
      </c>
      <c r="B10" s="11">
        <v>3472</v>
      </c>
      <c r="C10" s="12">
        <v>319</v>
      </c>
      <c r="D10" s="12">
        <v>2233</v>
      </c>
      <c r="E10" s="12">
        <v>920</v>
      </c>
      <c r="F10" s="12">
        <v>1577</v>
      </c>
      <c r="G10" s="12">
        <v>170</v>
      </c>
      <c r="H10" s="12">
        <v>1070</v>
      </c>
      <c r="I10" s="12">
        <v>337</v>
      </c>
      <c r="J10" s="12">
        <v>1895</v>
      </c>
      <c r="K10" s="12">
        <v>149</v>
      </c>
      <c r="L10" s="12">
        <v>1163</v>
      </c>
      <c r="M10" s="12">
        <v>583</v>
      </c>
      <c r="N10" s="10">
        <f t="shared" si="1"/>
        <v>9.18778801843318</v>
      </c>
      <c r="O10" s="10">
        <f t="shared" si="2"/>
        <v>64.31451612903226</v>
      </c>
      <c r="P10" s="10">
        <f t="shared" si="3"/>
        <v>26.497695852534562</v>
      </c>
      <c r="Q10" s="10">
        <f t="shared" si="4"/>
        <v>10.779961953075459</v>
      </c>
      <c r="R10" s="10">
        <f t="shared" si="5"/>
        <v>67.85034876347495</v>
      </c>
      <c r="S10" s="10">
        <f t="shared" si="6"/>
        <v>21.36968928344959</v>
      </c>
      <c r="T10" s="10">
        <f t="shared" si="7"/>
        <v>7.862796833773087</v>
      </c>
      <c r="U10" s="10">
        <f t="shared" si="8"/>
        <v>61.37203166226913</v>
      </c>
      <c r="V10" s="10">
        <f t="shared" si="9"/>
        <v>30.765171503957784</v>
      </c>
    </row>
    <row r="11" spans="1:22" s="7" customFormat="1" ht="11.25">
      <c r="A11" s="4" t="s">
        <v>13</v>
      </c>
      <c r="B11" s="11">
        <v>15914</v>
      </c>
      <c r="C11" s="12">
        <v>2235</v>
      </c>
      <c r="D11" s="12">
        <v>10881</v>
      </c>
      <c r="E11" s="12">
        <v>2798</v>
      </c>
      <c r="F11" s="12">
        <v>7312</v>
      </c>
      <c r="G11" s="12">
        <v>1136</v>
      </c>
      <c r="H11" s="12">
        <v>5157</v>
      </c>
      <c r="I11" s="12">
        <v>1019</v>
      </c>
      <c r="J11" s="12">
        <v>8602</v>
      </c>
      <c r="K11" s="12">
        <v>1099</v>
      </c>
      <c r="L11" s="12">
        <v>5724</v>
      </c>
      <c r="M11" s="12">
        <v>1779</v>
      </c>
      <c r="N11" s="10">
        <f t="shared" si="1"/>
        <v>14.044237778057056</v>
      </c>
      <c r="O11" s="10">
        <f t="shared" si="2"/>
        <v>68.3737589543798</v>
      </c>
      <c r="P11" s="10">
        <f t="shared" si="3"/>
        <v>17.582003267563152</v>
      </c>
      <c r="Q11" s="10">
        <f t="shared" si="4"/>
        <v>15.536105032822759</v>
      </c>
      <c r="R11" s="10">
        <f t="shared" si="5"/>
        <v>70.52789934354486</v>
      </c>
      <c r="S11" s="10">
        <f t="shared" si="6"/>
        <v>13.935995623632385</v>
      </c>
      <c r="T11" s="10">
        <f t="shared" si="7"/>
        <v>12.776098581725181</v>
      </c>
      <c r="U11" s="10">
        <f t="shared" si="8"/>
        <v>66.54266449662869</v>
      </c>
      <c r="V11" s="10">
        <f t="shared" si="9"/>
        <v>20.68123692164613</v>
      </c>
    </row>
    <row r="12" spans="1:22" s="7" customFormat="1" ht="11.25">
      <c r="A12" s="4" t="s">
        <v>33</v>
      </c>
      <c r="B12" s="11">
        <v>17846</v>
      </c>
      <c r="C12" s="12">
        <v>1947</v>
      </c>
      <c r="D12" s="12">
        <v>11061</v>
      </c>
      <c r="E12" s="12">
        <v>4838</v>
      </c>
      <c r="F12" s="12">
        <v>7894</v>
      </c>
      <c r="G12" s="12">
        <v>1004</v>
      </c>
      <c r="H12" s="12">
        <v>5153</v>
      </c>
      <c r="I12" s="12">
        <v>1737</v>
      </c>
      <c r="J12" s="12">
        <v>9952</v>
      </c>
      <c r="K12" s="12">
        <v>943</v>
      </c>
      <c r="L12" s="12">
        <v>5908</v>
      </c>
      <c r="M12" s="12">
        <v>3101</v>
      </c>
      <c r="N12" s="10">
        <f t="shared" si="1"/>
        <v>10.910007844895214</v>
      </c>
      <c r="O12" s="10">
        <f t="shared" si="2"/>
        <v>61.980275692031825</v>
      </c>
      <c r="P12" s="10">
        <f t="shared" si="3"/>
        <v>27.109716463072957</v>
      </c>
      <c r="Q12" s="10">
        <f t="shared" si="4"/>
        <v>12.718520395236887</v>
      </c>
      <c r="R12" s="10">
        <f t="shared" si="5"/>
        <v>65.27742589308335</v>
      </c>
      <c r="S12" s="10">
        <f t="shared" si="6"/>
        <v>22.00405371167976</v>
      </c>
      <c r="T12" s="10">
        <f t="shared" si="7"/>
        <v>9.47548231511254</v>
      </c>
      <c r="U12" s="10">
        <f t="shared" si="8"/>
        <v>59.36495176848875</v>
      </c>
      <c r="V12" s="10">
        <f t="shared" si="9"/>
        <v>31.159565916398712</v>
      </c>
    </row>
    <row r="13" spans="1:22" s="7" customFormat="1" ht="11.25">
      <c r="A13" s="4" t="s">
        <v>14</v>
      </c>
      <c r="B13" s="11">
        <v>9290</v>
      </c>
      <c r="C13" s="12">
        <v>1030</v>
      </c>
      <c r="D13" s="12">
        <v>5673</v>
      </c>
      <c r="E13" s="12">
        <v>2587</v>
      </c>
      <c r="F13" s="12">
        <v>4165</v>
      </c>
      <c r="G13" s="12">
        <v>535</v>
      </c>
      <c r="H13" s="12">
        <v>2710</v>
      </c>
      <c r="I13" s="12">
        <v>920</v>
      </c>
      <c r="J13" s="12">
        <v>5125</v>
      </c>
      <c r="K13" s="12">
        <v>495</v>
      </c>
      <c r="L13" s="12">
        <v>2963</v>
      </c>
      <c r="M13" s="12">
        <v>1667</v>
      </c>
      <c r="N13" s="10">
        <f t="shared" si="1"/>
        <v>11.08719052744887</v>
      </c>
      <c r="O13" s="10">
        <f t="shared" si="2"/>
        <v>61.065662002152855</v>
      </c>
      <c r="P13" s="10">
        <f t="shared" si="3"/>
        <v>27.847147470398276</v>
      </c>
      <c r="Q13" s="10">
        <f t="shared" si="4"/>
        <v>12.845138055222089</v>
      </c>
      <c r="R13" s="10">
        <f t="shared" si="5"/>
        <v>65.06602641056422</v>
      </c>
      <c r="S13" s="10">
        <f t="shared" si="6"/>
        <v>22.088835534213686</v>
      </c>
      <c r="T13" s="10">
        <f t="shared" si="7"/>
        <v>9.658536585365853</v>
      </c>
      <c r="U13" s="10">
        <f t="shared" si="8"/>
        <v>57.81463414634146</v>
      </c>
      <c r="V13" s="10">
        <f t="shared" si="9"/>
        <v>32.52682926829269</v>
      </c>
    </row>
    <row r="14" spans="1:22" s="7" customFormat="1" ht="11.25">
      <c r="A14" s="4" t="s">
        <v>15</v>
      </c>
      <c r="B14" s="11">
        <v>34908</v>
      </c>
      <c r="C14" s="12">
        <v>4192</v>
      </c>
      <c r="D14" s="12">
        <v>21656</v>
      </c>
      <c r="E14" s="12">
        <v>9060</v>
      </c>
      <c r="F14" s="12">
        <v>15983</v>
      </c>
      <c r="G14" s="12">
        <v>2143</v>
      </c>
      <c r="H14" s="12">
        <v>10334</v>
      </c>
      <c r="I14" s="12">
        <v>3506</v>
      </c>
      <c r="J14" s="12">
        <v>18925</v>
      </c>
      <c r="K14" s="12">
        <v>2049</v>
      </c>
      <c r="L14" s="12">
        <v>11322</v>
      </c>
      <c r="M14" s="12">
        <v>5554</v>
      </c>
      <c r="N14" s="10">
        <f t="shared" si="1"/>
        <v>12.008708605477254</v>
      </c>
      <c r="O14" s="10">
        <f t="shared" si="2"/>
        <v>62.03735533402085</v>
      </c>
      <c r="P14" s="10">
        <f t="shared" si="3"/>
        <v>25.953936060501892</v>
      </c>
      <c r="Q14" s="10">
        <f t="shared" si="4"/>
        <v>13.40799599574548</v>
      </c>
      <c r="R14" s="10">
        <f t="shared" si="5"/>
        <v>64.65619720953512</v>
      </c>
      <c r="S14" s="10">
        <f t="shared" si="6"/>
        <v>21.93580679471939</v>
      </c>
      <c r="T14" s="10">
        <f t="shared" si="7"/>
        <v>10.826948480845443</v>
      </c>
      <c r="U14" s="10">
        <f t="shared" si="8"/>
        <v>59.825627476882424</v>
      </c>
      <c r="V14" s="10">
        <f t="shared" si="9"/>
        <v>29.347424042272124</v>
      </c>
    </row>
    <row r="15" spans="1:22" s="7" customFormat="1" ht="11.25">
      <c r="A15" s="4" t="s">
        <v>16</v>
      </c>
      <c r="B15" s="11">
        <v>29573</v>
      </c>
      <c r="C15" s="12">
        <v>4056</v>
      </c>
      <c r="D15" s="12">
        <v>18512</v>
      </c>
      <c r="E15" s="12">
        <v>7005</v>
      </c>
      <c r="F15" s="12">
        <v>13720</v>
      </c>
      <c r="G15" s="12">
        <v>2069</v>
      </c>
      <c r="H15" s="12">
        <v>8988</v>
      </c>
      <c r="I15" s="12">
        <v>2663</v>
      </c>
      <c r="J15" s="12">
        <v>15853</v>
      </c>
      <c r="K15" s="12">
        <v>1987</v>
      </c>
      <c r="L15" s="12">
        <v>9524</v>
      </c>
      <c r="M15" s="12">
        <v>4342</v>
      </c>
      <c r="N15" s="10">
        <f t="shared" si="1"/>
        <v>13.715213201230853</v>
      </c>
      <c r="O15" s="10">
        <f t="shared" si="2"/>
        <v>62.597639738951074</v>
      </c>
      <c r="P15" s="10">
        <f t="shared" si="3"/>
        <v>23.687147059818077</v>
      </c>
      <c r="Q15" s="10">
        <f t="shared" si="4"/>
        <v>15.080174927113701</v>
      </c>
      <c r="R15" s="10">
        <f t="shared" si="5"/>
        <v>65.51020408163265</v>
      </c>
      <c r="S15" s="10">
        <f t="shared" si="6"/>
        <v>19.409620991253647</v>
      </c>
      <c r="T15" s="10">
        <f t="shared" si="7"/>
        <v>12.533905254525957</v>
      </c>
      <c r="U15" s="10">
        <f t="shared" si="8"/>
        <v>60.07695704283101</v>
      </c>
      <c r="V15" s="10">
        <f t="shared" si="9"/>
        <v>27.389137702643033</v>
      </c>
    </row>
    <row r="16" spans="1:22" s="7" customFormat="1" ht="11.25">
      <c r="A16" s="4" t="s">
        <v>17</v>
      </c>
      <c r="B16" s="11">
        <v>12965</v>
      </c>
      <c r="C16" s="12">
        <v>1680</v>
      </c>
      <c r="D16" s="12">
        <v>7885</v>
      </c>
      <c r="E16" s="12">
        <v>3400</v>
      </c>
      <c r="F16" s="12">
        <v>6236</v>
      </c>
      <c r="G16" s="12">
        <v>856</v>
      </c>
      <c r="H16" s="12">
        <v>3955</v>
      </c>
      <c r="I16" s="12">
        <v>1425</v>
      </c>
      <c r="J16" s="12">
        <v>6729</v>
      </c>
      <c r="K16" s="12">
        <v>824</v>
      </c>
      <c r="L16" s="12">
        <v>3930</v>
      </c>
      <c r="M16" s="12">
        <v>1975</v>
      </c>
      <c r="N16" s="10">
        <f t="shared" si="1"/>
        <v>12.9579637485538</v>
      </c>
      <c r="O16" s="10">
        <f t="shared" si="2"/>
        <v>60.81758580794446</v>
      </c>
      <c r="P16" s="10">
        <f t="shared" si="3"/>
        <v>26.224450443501734</v>
      </c>
      <c r="Q16" s="10">
        <f t="shared" si="4"/>
        <v>13.726747915330339</v>
      </c>
      <c r="R16" s="10">
        <f t="shared" si="5"/>
        <v>63.422065426555484</v>
      </c>
      <c r="S16" s="10">
        <f t="shared" si="6"/>
        <v>22.851186658114177</v>
      </c>
      <c r="T16" s="10">
        <f t="shared" si="7"/>
        <v>12.245504532620002</v>
      </c>
      <c r="U16" s="10">
        <f t="shared" si="8"/>
        <v>58.40392331698618</v>
      </c>
      <c r="V16" s="10">
        <f t="shared" si="9"/>
        <v>29.350572150393816</v>
      </c>
    </row>
    <row r="17" spans="1:22" s="7" customFormat="1" ht="11.25">
      <c r="A17" s="4" t="s">
        <v>18</v>
      </c>
      <c r="B17" s="11">
        <v>2774</v>
      </c>
      <c r="C17" s="12">
        <v>276</v>
      </c>
      <c r="D17" s="12">
        <v>1600</v>
      </c>
      <c r="E17" s="12">
        <v>898</v>
      </c>
      <c r="F17" s="12">
        <v>1244</v>
      </c>
      <c r="G17" s="12">
        <v>130</v>
      </c>
      <c r="H17" s="12">
        <v>764</v>
      </c>
      <c r="I17" s="12">
        <v>350</v>
      </c>
      <c r="J17" s="12">
        <v>1530</v>
      </c>
      <c r="K17" s="12">
        <v>146</v>
      </c>
      <c r="L17" s="12">
        <v>836</v>
      </c>
      <c r="M17" s="12">
        <v>548</v>
      </c>
      <c r="N17" s="10">
        <f t="shared" si="1"/>
        <v>9.949531362653207</v>
      </c>
      <c r="O17" s="10">
        <f t="shared" si="2"/>
        <v>57.67844268204758</v>
      </c>
      <c r="P17" s="10">
        <f t="shared" si="3"/>
        <v>32.37202595529921</v>
      </c>
      <c r="Q17" s="10">
        <f t="shared" si="4"/>
        <v>10.45016077170418</v>
      </c>
      <c r="R17" s="10">
        <f t="shared" si="5"/>
        <v>61.41479099678456</v>
      </c>
      <c r="S17" s="10">
        <f t="shared" si="6"/>
        <v>28.135048231511256</v>
      </c>
      <c r="T17" s="10">
        <f t="shared" si="7"/>
        <v>9.542483660130719</v>
      </c>
      <c r="U17" s="10">
        <f t="shared" si="8"/>
        <v>54.64052287581699</v>
      </c>
      <c r="V17" s="10">
        <f t="shared" si="9"/>
        <v>35.81699346405229</v>
      </c>
    </row>
    <row r="18" spans="1:22" s="7" customFormat="1" ht="11.25">
      <c r="A18" s="4" t="s">
        <v>19</v>
      </c>
      <c r="B18" s="11">
        <v>13232</v>
      </c>
      <c r="C18" s="12">
        <v>2075</v>
      </c>
      <c r="D18" s="12">
        <v>9101</v>
      </c>
      <c r="E18" s="12">
        <v>2056</v>
      </c>
      <c r="F18" s="12">
        <v>6213</v>
      </c>
      <c r="G18" s="12">
        <v>1062</v>
      </c>
      <c r="H18" s="12">
        <v>4313</v>
      </c>
      <c r="I18" s="12">
        <v>838</v>
      </c>
      <c r="J18" s="12">
        <v>7019</v>
      </c>
      <c r="K18" s="12">
        <v>1013</v>
      </c>
      <c r="L18" s="12">
        <v>4788</v>
      </c>
      <c r="M18" s="12">
        <v>1218</v>
      </c>
      <c r="N18" s="10">
        <f t="shared" si="1"/>
        <v>15.681680773881498</v>
      </c>
      <c r="O18" s="10">
        <f t="shared" si="2"/>
        <v>68.78022974607013</v>
      </c>
      <c r="P18" s="10">
        <f t="shared" si="3"/>
        <v>15.538089480048367</v>
      </c>
      <c r="Q18" s="10">
        <f t="shared" si="4"/>
        <v>17.093191694833415</v>
      </c>
      <c r="R18" s="10">
        <f t="shared" si="5"/>
        <v>69.41896024464832</v>
      </c>
      <c r="S18" s="10">
        <f t="shared" si="6"/>
        <v>13.487848060518267</v>
      </c>
      <c r="T18" s="10">
        <f t="shared" si="7"/>
        <v>14.432255307023793</v>
      </c>
      <c r="U18" s="10">
        <f t="shared" si="8"/>
        <v>68.21484541957544</v>
      </c>
      <c r="V18" s="10">
        <f t="shared" si="9"/>
        <v>17.35289927340077</v>
      </c>
    </row>
    <row r="19" spans="1:22" s="7" customFormat="1" ht="11.25">
      <c r="A19" s="4" t="s">
        <v>20</v>
      </c>
      <c r="B19" s="11">
        <v>1639</v>
      </c>
      <c r="C19" s="12">
        <v>220</v>
      </c>
      <c r="D19" s="12">
        <v>1003</v>
      </c>
      <c r="E19" s="12">
        <v>416</v>
      </c>
      <c r="F19" s="12">
        <v>809</v>
      </c>
      <c r="G19" s="12">
        <v>112</v>
      </c>
      <c r="H19" s="12">
        <v>525</v>
      </c>
      <c r="I19" s="12">
        <v>172</v>
      </c>
      <c r="J19" s="12">
        <v>830</v>
      </c>
      <c r="K19" s="12">
        <v>108</v>
      </c>
      <c r="L19" s="12">
        <v>478</v>
      </c>
      <c r="M19" s="12">
        <v>244</v>
      </c>
      <c r="N19" s="10">
        <f t="shared" si="1"/>
        <v>13.422818791946309</v>
      </c>
      <c r="O19" s="10">
        <f t="shared" si="2"/>
        <v>61.19585112873703</v>
      </c>
      <c r="P19" s="10">
        <f t="shared" si="3"/>
        <v>25.381330079316655</v>
      </c>
      <c r="Q19" s="10">
        <f t="shared" si="4"/>
        <v>13.8442521631644</v>
      </c>
      <c r="R19" s="10">
        <f t="shared" si="5"/>
        <v>64.89493201483313</v>
      </c>
      <c r="S19" s="10">
        <f t="shared" si="6"/>
        <v>21.26081582200247</v>
      </c>
      <c r="T19" s="10">
        <f t="shared" si="7"/>
        <v>13.012048192771083</v>
      </c>
      <c r="U19" s="10">
        <f t="shared" si="8"/>
        <v>57.59036144578313</v>
      </c>
      <c r="V19" s="10">
        <f t="shared" si="9"/>
        <v>29.397590361445786</v>
      </c>
    </row>
    <row r="20" spans="1:22" s="7" customFormat="1" ht="11.25">
      <c r="A20" s="4" t="s">
        <v>21</v>
      </c>
      <c r="B20" s="11">
        <v>25766</v>
      </c>
      <c r="C20" s="12">
        <v>3778</v>
      </c>
      <c r="D20" s="12">
        <v>16925</v>
      </c>
      <c r="E20" s="12">
        <v>5063</v>
      </c>
      <c r="F20" s="12">
        <v>12226</v>
      </c>
      <c r="G20" s="12">
        <v>1933</v>
      </c>
      <c r="H20" s="12">
        <v>8214</v>
      </c>
      <c r="I20" s="12">
        <v>2079</v>
      </c>
      <c r="J20" s="12">
        <v>13540</v>
      </c>
      <c r="K20" s="12">
        <v>1845</v>
      </c>
      <c r="L20" s="12">
        <v>8711</v>
      </c>
      <c r="M20" s="12">
        <v>2984</v>
      </c>
      <c r="N20" s="10">
        <f t="shared" si="1"/>
        <v>14.662733835286812</v>
      </c>
      <c r="O20" s="10">
        <f t="shared" si="2"/>
        <v>65.68733990530156</v>
      </c>
      <c r="P20" s="10">
        <f t="shared" si="3"/>
        <v>19.649926259411625</v>
      </c>
      <c r="Q20" s="10">
        <f t="shared" si="4"/>
        <v>15.810567642728612</v>
      </c>
      <c r="R20" s="10">
        <f t="shared" si="5"/>
        <v>67.18468836904957</v>
      </c>
      <c r="S20" s="10">
        <f t="shared" si="6"/>
        <v>17.004743988221822</v>
      </c>
      <c r="T20" s="10">
        <f t="shared" si="7"/>
        <v>13.626292466765141</v>
      </c>
      <c r="U20" s="10">
        <f t="shared" si="8"/>
        <v>64.33530280649926</v>
      </c>
      <c r="V20" s="10">
        <f t="shared" si="9"/>
        <v>22.038404726735596</v>
      </c>
    </row>
    <row r="21" spans="1:22" s="7" customFormat="1" ht="11.25">
      <c r="A21" s="4" t="s">
        <v>22</v>
      </c>
      <c r="B21" s="11">
        <v>16921</v>
      </c>
      <c r="C21" s="12">
        <v>2331</v>
      </c>
      <c r="D21" s="12">
        <v>10485</v>
      </c>
      <c r="E21" s="12">
        <v>4105</v>
      </c>
      <c r="F21" s="12">
        <v>7864</v>
      </c>
      <c r="G21" s="12">
        <v>1166</v>
      </c>
      <c r="H21" s="12">
        <v>5035</v>
      </c>
      <c r="I21" s="12">
        <v>1663</v>
      </c>
      <c r="J21" s="12">
        <v>9057</v>
      </c>
      <c r="K21" s="12">
        <v>1165</v>
      </c>
      <c r="L21" s="12">
        <v>5450</v>
      </c>
      <c r="M21" s="12">
        <v>2442</v>
      </c>
      <c r="N21" s="10">
        <f t="shared" si="1"/>
        <v>13.775781573193074</v>
      </c>
      <c r="O21" s="10">
        <f t="shared" si="2"/>
        <v>61.964422906447616</v>
      </c>
      <c r="P21" s="10">
        <f t="shared" si="3"/>
        <v>24.25979552035932</v>
      </c>
      <c r="Q21" s="10">
        <f t="shared" si="4"/>
        <v>14.82706002034588</v>
      </c>
      <c r="R21" s="10">
        <f t="shared" si="5"/>
        <v>64.02594099694812</v>
      </c>
      <c r="S21" s="10">
        <f t="shared" si="6"/>
        <v>21.146998982706002</v>
      </c>
      <c r="T21" s="10">
        <f t="shared" si="7"/>
        <v>12.862978911339296</v>
      </c>
      <c r="U21" s="10">
        <f t="shared" si="8"/>
        <v>60.174450701115155</v>
      </c>
      <c r="V21" s="10">
        <f t="shared" si="9"/>
        <v>26.962570387545544</v>
      </c>
    </row>
    <row r="22" spans="1:22" s="7" customFormat="1" ht="11.25">
      <c r="A22" s="4" t="s">
        <v>23</v>
      </c>
      <c r="B22" s="11">
        <v>16113</v>
      </c>
      <c r="C22" s="12">
        <v>2560</v>
      </c>
      <c r="D22" s="12">
        <v>10347</v>
      </c>
      <c r="E22" s="12">
        <v>3206</v>
      </c>
      <c r="F22" s="12">
        <v>7500</v>
      </c>
      <c r="G22" s="12">
        <v>1294</v>
      </c>
      <c r="H22" s="12">
        <v>4934</v>
      </c>
      <c r="I22" s="12">
        <v>1272</v>
      </c>
      <c r="J22" s="12">
        <v>8613</v>
      </c>
      <c r="K22" s="12">
        <v>1266</v>
      </c>
      <c r="L22" s="12">
        <v>5413</v>
      </c>
      <c r="M22" s="12">
        <v>1934</v>
      </c>
      <c r="N22" s="10">
        <f t="shared" si="1"/>
        <v>15.887792465710918</v>
      </c>
      <c r="O22" s="10">
        <f t="shared" si="2"/>
        <v>64.21522993855892</v>
      </c>
      <c r="P22" s="10">
        <f t="shared" si="3"/>
        <v>19.896977595730156</v>
      </c>
      <c r="Q22" s="10">
        <f t="shared" si="4"/>
        <v>17.253333333333334</v>
      </c>
      <c r="R22" s="10">
        <f t="shared" si="5"/>
        <v>65.78666666666668</v>
      </c>
      <c r="S22" s="10">
        <f t="shared" si="6"/>
        <v>16.96</v>
      </c>
      <c r="T22" s="10">
        <f t="shared" si="7"/>
        <v>14.69871125043539</v>
      </c>
      <c r="U22" s="10">
        <f t="shared" si="8"/>
        <v>62.84685939858353</v>
      </c>
      <c r="V22" s="10">
        <f t="shared" si="9"/>
        <v>22.454429350981076</v>
      </c>
    </row>
    <row r="23" spans="1:22" s="7" customFormat="1" ht="11.25">
      <c r="A23" s="4" t="s">
        <v>24</v>
      </c>
      <c r="B23" s="11">
        <v>28237</v>
      </c>
      <c r="C23" s="12">
        <v>3834</v>
      </c>
      <c r="D23" s="12">
        <v>18069</v>
      </c>
      <c r="E23" s="12">
        <v>6334</v>
      </c>
      <c r="F23" s="12">
        <v>13498</v>
      </c>
      <c r="G23" s="12">
        <v>1972</v>
      </c>
      <c r="H23" s="12">
        <v>8973</v>
      </c>
      <c r="I23" s="12">
        <v>2553</v>
      </c>
      <c r="J23" s="12">
        <v>14739</v>
      </c>
      <c r="K23" s="12">
        <v>1862</v>
      </c>
      <c r="L23" s="12">
        <v>9096</v>
      </c>
      <c r="M23" s="12">
        <v>3781</v>
      </c>
      <c r="N23" s="10">
        <f t="shared" si="1"/>
        <v>13.5779296667493</v>
      </c>
      <c r="O23" s="10">
        <f t="shared" si="2"/>
        <v>63.990508906753554</v>
      </c>
      <c r="P23" s="10">
        <f t="shared" si="3"/>
        <v>22.431561426497147</v>
      </c>
      <c r="Q23" s="10">
        <f t="shared" si="4"/>
        <v>14.609571788413097</v>
      </c>
      <c r="R23" s="10">
        <f t="shared" si="5"/>
        <v>66.47651503926507</v>
      </c>
      <c r="S23" s="10">
        <f t="shared" si="6"/>
        <v>18.913913172321823</v>
      </c>
      <c r="T23" s="10">
        <f t="shared" si="7"/>
        <v>12.633150145871497</v>
      </c>
      <c r="U23" s="10">
        <f t="shared" si="8"/>
        <v>61.713820476287395</v>
      </c>
      <c r="V23" s="10">
        <f t="shared" si="9"/>
        <v>25.6530293778411</v>
      </c>
    </row>
    <row r="24" spans="1:22" s="7" customFormat="1" ht="11.25">
      <c r="A24" s="4" t="s">
        <v>25</v>
      </c>
      <c r="B24" s="11">
        <v>26772</v>
      </c>
      <c r="C24" s="12">
        <v>3664</v>
      </c>
      <c r="D24" s="12">
        <v>17349</v>
      </c>
      <c r="E24" s="12">
        <v>5759</v>
      </c>
      <c r="F24" s="12">
        <v>12538</v>
      </c>
      <c r="G24" s="12">
        <v>1879</v>
      </c>
      <c r="H24" s="12">
        <v>8328</v>
      </c>
      <c r="I24" s="12">
        <v>2331</v>
      </c>
      <c r="J24" s="12">
        <v>14234</v>
      </c>
      <c r="K24" s="12">
        <v>1785</v>
      </c>
      <c r="L24" s="12">
        <v>9021</v>
      </c>
      <c r="M24" s="12">
        <v>3428</v>
      </c>
      <c r="N24" s="10">
        <f t="shared" si="1"/>
        <v>13.685940534887195</v>
      </c>
      <c r="O24" s="10">
        <f t="shared" si="2"/>
        <v>64.8027790228597</v>
      </c>
      <c r="P24" s="10">
        <f t="shared" si="3"/>
        <v>21.5112804422531</v>
      </c>
      <c r="Q24" s="10">
        <f t="shared" si="4"/>
        <v>14.986441218695168</v>
      </c>
      <c r="R24" s="10">
        <f t="shared" si="5"/>
        <v>66.42207688626576</v>
      </c>
      <c r="S24" s="10">
        <f t="shared" si="6"/>
        <v>18.59148189503908</v>
      </c>
      <c r="T24" s="10">
        <f t="shared" si="7"/>
        <v>12.540396234368414</v>
      </c>
      <c r="U24" s="10">
        <f t="shared" si="8"/>
        <v>63.37642264999297</v>
      </c>
      <c r="V24" s="10">
        <f t="shared" si="9"/>
        <v>24.08318111563861</v>
      </c>
    </row>
    <row r="25" spans="1:22" s="7" customFormat="1" ht="11.25">
      <c r="A25" s="4" t="s">
        <v>26</v>
      </c>
      <c r="B25" s="11">
        <v>28070</v>
      </c>
      <c r="C25" s="12">
        <v>3986</v>
      </c>
      <c r="D25" s="12">
        <v>17255</v>
      </c>
      <c r="E25" s="12">
        <v>6829</v>
      </c>
      <c r="F25" s="12">
        <v>13291</v>
      </c>
      <c r="G25" s="12">
        <v>2080</v>
      </c>
      <c r="H25" s="12">
        <v>8407</v>
      </c>
      <c r="I25" s="12">
        <v>2804</v>
      </c>
      <c r="J25" s="12">
        <v>14779</v>
      </c>
      <c r="K25" s="12">
        <v>1906</v>
      </c>
      <c r="L25" s="12">
        <v>8848</v>
      </c>
      <c r="M25" s="12">
        <v>4025</v>
      </c>
      <c r="N25" s="10">
        <f t="shared" si="1"/>
        <v>14.200213751335946</v>
      </c>
      <c r="O25" s="10">
        <f t="shared" si="2"/>
        <v>61.471321695760594</v>
      </c>
      <c r="P25" s="10">
        <f t="shared" si="3"/>
        <v>24.328464552903455</v>
      </c>
      <c r="Q25" s="10">
        <f t="shared" si="4"/>
        <v>15.649687758633663</v>
      </c>
      <c r="R25" s="10">
        <f t="shared" si="5"/>
        <v>63.253329320592876</v>
      </c>
      <c r="S25" s="10">
        <f t="shared" si="6"/>
        <v>21.096982920773456</v>
      </c>
      <c r="T25" s="10">
        <f t="shared" si="7"/>
        <v>12.896677718384195</v>
      </c>
      <c r="U25" s="10">
        <f t="shared" si="8"/>
        <v>59.86873266120847</v>
      </c>
      <c r="V25" s="10">
        <f t="shared" si="9"/>
        <v>27.234589620407334</v>
      </c>
    </row>
    <row r="26" spans="1:22" s="7" customFormat="1" ht="11.25">
      <c r="A26" s="4" t="s">
        <v>27</v>
      </c>
      <c r="B26" s="11">
        <v>441</v>
      </c>
      <c r="C26" s="12">
        <v>18</v>
      </c>
      <c r="D26" s="12">
        <v>197</v>
      </c>
      <c r="E26" s="12">
        <v>226</v>
      </c>
      <c r="F26" s="12">
        <v>200</v>
      </c>
      <c r="G26" s="12">
        <v>11</v>
      </c>
      <c r="H26" s="12">
        <v>110</v>
      </c>
      <c r="I26" s="12">
        <v>79</v>
      </c>
      <c r="J26" s="12">
        <v>241</v>
      </c>
      <c r="K26" s="12">
        <v>7</v>
      </c>
      <c r="L26" s="12">
        <v>87</v>
      </c>
      <c r="M26" s="12">
        <v>147</v>
      </c>
      <c r="N26" s="10">
        <f t="shared" si="1"/>
        <v>4.081632653061225</v>
      </c>
      <c r="O26" s="10">
        <f t="shared" si="2"/>
        <v>44.67120181405896</v>
      </c>
      <c r="P26" s="10">
        <f t="shared" si="3"/>
        <v>51.247165532879826</v>
      </c>
      <c r="Q26" s="10">
        <f t="shared" si="4"/>
        <v>5.5</v>
      </c>
      <c r="R26" s="10">
        <f t="shared" si="5"/>
        <v>55.00000000000001</v>
      </c>
      <c r="S26" s="10">
        <f t="shared" si="6"/>
        <v>39.5</v>
      </c>
      <c r="T26" s="10">
        <f t="shared" si="7"/>
        <v>2.904564315352697</v>
      </c>
      <c r="U26" s="10">
        <f t="shared" si="8"/>
        <v>36.09958506224066</v>
      </c>
      <c r="V26" s="10">
        <f t="shared" si="9"/>
        <v>60.99585062240664</v>
      </c>
    </row>
    <row r="27" spans="1:22" s="7" customFormat="1" ht="11.25">
      <c r="A27" s="4" t="s">
        <v>28</v>
      </c>
      <c r="B27" s="11">
        <v>1076</v>
      </c>
      <c r="C27" s="12">
        <v>64</v>
      </c>
      <c r="D27" s="12">
        <v>603</v>
      </c>
      <c r="E27" s="12">
        <v>409</v>
      </c>
      <c r="F27" s="12">
        <v>484</v>
      </c>
      <c r="G27" s="12">
        <v>30</v>
      </c>
      <c r="H27" s="12">
        <v>303</v>
      </c>
      <c r="I27" s="12">
        <v>151</v>
      </c>
      <c r="J27" s="12">
        <v>592</v>
      </c>
      <c r="K27" s="12">
        <v>34</v>
      </c>
      <c r="L27" s="12">
        <v>300</v>
      </c>
      <c r="M27" s="12">
        <v>258</v>
      </c>
      <c r="N27" s="10">
        <f t="shared" si="1"/>
        <v>5.947955390334572</v>
      </c>
      <c r="O27" s="10">
        <f t="shared" si="2"/>
        <v>56.040892193308544</v>
      </c>
      <c r="P27" s="10">
        <f t="shared" si="3"/>
        <v>38.01115241635687</v>
      </c>
      <c r="Q27" s="10">
        <f t="shared" si="4"/>
        <v>6.198347107438017</v>
      </c>
      <c r="R27" s="10">
        <f t="shared" si="5"/>
        <v>62.603305785123965</v>
      </c>
      <c r="S27" s="10">
        <f t="shared" si="6"/>
        <v>31.198347107438018</v>
      </c>
      <c r="T27" s="10">
        <f t="shared" si="7"/>
        <v>5.743243243243244</v>
      </c>
      <c r="U27" s="10">
        <f t="shared" si="8"/>
        <v>50.67567567567568</v>
      </c>
      <c r="V27" s="10">
        <f t="shared" si="9"/>
        <v>43.58108108108108</v>
      </c>
    </row>
    <row r="28" spans="1:22" s="7" customFormat="1" ht="11.25">
      <c r="A28" s="4" t="s">
        <v>29</v>
      </c>
      <c r="B28" s="11">
        <v>10623</v>
      </c>
      <c r="C28" s="12">
        <v>1553</v>
      </c>
      <c r="D28" s="12">
        <v>7098</v>
      </c>
      <c r="E28" s="12">
        <v>1972</v>
      </c>
      <c r="F28" s="12">
        <v>5088</v>
      </c>
      <c r="G28" s="12">
        <v>765</v>
      </c>
      <c r="H28" s="12">
        <v>3512</v>
      </c>
      <c r="I28" s="12">
        <v>811</v>
      </c>
      <c r="J28" s="12">
        <v>5535</v>
      </c>
      <c r="K28" s="12">
        <v>788</v>
      </c>
      <c r="L28" s="12">
        <v>3586</v>
      </c>
      <c r="M28" s="12">
        <v>1161</v>
      </c>
      <c r="N28" s="10">
        <f t="shared" si="1"/>
        <v>14.61922244187141</v>
      </c>
      <c r="O28" s="10">
        <f t="shared" si="2"/>
        <v>66.81728325331827</v>
      </c>
      <c r="P28" s="10">
        <f t="shared" si="3"/>
        <v>18.56349430481032</v>
      </c>
      <c r="Q28" s="10">
        <f t="shared" si="4"/>
        <v>15.035377358490564</v>
      </c>
      <c r="R28" s="10">
        <f t="shared" si="5"/>
        <v>69.0251572327044</v>
      </c>
      <c r="S28" s="10">
        <f t="shared" si="6"/>
        <v>15.939465408805031</v>
      </c>
      <c r="T28" s="10">
        <f t="shared" si="7"/>
        <v>14.236675700090334</v>
      </c>
      <c r="U28" s="10">
        <f t="shared" si="8"/>
        <v>64.7877145438121</v>
      </c>
      <c r="V28" s="10">
        <f t="shared" si="9"/>
        <v>20.975609756097562</v>
      </c>
    </row>
    <row r="29" spans="1:22" s="7" customFormat="1" ht="11.25">
      <c r="A29" s="4" t="s">
        <v>30</v>
      </c>
      <c r="B29" s="11">
        <v>13707</v>
      </c>
      <c r="C29" s="12">
        <v>2177</v>
      </c>
      <c r="D29" s="12">
        <v>8989</v>
      </c>
      <c r="E29" s="12">
        <v>2541</v>
      </c>
      <c r="F29" s="12">
        <v>6525</v>
      </c>
      <c r="G29" s="12">
        <v>1092</v>
      </c>
      <c r="H29" s="12">
        <v>4390</v>
      </c>
      <c r="I29" s="12">
        <v>1043</v>
      </c>
      <c r="J29" s="12">
        <v>7182</v>
      </c>
      <c r="K29" s="12">
        <v>1085</v>
      </c>
      <c r="L29" s="12">
        <v>4599</v>
      </c>
      <c r="M29" s="12">
        <v>1498</v>
      </c>
      <c r="N29" s="10">
        <f t="shared" si="1"/>
        <v>15.882395856131904</v>
      </c>
      <c r="O29" s="10">
        <f t="shared" si="2"/>
        <v>65.57963084555337</v>
      </c>
      <c r="P29" s="10">
        <f t="shared" si="3"/>
        <v>18.537973298314732</v>
      </c>
      <c r="Q29" s="10">
        <f t="shared" si="4"/>
        <v>16.735632183908045</v>
      </c>
      <c r="R29" s="10">
        <f t="shared" si="5"/>
        <v>67.27969348659005</v>
      </c>
      <c r="S29" s="10">
        <f t="shared" si="6"/>
        <v>15.984674329501916</v>
      </c>
      <c r="T29" s="10">
        <f t="shared" si="7"/>
        <v>15.107212475633528</v>
      </c>
      <c r="U29" s="10">
        <f t="shared" si="8"/>
        <v>64.03508771929825</v>
      </c>
      <c r="V29" s="10">
        <f t="shared" si="9"/>
        <v>20.857699805068226</v>
      </c>
    </row>
    <row r="30" spans="1:22" s="7" customFormat="1" ht="11.25">
      <c r="A30" s="5" t="s">
        <v>31</v>
      </c>
      <c r="B30" s="11">
        <v>1513</v>
      </c>
      <c r="C30" s="12">
        <v>155</v>
      </c>
      <c r="D30" s="12">
        <v>829</v>
      </c>
      <c r="E30" s="12">
        <v>529</v>
      </c>
      <c r="F30" s="12">
        <v>719</v>
      </c>
      <c r="G30" s="12">
        <v>82</v>
      </c>
      <c r="H30" s="12">
        <v>415</v>
      </c>
      <c r="I30" s="12">
        <v>222</v>
      </c>
      <c r="J30" s="12">
        <v>794</v>
      </c>
      <c r="K30" s="12">
        <v>73</v>
      </c>
      <c r="L30" s="12">
        <v>414</v>
      </c>
      <c r="M30" s="12">
        <v>307</v>
      </c>
      <c r="N30" s="10">
        <f t="shared" si="1"/>
        <v>10.24454725710509</v>
      </c>
      <c r="O30" s="10">
        <f t="shared" si="2"/>
        <v>54.79180436219432</v>
      </c>
      <c r="P30" s="10">
        <f t="shared" si="3"/>
        <v>34.9636483807006</v>
      </c>
      <c r="Q30" s="10">
        <f t="shared" si="4"/>
        <v>11.404728789986091</v>
      </c>
      <c r="R30" s="10">
        <f t="shared" si="5"/>
        <v>57.71905424200278</v>
      </c>
      <c r="S30" s="10">
        <f t="shared" si="6"/>
        <v>30.87621696801113</v>
      </c>
      <c r="T30" s="10">
        <f t="shared" si="7"/>
        <v>9.193954659949624</v>
      </c>
      <c r="U30" s="10">
        <f t="shared" si="8"/>
        <v>52.141057934508815</v>
      </c>
      <c r="V30" s="10">
        <f t="shared" si="9"/>
        <v>38.66498740554156</v>
      </c>
    </row>
    <row r="31" spans="1:22" s="7" customFormat="1" ht="11.25">
      <c r="A31" s="5" t="s">
        <v>32</v>
      </c>
      <c r="B31" s="11">
        <v>1055</v>
      </c>
      <c r="C31" s="12">
        <v>90</v>
      </c>
      <c r="D31" s="12">
        <v>581</v>
      </c>
      <c r="E31" s="12">
        <v>384</v>
      </c>
      <c r="F31" s="12">
        <v>521</v>
      </c>
      <c r="G31" s="12">
        <v>42</v>
      </c>
      <c r="H31" s="12">
        <v>321</v>
      </c>
      <c r="I31" s="12">
        <v>158</v>
      </c>
      <c r="J31" s="12">
        <v>534</v>
      </c>
      <c r="K31" s="12">
        <v>48</v>
      </c>
      <c r="L31" s="12">
        <v>260</v>
      </c>
      <c r="M31" s="12">
        <v>226</v>
      </c>
      <c r="N31" s="10">
        <f t="shared" si="1"/>
        <v>8.530805687203792</v>
      </c>
      <c r="O31" s="10">
        <f t="shared" si="2"/>
        <v>55.07109004739337</v>
      </c>
      <c r="P31" s="10">
        <f t="shared" si="3"/>
        <v>36.39810426540284</v>
      </c>
      <c r="Q31" s="10">
        <f t="shared" si="4"/>
        <v>8.061420345489443</v>
      </c>
      <c r="R31" s="10">
        <f t="shared" si="5"/>
        <v>61.61228406909789</v>
      </c>
      <c r="S31" s="10">
        <f t="shared" si="6"/>
        <v>30.326295585412666</v>
      </c>
      <c r="T31" s="10">
        <f t="shared" si="7"/>
        <v>8.98876404494382</v>
      </c>
      <c r="U31" s="10">
        <f t="shared" si="8"/>
        <v>48.68913857677903</v>
      </c>
      <c r="V31" s="10">
        <f t="shared" si="9"/>
        <v>42.32209737827715</v>
      </c>
    </row>
    <row r="32" spans="1:22" ht="11.25">
      <c r="A32" s="4" t="s">
        <v>36</v>
      </c>
      <c r="B32" s="11">
        <v>16318</v>
      </c>
      <c r="C32" s="12">
        <v>2210</v>
      </c>
      <c r="D32" s="12">
        <v>9626</v>
      </c>
      <c r="E32" s="12">
        <v>4482</v>
      </c>
      <c r="F32" s="12">
        <v>7723</v>
      </c>
      <c r="G32" s="13">
        <v>1139</v>
      </c>
      <c r="H32" s="13">
        <v>4760</v>
      </c>
      <c r="I32" s="13">
        <v>1824</v>
      </c>
      <c r="J32" s="12">
        <v>8595</v>
      </c>
      <c r="K32" s="13">
        <v>1071</v>
      </c>
      <c r="L32" s="13">
        <v>4866</v>
      </c>
      <c r="M32" s="13">
        <v>2658</v>
      </c>
      <c r="N32" s="10">
        <f t="shared" si="1"/>
        <v>13.54332638803775</v>
      </c>
      <c r="O32" s="10">
        <f t="shared" si="2"/>
        <v>58.990072312783425</v>
      </c>
      <c r="P32" s="10">
        <f t="shared" si="3"/>
        <v>27.466601299178823</v>
      </c>
      <c r="Q32" s="10">
        <f t="shared" si="4"/>
        <v>14.748154862100222</v>
      </c>
      <c r="R32" s="10">
        <f t="shared" si="5"/>
        <v>61.63408002071734</v>
      </c>
      <c r="S32" s="10">
        <f t="shared" si="6"/>
        <v>23.617765117182444</v>
      </c>
      <c r="T32" s="10">
        <f t="shared" si="7"/>
        <v>12.460732984293193</v>
      </c>
      <c r="U32" s="10">
        <f t="shared" si="8"/>
        <v>56.61431064572425</v>
      </c>
      <c r="V32" s="10">
        <f t="shared" si="9"/>
        <v>30.92495636998255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高知市役所</cp:lastModifiedBy>
  <dcterms:created xsi:type="dcterms:W3CDTF">1997-01-08T22:48:59Z</dcterms:created>
  <dcterms:modified xsi:type="dcterms:W3CDTF">2011-07-11T02:58:06Z</dcterms:modified>
  <cp:category/>
  <cp:version/>
  <cp:contentType/>
  <cp:contentStatus/>
</cp:coreProperties>
</file>