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契約担当$\9-7物品契約\◎入札等契約情報の公表\（物品）入札・見積り案件の契約情報の公表\"/>
    </mc:Choice>
  </mc:AlternateContent>
  <bookViews>
    <workbookView xWindow="0" yWindow="0" windowWidth="17970" windowHeight="6315" activeTab="11"/>
  </bookViews>
  <sheets>
    <sheet name="H31.4" sheetId="3" r:id="rId1"/>
    <sheet name="R1.5" sheetId="4" r:id="rId2"/>
    <sheet name="R1.６" sheetId="5" r:id="rId3"/>
    <sheet name="R1.7" sheetId="6" r:id="rId4"/>
    <sheet name="R1.8" sheetId="7" r:id="rId5"/>
    <sheet name="R1.9" sheetId="8" r:id="rId6"/>
    <sheet name="R1.10" sheetId="9" r:id="rId7"/>
    <sheet name="R1.11" sheetId="10" r:id="rId8"/>
    <sheet name="R1.12" sheetId="11" r:id="rId9"/>
    <sheet name="R2.1" sheetId="12" r:id="rId10"/>
    <sheet name="R2.2" sheetId="13" r:id="rId11"/>
    <sheet name="R2.3 " sheetId="14" r:id="rId12"/>
  </sheets>
  <definedNames>
    <definedName name="_xlnm.Print_Titles" localSheetId="0">'H31.4'!$2:$2</definedName>
    <definedName name="_xlnm.Print_Titles" localSheetId="6">'R1.10'!$2:$2</definedName>
    <definedName name="_xlnm.Print_Titles" localSheetId="7">'R1.11'!$2:$2</definedName>
    <definedName name="_xlnm.Print_Titles" localSheetId="8">'R1.12'!$2:$2</definedName>
    <definedName name="_xlnm.Print_Titles" localSheetId="1">'R1.5'!$2:$2</definedName>
    <definedName name="_xlnm.Print_Titles" localSheetId="2">'R1.６'!$2:$2</definedName>
    <definedName name="_xlnm.Print_Titles" localSheetId="3">'R1.7'!$2:$2</definedName>
    <definedName name="_xlnm.Print_Titles" localSheetId="4">'R1.8'!$2:$2</definedName>
    <definedName name="_xlnm.Print_Titles" localSheetId="5">'R1.9'!$2:$2</definedName>
    <definedName name="_xlnm.Print_Titles" localSheetId="9">'R2.1'!$2:$2</definedName>
    <definedName name="_xlnm.Print_Titles" localSheetId="10">'R2.2'!$2:$2</definedName>
    <definedName name="_xlnm.Print_Titles" localSheetId="11">'R2.3 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 l="1"/>
  <c r="H3" i="4" l="1"/>
  <c r="F3" i="4"/>
</calcChain>
</file>

<file path=xl/sharedStrings.xml><?xml version="1.0" encoding="utf-8"?>
<sst xmlns="http://schemas.openxmlformats.org/spreadsheetml/2006/main" count="522" uniqueCount="210">
  <si>
    <t>契約情報</t>
    <rPh sb="0" eb="2">
      <t>ケイヤク</t>
    </rPh>
    <rPh sb="2" eb="4">
      <t>ジョウホウ</t>
    </rPh>
    <phoneticPr fontId="1"/>
  </si>
  <si>
    <t>調達依頼課</t>
    <rPh sb="0" eb="2">
      <t>チョウタツ</t>
    </rPh>
    <rPh sb="2" eb="4">
      <t>イライ</t>
    </rPh>
    <rPh sb="4" eb="5">
      <t>カ</t>
    </rPh>
    <phoneticPr fontId="1"/>
  </si>
  <si>
    <t>物件名称</t>
    <rPh sb="0" eb="2">
      <t>ブッケン</t>
    </rPh>
    <rPh sb="2" eb="4">
      <t>メイショウ</t>
    </rPh>
    <phoneticPr fontId="1"/>
  </si>
  <si>
    <t>数量等</t>
    <rPh sb="0" eb="2">
      <t>スウリョウ</t>
    </rPh>
    <rPh sb="2" eb="3">
      <t>トウ</t>
    </rPh>
    <phoneticPr fontId="1"/>
  </si>
  <si>
    <t>契約方法</t>
    <rPh sb="0" eb="2">
      <t>ケイヤク</t>
    </rPh>
    <rPh sb="2" eb="4">
      <t>ホウホウ</t>
    </rPh>
    <phoneticPr fontId="1"/>
  </si>
  <si>
    <t>契約相手方</t>
    <rPh sb="0" eb="2">
      <t>ケイヤク</t>
    </rPh>
    <rPh sb="2" eb="5">
      <t>アイテガタ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</si>
  <si>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</si>
  <si>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備考</t>
    <rPh sb="0" eb="2">
      <t>ビコウ</t>
    </rPh>
    <phoneticPr fontId="1"/>
  </si>
  <si>
    <t>契約金額（円）　　　　　</t>
    <rPh sb="0" eb="2">
      <t>ケイヤク</t>
    </rPh>
    <rPh sb="2" eb="3">
      <t>キン</t>
    </rPh>
    <rPh sb="3" eb="4">
      <t>ガク</t>
    </rPh>
    <rPh sb="5" eb="6">
      <t>エン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</si>
  <si>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</si>
  <si>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一式</t>
    <rPh sb="0" eb="2">
      <t>イッシキ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</si>
  <si>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</si>
  <si>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随意契約</t>
    <rPh sb="0" eb="2">
      <t>ズイイ</t>
    </rPh>
    <rPh sb="2" eb="4">
      <t>ケイヤク</t>
    </rPh>
    <phoneticPr fontId="1"/>
  </si>
  <si>
    <t>総務課</t>
    <rPh sb="0" eb="3">
      <t>ソウムカ</t>
    </rPh>
    <phoneticPr fontId="1"/>
  </si>
  <si>
    <t>小型特殊自動車</t>
    <rPh sb="0" eb="7">
      <t>コガタトクシュジドウシャ</t>
    </rPh>
    <phoneticPr fontId="1"/>
  </si>
  <si>
    <t>1台</t>
    <rPh sb="1" eb="2">
      <t>ダイ</t>
    </rPh>
    <phoneticPr fontId="1"/>
  </si>
  <si>
    <t>高知トヨペット㈱
高知市北久保2番26号</t>
    <rPh sb="0" eb="2">
      <t>コウチ</t>
    </rPh>
    <rPh sb="9" eb="12">
      <t>コウチシ</t>
    </rPh>
    <rPh sb="12" eb="13">
      <t>キタ</t>
    </rPh>
    <rPh sb="13" eb="15">
      <t>クボ</t>
    </rPh>
    <rPh sb="16" eb="17">
      <t>バン</t>
    </rPh>
    <rPh sb="19" eb="20">
      <t>ゴウ</t>
    </rPh>
    <phoneticPr fontId="1"/>
  </si>
  <si>
    <t>管路管理課</t>
    <rPh sb="0" eb="2">
      <t>カンロ</t>
    </rPh>
    <rPh sb="2" eb="4">
      <t>カンリ</t>
    </rPh>
    <rPh sb="4" eb="5">
      <t>カ</t>
    </rPh>
    <phoneticPr fontId="1"/>
  </si>
  <si>
    <t>給水タンク車</t>
    <rPh sb="0" eb="2">
      <t>キュウスイ</t>
    </rPh>
    <rPh sb="5" eb="6">
      <t>シャ</t>
    </rPh>
    <phoneticPr fontId="1"/>
  </si>
  <si>
    <t>極東開発工業㈱四国営業所
香川県高松市伏石町2123-15丸忠第5ビル</t>
    <rPh sb="0" eb="2">
      <t>キョクトウ</t>
    </rPh>
    <rPh sb="2" eb="4">
      <t>カイハツ</t>
    </rPh>
    <rPh sb="4" eb="6">
      <t>コウギョウ</t>
    </rPh>
    <rPh sb="7" eb="9">
      <t>シコク</t>
    </rPh>
    <rPh sb="9" eb="12">
      <t>エイギョウショ</t>
    </rPh>
    <rPh sb="13" eb="16">
      <t>カガワケン</t>
    </rPh>
    <rPh sb="16" eb="19">
      <t>タカマツシ</t>
    </rPh>
    <rPh sb="19" eb="22">
      <t>フセイシチョウ</t>
    </rPh>
    <rPh sb="29" eb="30">
      <t>マル</t>
    </rPh>
    <rPh sb="30" eb="31">
      <t>チュウ</t>
    </rPh>
    <rPh sb="31" eb="32">
      <t>ダイ</t>
    </rPh>
    <phoneticPr fontId="1"/>
  </si>
  <si>
    <t>夏作業服（上下）一式</t>
    <phoneticPr fontId="1"/>
  </si>
  <si>
    <t>㈱ワークウェイ
高知市百石町一丁目１番21号</t>
    <rPh sb="8" eb="11">
      <t>コウチシ</t>
    </rPh>
    <rPh sb="11" eb="14">
      <t>ヒャッコクチョウ</t>
    </rPh>
    <rPh sb="14" eb="17">
      <t>イッチョウメ</t>
    </rPh>
    <rPh sb="18" eb="19">
      <t>バン</t>
    </rPh>
    <rPh sb="21" eb="22">
      <t>ゴウ</t>
    </rPh>
    <phoneticPr fontId="1"/>
  </si>
  <si>
    <t>高知市上下水道局災害時活動マニュアル（本編及び資料編）印刷・製本業務</t>
    <rPh sb="0" eb="3">
      <t>コウチシ</t>
    </rPh>
    <rPh sb="3" eb="5">
      <t>ジョウゲ</t>
    </rPh>
    <rPh sb="5" eb="8">
      <t>スイドウキョク</t>
    </rPh>
    <rPh sb="8" eb="10">
      <t>サイガイ</t>
    </rPh>
    <rPh sb="10" eb="11">
      <t>トキ</t>
    </rPh>
    <rPh sb="11" eb="13">
      <t>カツドウ</t>
    </rPh>
    <rPh sb="19" eb="22">
      <t>ホンペンオヨ</t>
    </rPh>
    <rPh sb="23" eb="26">
      <t>シリョウヘン</t>
    </rPh>
    <rPh sb="27" eb="29">
      <t>インサツ</t>
    </rPh>
    <rPh sb="30" eb="34">
      <t>セイホンギョウム</t>
    </rPh>
    <phoneticPr fontId="1"/>
  </si>
  <si>
    <t>㈲三宮印刷
高知市潮新町二丁目14番８号</t>
    <rPh sb="1" eb="3">
      <t>サンノミヤ</t>
    </rPh>
    <rPh sb="3" eb="5">
      <t>インサツ</t>
    </rPh>
    <rPh sb="6" eb="9">
      <t>コウチシ</t>
    </rPh>
    <rPh sb="9" eb="10">
      <t>ウシオ</t>
    </rPh>
    <rPh sb="10" eb="12">
      <t>シンマチ</t>
    </rPh>
    <rPh sb="12" eb="13">
      <t>フタ</t>
    </rPh>
    <rPh sb="13" eb="15">
      <t>チョウメ</t>
    </rPh>
    <rPh sb="17" eb="18">
      <t>バン</t>
    </rPh>
    <rPh sb="19" eb="20">
      <t>ゴウ</t>
    </rPh>
    <phoneticPr fontId="1"/>
  </si>
  <si>
    <t>R元.5.14</t>
    <rPh sb="1" eb="2">
      <t>ゲン</t>
    </rPh>
    <phoneticPr fontId="1"/>
  </si>
  <si>
    <t>下水道整備課</t>
    <rPh sb="0" eb="3">
      <t>ゲスイドウ</t>
    </rPh>
    <rPh sb="3" eb="5">
      <t>セイビ</t>
    </rPh>
    <rPh sb="5" eb="6">
      <t>カ</t>
    </rPh>
    <phoneticPr fontId="1"/>
  </si>
  <si>
    <t>高知市下水道中期ビジョン2012（2018改訂版） 印刷・製本業務</t>
    <rPh sb="26" eb="28">
      <t>インサツ</t>
    </rPh>
    <rPh sb="29" eb="31">
      <t>セイホン</t>
    </rPh>
    <rPh sb="31" eb="33">
      <t>ギョウム</t>
    </rPh>
    <phoneticPr fontId="1"/>
  </si>
  <si>
    <t>R元.5.15</t>
    <rPh sb="1" eb="2">
      <t>ゲン</t>
    </rPh>
    <phoneticPr fontId="1"/>
  </si>
  <si>
    <t>防災服等</t>
    <rPh sb="0" eb="2">
      <t>ボウサイ</t>
    </rPh>
    <rPh sb="2" eb="3">
      <t>フク</t>
    </rPh>
    <rPh sb="3" eb="4">
      <t>トウ</t>
    </rPh>
    <phoneticPr fontId="1"/>
  </si>
  <si>
    <t>ミドリ安全高知㈱
高知市高埇14番５号</t>
    <rPh sb="3" eb="5">
      <t>アンゼン</t>
    </rPh>
    <rPh sb="5" eb="7">
      <t>コウチ</t>
    </rPh>
    <rPh sb="9" eb="12">
      <t>コウチシ</t>
    </rPh>
    <rPh sb="12" eb="14">
      <t>タカソネ</t>
    </rPh>
    <rPh sb="16" eb="17">
      <t>バン</t>
    </rPh>
    <rPh sb="18" eb="19">
      <t>ゴウ</t>
    </rPh>
    <phoneticPr fontId="1"/>
  </si>
  <si>
    <t>R元.5.8</t>
    <rPh sb="1" eb="2">
      <t>ゲン</t>
    </rPh>
    <phoneticPr fontId="1"/>
  </si>
  <si>
    <t>安全靴・防災靴</t>
    <rPh sb="0" eb="7">
      <t>ア</t>
    </rPh>
    <phoneticPr fontId="1"/>
  </si>
  <si>
    <t>企画財務課</t>
    <rPh sb="0" eb="2">
      <t>キカク</t>
    </rPh>
    <rPh sb="2" eb="4">
      <t>ザイム</t>
    </rPh>
    <rPh sb="4" eb="5">
      <t>カ</t>
    </rPh>
    <phoneticPr fontId="1"/>
  </si>
  <si>
    <t>ふきとりペーパー（水道週間行事用）</t>
    <rPh sb="9" eb="11">
      <t>スイドウ</t>
    </rPh>
    <rPh sb="11" eb="13">
      <t>シュウカン</t>
    </rPh>
    <rPh sb="13" eb="16">
      <t>ギョウジヨウ</t>
    </rPh>
    <phoneticPr fontId="1"/>
  </si>
  <si>
    <t>5,400個</t>
    <rPh sb="1" eb="6">
      <t>４００コ</t>
    </rPh>
    <phoneticPr fontId="1"/>
  </si>
  <si>
    <t>㈱サニーマート
高知市山手町81番地</t>
    <rPh sb="8" eb="11">
      <t>コ</t>
    </rPh>
    <rPh sb="11" eb="14">
      <t>ヤマテチョウ</t>
    </rPh>
    <rPh sb="16" eb="18">
      <t>バンチ</t>
    </rPh>
    <phoneticPr fontId="1"/>
  </si>
  <si>
    <t>R元.5.17</t>
    <rPh sb="1" eb="2">
      <t>ガン</t>
    </rPh>
    <phoneticPr fontId="1"/>
  </si>
  <si>
    <t>お客さまサービス課</t>
    <rPh sb="1" eb="2">
      <t>キャク</t>
    </rPh>
    <rPh sb="8" eb="9">
      <t>カ</t>
    </rPh>
    <phoneticPr fontId="1"/>
  </si>
  <si>
    <t>平成31年度
上期納期別水道メーター修理等業務
（口径13mm～40mm）（その１）</t>
  </si>
  <si>
    <t>4775個</t>
    <rPh sb="4" eb="5">
      <t>コ</t>
    </rPh>
    <phoneticPr fontId="1"/>
  </si>
  <si>
    <t>㈱阪神計器製作所　西宮支店
兵庫県西宮市中島町９番10号</t>
    <rPh sb="1" eb="3">
      <t>ハンシン</t>
    </rPh>
    <rPh sb="3" eb="5">
      <t>ケイキ</t>
    </rPh>
    <rPh sb="5" eb="8">
      <t>セイサクショ</t>
    </rPh>
    <rPh sb="9" eb="11">
      <t>ニシノミヤ</t>
    </rPh>
    <rPh sb="11" eb="13">
      <t>シテン</t>
    </rPh>
    <rPh sb="14" eb="17">
      <t>ヒョウゴケン</t>
    </rPh>
    <rPh sb="17" eb="20">
      <t>ニシノミヤシ</t>
    </rPh>
    <rPh sb="20" eb="23">
      <t>ナカジマチョウ</t>
    </rPh>
    <rPh sb="24" eb="25">
      <t>バン</t>
    </rPh>
    <rPh sb="27" eb="28">
      <t>ゴウ</t>
    </rPh>
    <phoneticPr fontId="1"/>
  </si>
  <si>
    <t>R元.5.20</t>
    <rPh sb="1" eb="2">
      <t>ガン</t>
    </rPh>
    <phoneticPr fontId="1"/>
  </si>
  <si>
    <t>アルミ風船（スティック付バルーン）</t>
    <rPh sb="3" eb="5">
      <t>フウセン</t>
    </rPh>
    <rPh sb="11" eb="12">
      <t>ヅケ</t>
    </rPh>
    <phoneticPr fontId="1"/>
  </si>
  <si>
    <t>㈲内田文昌堂
高知市本町一丁目３番21号</t>
    <rPh sb="1" eb="3">
      <t>ウチダ</t>
    </rPh>
    <rPh sb="3" eb="5">
      <t>フミマサ</t>
    </rPh>
    <rPh sb="5" eb="6">
      <t>ドウ</t>
    </rPh>
    <rPh sb="7" eb="10">
      <t>コウチシ</t>
    </rPh>
    <rPh sb="10" eb="12">
      <t>ホンマチ</t>
    </rPh>
    <rPh sb="12" eb="13">
      <t>イチ</t>
    </rPh>
    <rPh sb="13" eb="15">
      <t>チョウメ</t>
    </rPh>
    <rPh sb="16" eb="17">
      <t>バン</t>
    </rPh>
    <rPh sb="19" eb="20">
      <t>ゴウ</t>
    </rPh>
    <phoneticPr fontId="1"/>
  </si>
  <si>
    <t>R元.5.9</t>
    <rPh sb="1" eb="2">
      <t>ゲン</t>
    </rPh>
    <phoneticPr fontId="1"/>
  </si>
  <si>
    <t>不断水簡易仕切弁</t>
    <rPh sb="0" eb="2">
      <t>フダン</t>
    </rPh>
    <rPh sb="2" eb="3">
      <t>ミズ</t>
    </rPh>
    <rPh sb="3" eb="5">
      <t>カンイ</t>
    </rPh>
    <rPh sb="5" eb="7">
      <t>シキリ</t>
    </rPh>
    <rPh sb="7" eb="8">
      <t>ベン</t>
    </rPh>
    <phoneticPr fontId="1"/>
  </si>
  <si>
    <t>ワジキ産業㈱
高知市神田2111番地</t>
    <rPh sb="3" eb="5">
      <t>サンギョウ</t>
    </rPh>
    <rPh sb="7" eb="10">
      <t>コウチシ</t>
    </rPh>
    <rPh sb="10" eb="11">
      <t>カミ</t>
    </rPh>
    <rPh sb="11" eb="12">
      <t>タ</t>
    </rPh>
    <rPh sb="16" eb="18">
      <t>バンチ</t>
    </rPh>
    <phoneticPr fontId="1"/>
  </si>
  <si>
    <t>大津配水池災害対策用資機材格納庫及び収納資機材</t>
    <phoneticPr fontId="1"/>
  </si>
  <si>
    <t>㈱三昇資材
高知市百石町一丁目17番11号</t>
    <rPh sb="1" eb="2">
      <t>サン</t>
    </rPh>
    <rPh sb="2" eb="3">
      <t>ノボル</t>
    </rPh>
    <rPh sb="3" eb="5">
      <t>シザイ</t>
    </rPh>
    <rPh sb="6" eb="9">
      <t>コウチシ</t>
    </rPh>
    <rPh sb="9" eb="10">
      <t>ヒャク</t>
    </rPh>
    <rPh sb="10" eb="11">
      <t>イシ</t>
    </rPh>
    <rPh sb="11" eb="12">
      <t>マチ</t>
    </rPh>
    <rPh sb="12" eb="15">
      <t>イッチョウメ</t>
    </rPh>
    <rPh sb="17" eb="18">
      <t>バン</t>
    </rPh>
    <rPh sb="20" eb="21">
      <t>ゴウ</t>
    </rPh>
    <phoneticPr fontId="1"/>
  </si>
  <si>
    <t>R元.5.23</t>
    <rPh sb="1" eb="2">
      <t>ガン</t>
    </rPh>
    <phoneticPr fontId="1"/>
  </si>
  <si>
    <t>固相抽出用カラム</t>
  </si>
  <si>
    <t>浄水課</t>
  </si>
  <si>
    <t>指名競争入札</t>
  </si>
  <si>
    <t>下水道施設管理課</t>
    <rPh sb="0" eb="3">
      <t>ゲスイドウ</t>
    </rPh>
    <rPh sb="3" eb="5">
      <t>シセツ</t>
    </rPh>
    <rPh sb="5" eb="7">
      <t>カンリ</t>
    </rPh>
    <rPh sb="7" eb="8">
      <t>カ</t>
    </rPh>
    <phoneticPr fontId="1"/>
  </si>
  <si>
    <t>散気板用パッキン</t>
    <rPh sb="0" eb="2">
      <t>サンキ</t>
    </rPh>
    <rPh sb="2" eb="3">
      <t>イタ</t>
    </rPh>
    <rPh sb="3" eb="4">
      <t>ヨウ</t>
    </rPh>
    <phoneticPr fontId="1"/>
  </si>
  <si>
    <t>400枚</t>
    <rPh sb="3" eb="4">
      <t>マイ</t>
    </rPh>
    <phoneticPr fontId="1"/>
  </si>
  <si>
    <t>㈱三昇資材
高知市百石町一丁目17番11号</t>
  </si>
  <si>
    <t>R元.6.18</t>
    <rPh sb="1" eb="2">
      <t>ガン</t>
    </rPh>
    <phoneticPr fontId="1"/>
  </si>
  <si>
    <t>㈱環境機器
高知市薊野中町33番57-3号</t>
    <rPh sb="1" eb="3">
      <t>カンキョウ</t>
    </rPh>
    <rPh sb="3" eb="5">
      <t>キキ</t>
    </rPh>
    <rPh sb="6" eb="9">
      <t>コウチシ</t>
    </rPh>
    <rPh sb="9" eb="10">
      <t>アザミ</t>
    </rPh>
    <rPh sb="10" eb="11">
      <t>ノ</t>
    </rPh>
    <rPh sb="11" eb="12">
      <t>ナカ</t>
    </rPh>
    <rPh sb="12" eb="13">
      <t>マチ</t>
    </rPh>
    <rPh sb="15" eb="16">
      <t>バン</t>
    </rPh>
    <rPh sb="20" eb="21">
      <t>ゴウ</t>
    </rPh>
    <phoneticPr fontId="1"/>
  </si>
  <si>
    <r>
      <t>アルフレッサ篠原化学</t>
    </r>
    <r>
      <rPr>
        <sz val="9"/>
        <color theme="1"/>
        <rFont val="ＭＳ Ｐゴシック"/>
        <family val="3"/>
        <charset val="128"/>
      </rPr>
      <t>㈱</t>
    </r>
    <r>
      <rPr>
        <sz val="9"/>
        <color theme="1"/>
        <rFont val="ＭＳ Ｐゴシック"/>
        <family val="3"/>
        <charset val="128"/>
        <scheme val="minor"/>
      </rPr>
      <t xml:space="preserve">
高知市南御座9番41号</t>
    </r>
    <rPh sb="6" eb="8">
      <t>シノハラ</t>
    </rPh>
    <rPh sb="8" eb="10">
      <t>カガク</t>
    </rPh>
    <rPh sb="12" eb="15">
      <t>コウチシ</t>
    </rPh>
    <rPh sb="15" eb="16">
      <t>ミナミ</t>
    </rPh>
    <rPh sb="16" eb="17">
      <t>オン</t>
    </rPh>
    <rPh sb="17" eb="18">
      <t>ザ</t>
    </rPh>
    <rPh sb="19" eb="20">
      <t>バン</t>
    </rPh>
    <rPh sb="22" eb="23">
      <t>ゴウ</t>
    </rPh>
    <phoneticPr fontId="1"/>
  </si>
  <si>
    <t>自動水質監視装置（ＭＷＢ４－７０型）交換部品</t>
    <phoneticPr fontId="1"/>
  </si>
  <si>
    <t>R元.6.17</t>
    <rPh sb="1" eb="2">
      <t>ガン</t>
    </rPh>
    <phoneticPr fontId="1"/>
  </si>
  <si>
    <t>浄水課</t>
    <rPh sb="0" eb="2">
      <t>ジョウスイ</t>
    </rPh>
    <rPh sb="2" eb="3">
      <t>カ</t>
    </rPh>
    <phoneticPr fontId="1"/>
  </si>
  <si>
    <t>R元.6.12</t>
    <rPh sb="1" eb="2">
      <t>ゲン</t>
    </rPh>
    <phoneticPr fontId="1"/>
  </si>
  <si>
    <t>㈱環境機器
高知市薊野中町33番57-３号</t>
    <rPh sb="6" eb="9">
      <t>コ</t>
    </rPh>
    <rPh sb="9" eb="10">
      <t>アザミ</t>
    </rPh>
    <rPh sb="10" eb="11">
      <t>ノ</t>
    </rPh>
    <rPh sb="11" eb="13">
      <t>ナカマチ</t>
    </rPh>
    <rPh sb="15" eb="16">
      <t>バン</t>
    </rPh>
    <rPh sb="20" eb="21">
      <t>ゴウ</t>
    </rPh>
    <phoneticPr fontId="1"/>
  </si>
  <si>
    <r>
      <rPr>
        <sz val="9"/>
        <color theme="1"/>
        <rFont val="ＭＳ Ｐゴシック"/>
        <family val="3"/>
        <charset val="128"/>
      </rPr>
      <t>㈲長﨑電機</t>
    </r>
    <r>
      <rPr>
        <sz val="9"/>
        <color theme="1"/>
        <rFont val="ＭＳ Ｐゴシック"/>
        <family val="2"/>
        <charset val="128"/>
        <scheme val="minor"/>
      </rPr>
      <t xml:space="preserve">
高知市長浜4966番地3</t>
    </r>
    <rPh sb="1" eb="3">
      <t>ナガサキ</t>
    </rPh>
    <rPh sb="3" eb="5">
      <t>デンキ</t>
    </rPh>
    <rPh sb="6" eb="9">
      <t>コウチシ</t>
    </rPh>
    <rPh sb="9" eb="11">
      <t>ナガハマ</t>
    </rPh>
    <rPh sb="15" eb="17">
      <t>バンチ</t>
    </rPh>
    <phoneticPr fontId="1"/>
  </si>
  <si>
    <t>R元.7.8</t>
    <rPh sb="1" eb="2">
      <t>ガン</t>
    </rPh>
    <phoneticPr fontId="1"/>
  </si>
  <si>
    <t>R元.7.17</t>
    <rPh sb="1" eb="2">
      <t>ガン</t>
    </rPh>
    <phoneticPr fontId="1"/>
  </si>
  <si>
    <t>R元.7.25</t>
    <rPh sb="1" eb="2">
      <t>ガン</t>
    </rPh>
    <phoneticPr fontId="1"/>
  </si>
  <si>
    <t>管路管理課</t>
  </si>
  <si>
    <t>ＦＣＤ製　鋳鉄管受口・フランジ部用漏水補修金具</t>
  </si>
  <si>
    <t>２個</t>
    <rPh sb="1" eb="2">
      <t>コ</t>
    </rPh>
    <phoneticPr fontId="1"/>
  </si>
  <si>
    <t>㈱アサオカ
高知市西塚ノ原１４番地２</t>
    <phoneticPr fontId="1"/>
  </si>
  <si>
    <t>R元.7.11</t>
    <rPh sb="1" eb="2">
      <t>ガン</t>
    </rPh>
    <phoneticPr fontId="1"/>
  </si>
  <si>
    <t>減圧弁</t>
  </si>
  <si>
    <t>１個</t>
    <rPh sb="1" eb="2">
      <t>コ</t>
    </rPh>
    <phoneticPr fontId="1"/>
  </si>
  <si>
    <t>㈱三昇資材
高知市百石町一丁目１７番１１号</t>
    <phoneticPr fontId="1"/>
  </si>
  <si>
    <t>修理用クランプ</t>
  </si>
  <si>
    <t>R元.7.22</t>
    <rPh sb="1" eb="2">
      <t>ガン</t>
    </rPh>
    <phoneticPr fontId="1"/>
  </si>
  <si>
    <t>お客さまサービス課</t>
    <phoneticPr fontId="1"/>
  </si>
  <si>
    <t>令和元年度たて型軸流羽根車式水道メーター下取品付新品交換（口径50㎜～100㎜）</t>
  </si>
  <si>
    <t>アズビル金門㈱
香川県高松市天神前１０番１２号　香川天神前ビル</t>
    <phoneticPr fontId="1"/>
  </si>
  <si>
    <t>R元.7.12</t>
    <rPh sb="1" eb="2">
      <t>ガン</t>
    </rPh>
    <phoneticPr fontId="1"/>
  </si>
  <si>
    <t>水道整備課</t>
    <rPh sb="0" eb="2">
      <t>スイドウ</t>
    </rPh>
    <rPh sb="2" eb="4">
      <t>セイビ</t>
    </rPh>
    <rPh sb="4" eb="5">
      <t>カ</t>
    </rPh>
    <phoneticPr fontId="1"/>
  </si>
  <si>
    <t>配水管工技能講習会Ⅰの実技配管に用いるＧＸ形ダクタイル鋳鉄管配管用資機材</t>
    <phoneticPr fontId="1"/>
  </si>
  <si>
    <t>R元.7.26</t>
    <rPh sb="1" eb="2">
      <t>ガン</t>
    </rPh>
    <phoneticPr fontId="1"/>
  </si>
  <si>
    <t>溶離液ジェネレーターカートリッジ</t>
    <phoneticPr fontId="1"/>
  </si>
  <si>
    <t>R元.7.31</t>
    <rPh sb="1" eb="2">
      <t>ガン</t>
    </rPh>
    <phoneticPr fontId="1"/>
  </si>
  <si>
    <t>高知市上下水道局「広報すいどう」
第200号印刷業務</t>
    <phoneticPr fontId="1"/>
  </si>
  <si>
    <t>㈱高知新聞総合印刷
高知市本町三丁目2番15号</t>
    <rPh sb="1" eb="3">
      <t>コウチ</t>
    </rPh>
    <rPh sb="3" eb="5">
      <t>シンブン</t>
    </rPh>
    <rPh sb="5" eb="7">
      <t>ソウゴウ</t>
    </rPh>
    <rPh sb="7" eb="9">
      <t>インサツ</t>
    </rPh>
    <phoneticPr fontId="1"/>
  </si>
  <si>
    <t>R元.7.29</t>
    <rPh sb="1" eb="2">
      <t>ガン</t>
    </rPh>
    <phoneticPr fontId="1"/>
  </si>
  <si>
    <t>パンフレット「高知市の水道」及び「高知市の下水道」</t>
    <rPh sb="7" eb="10">
      <t>コウチシ</t>
    </rPh>
    <rPh sb="11" eb="13">
      <t>スイドウ</t>
    </rPh>
    <rPh sb="14" eb="15">
      <t>オヨ</t>
    </rPh>
    <rPh sb="17" eb="20">
      <t>コウチシ</t>
    </rPh>
    <rPh sb="21" eb="24">
      <t>ゲスイドウ</t>
    </rPh>
    <phoneticPr fontId="1"/>
  </si>
  <si>
    <t>R元.7.1</t>
    <rPh sb="1" eb="2">
      <t>ガン</t>
    </rPh>
    <phoneticPr fontId="1"/>
  </si>
  <si>
    <t>イオンクロマトグラフシステム</t>
    <phoneticPr fontId="1"/>
  </si>
  <si>
    <t>小容量ＵＰＳ用保守部品</t>
    <phoneticPr fontId="1"/>
  </si>
  <si>
    <t>細菌検査用培地及び消耗品</t>
    <phoneticPr fontId="1"/>
  </si>
  <si>
    <t>超純水製造装置用消耗品</t>
    <phoneticPr fontId="1"/>
  </si>
  <si>
    <t>２ｾｯﾄ</t>
    <phoneticPr fontId="1"/>
  </si>
  <si>
    <t>日進商事㈱
高知市上町五丁目６番15号</t>
    <rPh sb="0" eb="2">
      <t>ニッシン</t>
    </rPh>
    <rPh sb="2" eb="4">
      <t>ショウジ</t>
    </rPh>
    <rPh sb="6" eb="8">
      <t>コウチ</t>
    </rPh>
    <rPh sb="8" eb="9">
      <t>シ</t>
    </rPh>
    <rPh sb="9" eb="11">
      <t>カミマチ</t>
    </rPh>
    <rPh sb="11" eb="14">
      <t>ゴチョウメ</t>
    </rPh>
    <rPh sb="15" eb="16">
      <t>バン</t>
    </rPh>
    <rPh sb="18" eb="19">
      <t>ゴウ</t>
    </rPh>
    <phoneticPr fontId="1"/>
  </si>
  <si>
    <t>50箱</t>
    <rPh sb="2" eb="3">
      <t>ハコ</t>
    </rPh>
    <phoneticPr fontId="1"/>
  </si>
  <si>
    <r>
      <rPr>
        <sz val="9"/>
        <color theme="1"/>
        <rFont val="ＭＳ Ｐゴシック"/>
        <family val="3"/>
        <charset val="128"/>
      </rPr>
      <t>㈲バイテック</t>
    </r>
    <r>
      <rPr>
        <sz val="9"/>
        <color theme="1"/>
        <rFont val="ＭＳ Ｐゴシック"/>
        <family val="2"/>
        <charset val="128"/>
        <scheme val="minor"/>
      </rPr>
      <t xml:space="preserve">
高知市横内164番地1</t>
    </r>
    <rPh sb="7" eb="10">
      <t>コウチシ</t>
    </rPh>
    <rPh sb="10" eb="12">
      <t>ヨコウチ</t>
    </rPh>
    <rPh sb="15" eb="17">
      <t>バンチ</t>
    </rPh>
    <phoneticPr fontId="1"/>
  </si>
  <si>
    <t>残留塩素測定用試薬</t>
    <rPh sb="6" eb="7">
      <t>ヨウ</t>
    </rPh>
    <phoneticPr fontId="1"/>
  </si>
  <si>
    <t>追加分</t>
    <rPh sb="0" eb="2">
      <t>ツイカ</t>
    </rPh>
    <rPh sb="2" eb="3">
      <t>ブン</t>
    </rPh>
    <phoneticPr fontId="1"/>
  </si>
  <si>
    <t>高知市上下水道局「広報すいどう」
第199号印刷業務</t>
    <phoneticPr fontId="1"/>
  </si>
  <si>
    <t>R元.5.8</t>
    <rPh sb="1" eb="2">
      <t>ガン</t>
    </rPh>
    <phoneticPr fontId="1"/>
  </si>
  <si>
    <t>追加分</t>
    <rPh sb="0" eb="2">
      <t>ツイカ</t>
    </rPh>
    <rPh sb="2" eb="3">
      <t>ブン</t>
    </rPh>
    <phoneticPr fontId="1"/>
  </si>
  <si>
    <t>全有機炭素分析計</t>
    <phoneticPr fontId="1"/>
  </si>
  <si>
    <t>R元.8.2</t>
    <rPh sb="1" eb="2">
      <t>ガン</t>
    </rPh>
    <phoneticPr fontId="1"/>
  </si>
  <si>
    <t>加圧型固相抽出装置</t>
    <phoneticPr fontId="1"/>
  </si>
  <si>
    <t>一式</t>
    <rPh sb="0" eb="2">
      <t>イッシキ</t>
    </rPh>
    <phoneticPr fontId="1"/>
  </si>
  <si>
    <r>
      <rPr>
        <sz val="9"/>
        <color theme="1"/>
        <rFont val="ＭＳ Ｐゴシック"/>
        <family val="3"/>
        <charset val="128"/>
      </rPr>
      <t>㈲</t>
    </r>
    <r>
      <rPr>
        <sz val="9"/>
        <color theme="1"/>
        <rFont val="ＭＳ Ｐゴシック"/>
        <family val="2"/>
        <charset val="128"/>
        <scheme val="minor"/>
      </rPr>
      <t>バイテック
高知市横内164番地１</t>
    </r>
    <rPh sb="7" eb="10">
      <t>コウチシ</t>
    </rPh>
    <rPh sb="10" eb="12">
      <t>ヨコウチ</t>
    </rPh>
    <rPh sb="15" eb="17">
      <t>バンチ</t>
    </rPh>
    <phoneticPr fontId="1"/>
  </si>
  <si>
    <t>R元.8.9</t>
    <rPh sb="1" eb="2">
      <t>ガン</t>
    </rPh>
    <phoneticPr fontId="1"/>
  </si>
  <si>
    <t>浄水課</t>
    <phoneticPr fontId="1"/>
  </si>
  <si>
    <t>ペーパーレス記録計</t>
    <phoneticPr fontId="1"/>
  </si>
  <si>
    <t>一台</t>
    <rPh sb="0" eb="2">
      <t>１ダイ</t>
    </rPh>
    <phoneticPr fontId="1"/>
  </si>
  <si>
    <t>子ども向けパンプレット「みずたび」印刷製本</t>
    <rPh sb="0" eb="1">
      <t>コ</t>
    </rPh>
    <rPh sb="3" eb="4">
      <t>ム</t>
    </rPh>
    <rPh sb="17" eb="19">
      <t>インサツ</t>
    </rPh>
    <rPh sb="19" eb="21">
      <t>セイホン</t>
    </rPh>
    <phoneticPr fontId="1"/>
  </si>
  <si>
    <t>㈲ウエスト・ワン
高知市北秦泉寺827番地22</t>
    <rPh sb="9" eb="12">
      <t>コウチシ</t>
    </rPh>
    <rPh sb="12" eb="13">
      <t>キタ</t>
    </rPh>
    <rPh sb="13" eb="14">
      <t>ジン</t>
    </rPh>
    <rPh sb="14" eb="15">
      <t>イズミ</t>
    </rPh>
    <rPh sb="15" eb="16">
      <t>テラ</t>
    </rPh>
    <rPh sb="19" eb="21">
      <t>バンチ</t>
    </rPh>
    <phoneticPr fontId="1"/>
  </si>
  <si>
    <t>R元.8.21</t>
    <rPh sb="1" eb="2">
      <t>ガン</t>
    </rPh>
    <phoneticPr fontId="1"/>
  </si>
  <si>
    <t>浄水課</t>
    <phoneticPr fontId="1"/>
  </si>
  <si>
    <t>有毒ガス検知器</t>
    <phoneticPr fontId="1"/>
  </si>
  <si>
    <t>R元.8.22</t>
    <rPh sb="1" eb="2">
      <t>ガン</t>
    </rPh>
    <phoneticPr fontId="1"/>
  </si>
  <si>
    <t>ＭＬＳＳ計補用品</t>
    <rPh sb="4" eb="8">
      <t>ケイホヨウヒン</t>
    </rPh>
    <phoneticPr fontId="1"/>
  </si>
  <si>
    <t>R元.8.26</t>
    <rPh sb="1" eb="2">
      <t>ガン</t>
    </rPh>
    <phoneticPr fontId="1"/>
  </si>
  <si>
    <t>森山水源外小型ＵＰＳ用保守部品</t>
    <phoneticPr fontId="1"/>
  </si>
  <si>
    <t>無停電電源装置</t>
    <phoneticPr fontId="1"/>
  </si>
  <si>
    <t>R元.8.29</t>
    <rPh sb="1" eb="2">
      <t>ガン</t>
    </rPh>
    <phoneticPr fontId="1"/>
  </si>
  <si>
    <t>液中ガスロックレスポンプ</t>
    <phoneticPr fontId="1"/>
  </si>
  <si>
    <t>R元.8.30</t>
    <rPh sb="1" eb="2">
      <t>ガン</t>
    </rPh>
    <phoneticPr fontId="1"/>
  </si>
  <si>
    <t>企画財務課・
浄水課</t>
    <rPh sb="0" eb="2">
      <t>キカク</t>
    </rPh>
    <rPh sb="2" eb="4">
      <t>ザイム</t>
    </rPh>
    <rPh sb="4" eb="5">
      <t>カ</t>
    </rPh>
    <rPh sb="7" eb="10">
      <t>ジョウスイカ</t>
    </rPh>
    <phoneticPr fontId="1"/>
  </si>
  <si>
    <t>㈲エコ・クリエーション
高知市福井東町20-21　松本ハイツ102</t>
    <phoneticPr fontId="1"/>
  </si>
  <si>
    <t>日進商事㈱
高知市上町五丁目6番15号</t>
    <rPh sb="0" eb="2">
      <t>ニッシン</t>
    </rPh>
    <rPh sb="2" eb="4">
      <t>ショウジ</t>
    </rPh>
    <rPh sb="6" eb="8">
      <t>コウチ</t>
    </rPh>
    <rPh sb="8" eb="9">
      <t>シ</t>
    </rPh>
    <rPh sb="9" eb="11">
      <t>カミマチ</t>
    </rPh>
    <rPh sb="11" eb="14">
      <t>ゴチョウメ</t>
    </rPh>
    <rPh sb="15" eb="16">
      <t>バン</t>
    </rPh>
    <rPh sb="18" eb="19">
      <t>ゴウ</t>
    </rPh>
    <phoneticPr fontId="1"/>
  </si>
  <si>
    <t>㈱エレパ
高知市南御座2番12</t>
    <phoneticPr fontId="1"/>
  </si>
  <si>
    <t>㈱四国ポンプセンター
高知市農人町2番5号</t>
    <rPh sb="20" eb="21">
      <t>ゴウ</t>
    </rPh>
    <phoneticPr fontId="1"/>
  </si>
  <si>
    <t>㈱三昇資材
高知市百石町一丁目17番11号</t>
    <phoneticPr fontId="1"/>
  </si>
  <si>
    <t>R元.8.7</t>
    <rPh sb="1" eb="2">
      <t>ガン</t>
    </rPh>
    <phoneticPr fontId="1"/>
  </si>
  <si>
    <t>アルフレッサ篠原化学㈱
高知市南御座9-41</t>
    <phoneticPr fontId="1"/>
  </si>
  <si>
    <t>安全靴</t>
    <rPh sb="0" eb="2">
      <t>アンゼン</t>
    </rPh>
    <rPh sb="2" eb="3">
      <t>グツ</t>
    </rPh>
    <phoneticPr fontId="1"/>
  </si>
  <si>
    <t>R元.9.9</t>
    <rPh sb="1" eb="2">
      <t>ゲン</t>
    </rPh>
    <phoneticPr fontId="1"/>
  </si>
  <si>
    <t>総務課</t>
    <rPh sb="0" eb="2">
      <t>ソウム</t>
    </rPh>
    <rPh sb="2" eb="3">
      <t>カ</t>
    </rPh>
    <phoneticPr fontId="1"/>
  </si>
  <si>
    <t>顕微鏡</t>
    <rPh sb="0" eb="3">
      <t>ケンビキョウ</t>
    </rPh>
    <phoneticPr fontId="1"/>
  </si>
  <si>
    <t>R元.10.29</t>
    <rPh sb="1" eb="2">
      <t>ゲン</t>
    </rPh>
    <phoneticPr fontId="1"/>
  </si>
  <si>
    <t>R元.10.31</t>
    <rPh sb="1" eb="2">
      <t>ゲン</t>
    </rPh>
    <phoneticPr fontId="1"/>
  </si>
  <si>
    <t>令和元年度下期納期別水道メーター修理等業務（口径13mm～40mm）（その１）</t>
    <phoneticPr fontId="1"/>
  </si>
  <si>
    <t>下水道
施設管理課</t>
    <rPh sb="0" eb="3">
      <t>ゲスイドウ</t>
    </rPh>
    <rPh sb="4" eb="6">
      <t>シセツ</t>
    </rPh>
    <rPh sb="6" eb="8">
      <t>カンリ</t>
    </rPh>
    <rPh sb="8" eb="9">
      <t>カ</t>
    </rPh>
    <phoneticPr fontId="1"/>
  </si>
  <si>
    <t>お客さま
サービス課</t>
    <rPh sb="1" eb="2">
      <t>キャク</t>
    </rPh>
    <rPh sb="9" eb="10">
      <t>カ</t>
    </rPh>
    <phoneticPr fontId="1"/>
  </si>
  <si>
    <t>㈱ニッコク　高松営業所
香川県高松市出作町３８２番地１ 210号</t>
    <phoneticPr fontId="1"/>
  </si>
  <si>
    <t>冬服</t>
    <rPh sb="0" eb="2">
      <t>フユフク</t>
    </rPh>
    <phoneticPr fontId="1"/>
  </si>
  <si>
    <t>㈱アルファユニフォーム
高知市大川筋二丁目７番17号</t>
    <rPh sb="12" eb="15">
      <t>コウチシ</t>
    </rPh>
    <rPh sb="15" eb="17">
      <t>オオカワ</t>
    </rPh>
    <rPh sb="17" eb="18">
      <t>スジ</t>
    </rPh>
    <rPh sb="18" eb="21">
      <t>ニチョウメ</t>
    </rPh>
    <rPh sb="22" eb="23">
      <t>バン</t>
    </rPh>
    <rPh sb="25" eb="26">
      <t>ゴウ</t>
    </rPh>
    <phoneticPr fontId="1"/>
  </si>
  <si>
    <t>R元.11.8</t>
    <rPh sb="1" eb="2">
      <t>ゲン</t>
    </rPh>
    <phoneticPr fontId="1"/>
  </si>
  <si>
    <t>防寒服</t>
    <rPh sb="0" eb="2">
      <t>ボウカン</t>
    </rPh>
    <rPh sb="2" eb="3">
      <t>フク</t>
    </rPh>
    <phoneticPr fontId="1"/>
  </si>
  <si>
    <t>㈱高知ユニフォームセンター
高知市上町四丁目３－３</t>
    <rPh sb="1" eb="3">
      <t>コウチ</t>
    </rPh>
    <rPh sb="14" eb="17">
      <t>コウチシ</t>
    </rPh>
    <rPh sb="17" eb="18">
      <t>ウエ</t>
    </rPh>
    <rPh sb="18" eb="19">
      <t>マチ</t>
    </rPh>
    <rPh sb="19" eb="20">
      <t>４</t>
    </rPh>
    <rPh sb="20" eb="22">
      <t>チョウメ</t>
    </rPh>
    <phoneticPr fontId="1"/>
  </si>
  <si>
    <t>小型貨物自動車</t>
    <rPh sb="0" eb="2">
      <t>コガタ</t>
    </rPh>
    <rPh sb="2" eb="4">
      <t>カモツ</t>
    </rPh>
    <rPh sb="4" eb="7">
      <t>ジドウシャ</t>
    </rPh>
    <phoneticPr fontId="1"/>
  </si>
  <si>
    <t>高知トヨタ自動車㈱
高知市北御座３番39号</t>
    <rPh sb="0" eb="2">
      <t>コウチ</t>
    </rPh>
    <rPh sb="5" eb="8">
      <t>ジドウシャ</t>
    </rPh>
    <rPh sb="10" eb="12">
      <t>コウチ</t>
    </rPh>
    <rPh sb="12" eb="13">
      <t>シ</t>
    </rPh>
    <rPh sb="13" eb="14">
      <t>キタ</t>
    </rPh>
    <rPh sb="14" eb="16">
      <t>ゴザ</t>
    </rPh>
    <rPh sb="17" eb="18">
      <t>バン</t>
    </rPh>
    <rPh sb="20" eb="21">
      <t>ゴウ</t>
    </rPh>
    <phoneticPr fontId="1"/>
  </si>
  <si>
    <t>R元.11.15</t>
    <rPh sb="1" eb="2">
      <t>ゲン</t>
    </rPh>
    <phoneticPr fontId="1"/>
  </si>
  <si>
    <t>川北印刷（㈱）
高知県南国市大埇甲１７２５番地１０</t>
    <rPh sb="0" eb="2">
      <t>カワキタ</t>
    </rPh>
    <rPh sb="2" eb="4">
      <t>インサツ</t>
    </rPh>
    <rPh sb="8" eb="11">
      <t>コウチケン</t>
    </rPh>
    <rPh sb="11" eb="13">
      <t>ナンゴク</t>
    </rPh>
    <rPh sb="13" eb="14">
      <t>シ</t>
    </rPh>
    <rPh sb="14" eb="15">
      <t>ダイ</t>
    </rPh>
    <rPh sb="15" eb="16">
      <t>ヨウ</t>
    </rPh>
    <rPh sb="16" eb="17">
      <t>コウ</t>
    </rPh>
    <rPh sb="21" eb="23">
      <t>バンチ</t>
    </rPh>
    <phoneticPr fontId="1"/>
  </si>
  <si>
    <t>R元.11.21</t>
    <rPh sb="1" eb="2">
      <t>ゲン</t>
    </rPh>
    <phoneticPr fontId="1"/>
  </si>
  <si>
    <t>軽四トラック貨物自動車</t>
  </si>
  <si>
    <t>高知スズキ販売（㈱）
高知市萩町一丁目５番38号</t>
    <rPh sb="0" eb="2">
      <t>コウチ</t>
    </rPh>
    <rPh sb="5" eb="7">
      <t>ハンバイ</t>
    </rPh>
    <rPh sb="11" eb="14">
      <t>コ</t>
    </rPh>
    <rPh sb="14" eb="16">
      <t>ハギマチ</t>
    </rPh>
    <rPh sb="16" eb="19">
      <t>１チョウメ</t>
    </rPh>
    <rPh sb="20" eb="21">
      <t>バン</t>
    </rPh>
    <rPh sb="23" eb="24">
      <t>ゴウ</t>
    </rPh>
    <phoneticPr fontId="1"/>
  </si>
  <si>
    <t>R元.11.25</t>
    <rPh sb="1" eb="2">
      <t>ゲン</t>
    </rPh>
    <phoneticPr fontId="1"/>
  </si>
  <si>
    <t>農薬分析用ガスクロマトグラフ質量分析計</t>
  </si>
  <si>
    <t>R元.11.27</t>
    <rPh sb="1" eb="2">
      <t>ゲン</t>
    </rPh>
    <phoneticPr fontId="1"/>
  </si>
  <si>
    <t>高知市上下水道局「広報すいどう」
第201号印刷業務</t>
    <phoneticPr fontId="1"/>
  </si>
  <si>
    <t>高圧蒸気滅菌器</t>
    <rPh sb="0" eb="7">
      <t>コウアツジョウキメッキンキ</t>
    </rPh>
    <phoneticPr fontId="1"/>
  </si>
  <si>
    <t>R元.12.6</t>
    <rPh sb="1" eb="2">
      <t>ゲン</t>
    </rPh>
    <phoneticPr fontId="1"/>
  </si>
  <si>
    <t>３台
３台</t>
    <rPh sb="1" eb="2">
      <t>ダイ</t>
    </rPh>
    <rPh sb="4" eb="5">
      <t>ダイ</t>
    </rPh>
    <phoneticPr fontId="1"/>
  </si>
  <si>
    <t>1個</t>
    <rPh sb="1" eb="2">
      <t>コ</t>
    </rPh>
    <phoneticPr fontId="1"/>
  </si>
  <si>
    <t>愛知時計電機㈱　高松営業所
香川県高松市磨屋町４番地３</t>
    <rPh sb="0" eb="2">
      <t>アイチ</t>
    </rPh>
    <rPh sb="2" eb="4">
      <t>ドケイ</t>
    </rPh>
    <rPh sb="4" eb="6">
      <t>デンキ</t>
    </rPh>
    <rPh sb="8" eb="10">
      <t>タカマツ</t>
    </rPh>
    <rPh sb="10" eb="13">
      <t>エイギョウショ</t>
    </rPh>
    <rPh sb="14" eb="17">
      <t>カガワケン</t>
    </rPh>
    <rPh sb="17" eb="20">
      <t>タカマツシ</t>
    </rPh>
    <rPh sb="20" eb="23">
      <t>トギヤマチ</t>
    </rPh>
    <rPh sb="24" eb="26">
      <t>バンチ</t>
    </rPh>
    <phoneticPr fontId="1"/>
  </si>
  <si>
    <t>消火器</t>
    <rPh sb="0" eb="3">
      <t>ショウカキ</t>
    </rPh>
    <phoneticPr fontId="1"/>
  </si>
  <si>
    <t>51本</t>
    <rPh sb="2" eb="3">
      <t>ホン</t>
    </rPh>
    <phoneticPr fontId="1"/>
  </si>
  <si>
    <t>R元.12.9</t>
    <rPh sb="1" eb="2">
      <t>ゲン</t>
    </rPh>
    <phoneticPr fontId="1"/>
  </si>
  <si>
    <t>ミニＵＰＳ用保守部品</t>
    <phoneticPr fontId="1"/>
  </si>
  <si>
    <t>R元.12.25</t>
    <rPh sb="1" eb="2">
      <t>ゲン</t>
    </rPh>
    <phoneticPr fontId="1"/>
  </si>
  <si>
    <t>R元.12.26</t>
    <rPh sb="1" eb="2">
      <t>ゲン</t>
    </rPh>
    <phoneticPr fontId="1"/>
  </si>
  <si>
    <t>不二電気工芸㈱
高知市本町五丁目４番21号</t>
    <rPh sb="0" eb="2">
      <t>フジ</t>
    </rPh>
    <rPh sb="2" eb="4">
      <t>デンキ</t>
    </rPh>
    <rPh sb="4" eb="6">
      <t>コウゲイ</t>
    </rPh>
    <rPh sb="8" eb="11">
      <t>コウチシ</t>
    </rPh>
    <rPh sb="11" eb="13">
      <t>ホンマチ</t>
    </rPh>
    <rPh sb="13" eb="16">
      <t>５チョウメ</t>
    </rPh>
    <rPh sb="17" eb="18">
      <t>バン</t>
    </rPh>
    <rPh sb="20" eb="21">
      <t>ゴウ</t>
    </rPh>
    <phoneticPr fontId="1"/>
  </si>
  <si>
    <t>酸素用指示計ユニット
毒性ガス用指示計ユニット</t>
    <phoneticPr fontId="1"/>
  </si>
  <si>
    <t>令和元年度電磁式水道メーター
下取品付新品交換（Φ200㎜）</t>
    <phoneticPr fontId="1"/>
  </si>
  <si>
    <t>新進電気販売㈱
高知市潮新町二丁目16番11号</t>
    <rPh sb="0" eb="2">
      <t>シンシン</t>
    </rPh>
    <rPh sb="2" eb="4">
      <t>デンキ</t>
    </rPh>
    <rPh sb="4" eb="6">
      <t>ハンバイ</t>
    </rPh>
    <rPh sb="8" eb="11">
      <t>コウチシ</t>
    </rPh>
    <rPh sb="11" eb="14">
      <t>ウシオシンマチ</t>
    </rPh>
    <rPh sb="14" eb="17">
      <t>２チョウメ</t>
    </rPh>
    <rPh sb="19" eb="20">
      <t>バン</t>
    </rPh>
    <rPh sb="22" eb="23">
      <t>ゴウ</t>
    </rPh>
    <phoneticPr fontId="1"/>
  </si>
  <si>
    <t>高知消防システム㈱
高知市介良甲985番地５</t>
    <rPh sb="0" eb="2">
      <t>コウチ</t>
    </rPh>
    <rPh sb="2" eb="4">
      <t>ショウボウ</t>
    </rPh>
    <rPh sb="10" eb="12">
      <t>コウチ</t>
    </rPh>
    <rPh sb="12" eb="13">
      <t>シ</t>
    </rPh>
    <rPh sb="13" eb="14">
      <t>カイ</t>
    </rPh>
    <rPh sb="14" eb="15">
      <t>ヨ</t>
    </rPh>
    <rPh sb="15" eb="16">
      <t>コウ</t>
    </rPh>
    <rPh sb="19" eb="21">
      <t>バンチ</t>
    </rPh>
    <phoneticPr fontId="1"/>
  </si>
  <si>
    <t>㈲シンセイコピー
高知市桟橋通一丁目３番12号</t>
    <rPh sb="9" eb="12">
      <t>コウチシ</t>
    </rPh>
    <rPh sb="12" eb="15">
      <t>サンバシドオリ</t>
    </rPh>
    <rPh sb="15" eb="18">
      <t>１チョウメ</t>
    </rPh>
    <rPh sb="19" eb="20">
      <t>バン</t>
    </rPh>
    <rPh sb="22" eb="23">
      <t>ゴウ</t>
    </rPh>
    <phoneticPr fontId="1"/>
  </si>
  <si>
    <t>pＨ計</t>
    <phoneticPr fontId="1"/>
  </si>
  <si>
    <t>アルフレッサ篠原化学（株）
高知市南御座９－４１</t>
    <phoneticPr fontId="1"/>
  </si>
  <si>
    <t>投込式水位計</t>
    <phoneticPr fontId="1"/>
  </si>
  <si>
    <t>㈱三昇資材
高知市百石町一丁目17番11号</t>
    <phoneticPr fontId="1"/>
  </si>
  <si>
    <t>落射蛍光微分干渉顕微鏡撮影装置</t>
    <phoneticPr fontId="1"/>
  </si>
  <si>
    <t>高知市上水道配管平面図　
印刷・製本</t>
    <phoneticPr fontId="1"/>
  </si>
  <si>
    <t>河ノ瀬公園非常用貯水槽給水設備
格納庫及び資機材</t>
    <phoneticPr fontId="1"/>
  </si>
  <si>
    <t>紀和工業㈱
高知市南ノ丸町12番地16</t>
    <rPh sb="0" eb="2">
      <t>キワ</t>
    </rPh>
    <rPh sb="2" eb="4">
      <t>コウギョウ</t>
    </rPh>
    <rPh sb="6" eb="10">
      <t>コウチシミナミ</t>
    </rPh>
    <rPh sb="11" eb="13">
      <t>マルチョウ</t>
    </rPh>
    <rPh sb="15" eb="17">
      <t>バンチ</t>
    </rPh>
    <phoneticPr fontId="1"/>
  </si>
  <si>
    <t>40本</t>
    <rPh sb="2" eb="3">
      <t>ホン</t>
    </rPh>
    <phoneticPr fontId="1"/>
  </si>
  <si>
    <t>太平ビルサービス㈱
高知市駅前町1番8号</t>
    <rPh sb="0" eb="2">
      <t>タイヘイ</t>
    </rPh>
    <rPh sb="10" eb="12">
      <t>コウチ</t>
    </rPh>
    <rPh sb="12" eb="13">
      <t>シ</t>
    </rPh>
    <rPh sb="13" eb="15">
      <t>エキマエ</t>
    </rPh>
    <rPh sb="15" eb="16">
      <t>マチ</t>
    </rPh>
    <rPh sb="17" eb="18">
      <t>バン</t>
    </rPh>
    <rPh sb="19" eb="20">
      <t>ゴウ</t>
    </rPh>
    <phoneticPr fontId="1"/>
  </si>
  <si>
    <t>小型ＵＰＳ用保守部品</t>
  </si>
  <si>
    <t>高知市上下水道局「広報すいどう」
第202号印刷業務</t>
  </si>
  <si>
    <t>ダクタイル鋳鉄異形管Ｋ形二受Ｔ字管</t>
  </si>
  <si>
    <t>令和元年度無線隔測式電子式水道メーター下取品付新品交換
（口径13㎜～40㎜）</t>
    <phoneticPr fontId="1"/>
  </si>
  <si>
    <t>令和元年度無線隔測式電子式水道メーター下取品付新品交換
（口径50㎜～100㎜）</t>
    <phoneticPr fontId="1"/>
  </si>
  <si>
    <t>電子式水道メーター（13㎜～30㎜）
（下水用）</t>
    <rPh sb="0" eb="2">
      <t>デンシ</t>
    </rPh>
    <rPh sb="2" eb="3">
      <t>シキ</t>
    </rPh>
    <rPh sb="3" eb="5">
      <t>スイドウ</t>
    </rPh>
    <rPh sb="20" eb="23">
      <t>ゲスイヨウ</t>
    </rPh>
    <phoneticPr fontId="1"/>
  </si>
  <si>
    <t>水道メーター（直読式13㎜～40㎜）
（下水用）</t>
    <rPh sb="0" eb="2">
      <t>スイドウ</t>
    </rPh>
    <rPh sb="7" eb="9">
      <t>チョクドク</t>
    </rPh>
    <rPh sb="9" eb="10">
      <t>シキ</t>
    </rPh>
    <rPh sb="20" eb="23">
      <t>ゲスイヨウ</t>
    </rPh>
    <phoneticPr fontId="1"/>
  </si>
  <si>
    <t>㈱エレパ
高知市南御座２番１２号</t>
    <phoneticPr fontId="1"/>
  </si>
  <si>
    <t>㈱高知新聞総合印刷
高知市本町三丁目２番１５号</t>
    <phoneticPr fontId="1"/>
  </si>
  <si>
    <t>㈱三昇資材
高知市百石町一丁目１７番１１号</t>
    <phoneticPr fontId="1"/>
  </si>
  <si>
    <t>愛知時計電機㈱　高松営業所
香川県高松市磨屋町４番地３</t>
    <phoneticPr fontId="1"/>
  </si>
  <si>
    <t>愛知時計電機㈱　高松営業所
香川県高松市磨屋町４番地３</t>
    <phoneticPr fontId="1"/>
  </si>
  <si>
    <t>背圧弁付注入装置</t>
    <phoneticPr fontId="1"/>
  </si>
  <si>
    <t>水道メーター取付パッキン・閉栓プラグ</t>
    <phoneticPr fontId="1"/>
  </si>
  <si>
    <t>ワジキ産業株式会社
高知市神田2111番地</t>
    <rPh sb="3" eb="5">
      <t>サンギョウ</t>
    </rPh>
    <rPh sb="5" eb="9">
      <t>カブシキガイシャ</t>
    </rPh>
    <rPh sb="10" eb="13">
      <t>コウチシ</t>
    </rPh>
    <rPh sb="13" eb="15">
      <t>コウダ</t>
    </rPh>
    <rPh sb="19" eb="21">
      <t>バンチ</t>
    </rPh>
    <phoneticPr fontId="1"/>
  </si>
  <si>
    <t>高知市上下水道局災害対策本部用メッシュベスト</t>
    <phoneticPr fontId="1"/>
  </si>
  <si>
    <t>85着</t>
    <rPh sb="2" eb="3">
      <t>チャク</t>
    </rPh>
    <phoneticPr fontId="1"/>
  </si>
  <si>
    <t>高知消防システム株式会社
高知市介良甲985-5</t>
    <rPh sb="0" eb="2">
      <t>コウチ</t>
    </rPh>
    <rPh sb="2" eb="4">
      <t>ショウボウ</t>
    </rPh>
    <rPh sb="8" eb="10">
      <t>カブシキ</t>
    </rPh>
    <rPh sb="10" eb="12">
      <t>カイシャ</t>
    </rPh>
    <rPh sb="13" eb="16">
      <t>コウチシ</t>
    </rPh>
    <rPh sb="16" eb="18">
      <t>ケラ</t>
    </rPh>
    <rPh sb="18" eb="19">
      <t>コウ</t>
    </rPh>
    <phoneticPr fontId="1"/>
  </si>
  <si>
    <t>クリプトスポリジウム等免疫磁気分離試薬キット</t>
    <phoneticPr fontId="1"/>
  </si>
  <si>
    <t>１箱</t>
    <rPh sb="1" eb="2">
      <t>ハコ</t>
    </rPh>
    <phoneticPr fontId="1"/>
  </si>
  <si>
    <t>アルフレッサ篠原化学株式会社
高知市南御座９－４１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</si>
</sst>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e\.m\.d;@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Fill="1" applyBorder="1" applyAlignment="1">
      <alignment vertical="center" shrinkToFit="1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1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24.95" customHeight="1" x14ac:dyDescent="0.15">
      <c r="A3" s="8" t="s">
        <v>13</v>
      </c>
      <c r="B3" s="8" t="s">
        <v>14</v>
      </c>
      <c r="C3" s="13" t="s">
        <v>15</v>
      </c>
      <c r="D3" s="8" t="s">
        <v>11</v>
      </c>
      <c r="E3" s="11" t="s">
        <v>16</v>
      </c>
      <c r="F3" s="9">
        <v>3600000</v>
      </c>
      <c r="G3" s="10">
        <v>43567</v>
      </c>
      <c r="H3" s="9">
        <v>3652275</v>
      </c>
      <c r="I3" s="8"/>
    </row>
    <row r="4" spans="1:9" ht="24.95" customHeight="1" x14ac:dyDescent="0.15">
      <c r="A4" s="8" t="s">
        <v>17</v>
      </c>
      <c r="B4" s="11" t="s">
        <v>18</v>
      </c>
      <c r="C4" s="13" t="s">
        <v>15</v>
      </c>
      <c r="D4" s="8" t="s">
        <v>11</v>
      </c>
      <c r="E4" s="12" t="s">
        <v>19</v>
      </c>
      <c r="F4" s="9">
        <v>14000000</v>
      </c>
      <c r="G4" s="10">
        <v>43577</v>
      </c>
      <c r="H4" s="9">
        <v>21711000</v>
      </c>
      <c r="I4" s="8"/>
    </row>
    <row r="5" spans="1:9" ht="24.95" customHeight="1" x14ac:dyDescent="0.15">
      <c r="A5" s="8" t="s">
        <v>13</v>
      </c>
      <c r="B5" s="11" t="s">
        <v>20</v>
      </c>
      <c r="C5" s="13" t="s">
        <v>10</v>
      </c>
      <c r="D5" s="8" t="s">
        <v>12</v>
      </c>
      <c r="E5" s="11" t="s">
        <v>21</v>
      </c>
      <c r="F5" s="9">
        <v>92831</v>
      </c>
      <c r="G5" s="10">
        <v>43577</v>
      </c>
      <c r="H5" s="14">
        <v>170208</v>
      </c>
      <c r="I5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9.87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8" t="s">
        <v>17</v>
      </c>
      <c r="B3" s="11" t="s">
        <v>184</v>
      </c>
      <c r="C3" s="13" t="s">
        <v>10</v>
      </c>
      <c r="D3" s="11" t="s">
        <v>11</v>
      </c>
      <c r="E3" s="11" t="s">
        <v>178</v>
      </c>
      <c r="F3" s="9">
        <v>1034000</v>
      </c>
      <c r="G3" s="10">
        <v>43844</v>
      </c>
      <c r="H3" s="9">
        <v>1848000</v>
      </c>
      <c r="I3" s="8"/>
    </row>
    <row r="4" spans="1:9" ht="34.9" customHeight="1" x14ac:dyDescent="0.15">
      <c r="A4" s="8" t="s">
        <v>62</v>
      </c>
      <c r="B4" s="11" t="s">
        <v>179</v>
      </c>
      <c r="C4" s="13" t="s">
        <v>10</v>
      </c>
      <c r="D4" s="11" t="s">
        <v>12</v>
      </c>
      <c r="E4" s="11" t="s">
        <v>64</v>
      </c>
      <c r="F4" s="9">
        <v>299200</v>
      </c>
      <c r="G4" s="10">
        <v>43850</v>
      </c>
      <c r="H4" s="9">
        <v>471960</v>
      </c>
      <c r="I4" s="19"/>
    </row>
    <row r="5" spans="1:9" ht="34.9" customHeight="1" x14ac:dyDescent="0.15">
      <c r="A5" s="8" t="s">
        <v>83</v>
      </c>
      <c r="B5" s="11" t="s">
        <v>185</v>
      </c>
      <c r="C5" s="13" t="s">
        <v>10</v>
      </c>
      <c r="D5" s="11" t="s">
        <v>11</v>
      </c>
      <c r="E5" s="11" t="s">
        <v>182</v>
      </c>
      <c r="F5" s="9">
        <v>2442000</v>
      </c>
      <c r="G5" s="10">
        <v>43858</v>
      </c>
      <c r="H5" s="9">
        <v>2487628</v>
      </c>
      <c r="I5" s="19"/>
    </row>
    <row r="6" spans="1:9" ht="34.9" customHeight="1" x14ac:dyDescent="0.15">
      <c r="A6" s="8" t="s">
        <v>62</v>
      </c>
      <c r="B6" s="11" t="s">
        <v>181</v>
      </c>
      <c r="C6" s="13" t="s">
        <v>10</v>
      </c>
      <c r="D6" s="11" t="s">
        <v>12</v>
      </c>
      <c r="E6" s="11" t="s">
        <v>186</v>
      </c>
      <c r="F6" s="9">
        <v>550000</v>
      </c>
      <c r="G6" s="10">
        <v>43861</v>
      </c>
      <c r="H6" s="9">
        <v>577500</v>
      </c>
      <c r="I6" s="8"/>
    </row>
    <row r="7" spans="1:9" ht="42.6" customHeight="1" x14ac:dyDescent="0.15">
      <c r="A7" s="8" t="s">
        <v>62</v>
      </c>
      <c r="B7" s="11" t="s">
        <v>183</v>
      </c>
      <c r="C7" s="13" t="s">
        <v>10</v>
      </c>
      <c r="D7" s="11" t="s">
        <v>11</v>
      </c>
      <c r="E7" s="17" t="s">
        <v>180</v>
      </c>
      <c r="F7" s="9">
        <v>3278000</v>
      </c>
      <c r="G7" s="10">
        <v>43861</v>
      </c>
      <c r="H7" s="9">
        <v>3850000</v>
      </c>
      <c r="I7" s="19"/>
    </row>
    <row r="8" spans="1:9" ht="34.9" customHeight="1" x14ac:dyDescent="0.15">
      <c r="A8" s="20"/>
      <c r="B8" s="20"/>
      <c r="C8" s="23"/>
      <c r="D8" s="20"/>
      <c r="E8" s="20"/>
      <c r="F8" s="21"/>
      <c r="G8" s="22"/>
      <c r="H8" s="21"/>
      <c r="I8" s="19"/>
    </row>
    <row r="9" spans="1:9" ht="34.9" customHeight="1" x14ac:dyDescent="0.15">
      <c r="A9" s="20"/>
      <c r="B9" s="20"/>
      <c r="C9" s="23"/>
      <c r="D9" s="20"/>
      <c r="E9" s="24"/>
      <c r="F9" s="21"/>
      <c r="G9" s="22"/>
      <c r="H9" s="21"/>
      <c r="I9" s="19"/>
    </row>
    <row r="10" spans="1:9" ht="34.9" customHeight="1" x14ac:dyDescent="0.15">
      <c r="A10" s="20"/>
      <c r="B10" s="20"/>
      <c r="C10" s="23"/>
      <c r="D10" s="20"/>
      <c r="E10" s="24"/>
      <c r="F10" s="21"/>
      <c r="G10" s="22"/>
      <c r="H10" s="21"/>
      <c r="I10" s="19"/>
    </row>
    <row r="11" spans="1:9" ht="42.6" customHeight="1" x14ac:dyDescent="0.15">
      <c r="A11" s="20"/>
      <c r="B11" s="20"/>
      <c r="C11" s="23"/>
      <c r="D11" s="20"/>
      <c r="E11" s="20"/>
      <c r="F11" s="21"/>
      <c r="G11" s="22"/>
      <c r="H11" s="21"/>
      <c r="I11" s="19"/>
    </row>
    <row r="12" spans="1:9" ht="34.9" customHeight="1" x14ac:dyDescent="0.15">
      <c r="A12" s="11"/>
      <c r="B12" s="11"/>
      <c r="C12" s="13"/>
      <c r="D12" s="11"/>
      <c r="E12" s="11"/>
      <c r="F12" s="9"/>
      <c r="G12" s="15"/>
      <c r="H12" s="9"/>
      <c r="I12" s="8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1" sqref="G11"/>
    </sheetView>
  </sheetViews>
  <sheetFormatPr defaultColWidth="9" defaultRowHeight="24.95" customHeight="1" x14ac:dyDescent="0.15"/>
  <cols>
    <col min="1" max="1" width="11.875" style="1" customWidth="1"/>
    <col min="2" max="2" width="29.87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13" t="s">
        <v>62</v>
      </c>
      <c r="B3" s="11" t="s">
        <v>189</v>
      </c>
      <c r="C3" s="13" t="s">
        <v>10</v>
      </c>
      <c r="D3" s="26" t="s">
        <v>12</v>
      </c>
      <c r="E3" s="11" t="s">
        <v>196</v>
      </c>
      <c r="F3" s="9">
        <v>264000</v>
      </c>
      <c r="G3" s="10">
        <v>43867</v>
      </c>
      <c r="H3" s="9">
        <v>456500</v>
      </c>
      <c r="I3" s="8"/>
    </row>
    <row r="4" spans="1:9" ht="42.6" customHeight="1" x14ac:dyDescent="0.15">
      <c r="A4" s="13" t="s">
        <v>32</v>
      </c>
      <c r="B4" s="11" t="s">
        <v>190</v>
      </c>
      <c r="C4" s="13" t="s">
        <v>10</v>
      </c>
      <c r="D4" s="26" t="s">
        <v>12</v>
      </c>
      <c r="E4" s="17" t="s">
        <v>197</v>
      </c>
      <c r="F4" s="9">
        <v>385000</v>
      </c>
      <c r="G4" s="10">
        <v>43878</v>
      </c>
      <c r="H4" s="9">
        <v>424281</v>
      </c>
      <c r="I4" s="19"/>
    </row>
    <row r="5" spans="1:9" ht="34.9" customHeight="1" x14ac:dyDescent="0.15">
      <c r="A5" s="25" t="s">
        <v>144</v>
      </c>
      <c r="B5" s="11" t="s">
        <v>194</v>
      </c>
      <c r="C5" s="13" t="s">
        <v>10</v>
      </c>
      <c r="D5" s="26" t="s">
        <v>11</v>
      </c>
      <c r="E5" s="11" t="s">
        <v>166</v>
      </c>
      <c r="F5" s="9">
        <v>2225520</v>
      </c>
      <c r="G5" s="10">
        <v>43879</v>
      </c>
      <c r="H5" s="9">
        <v>3412200</v>
      </c>
      <c r="I5" s="8"/>
    </row>
    <row r="6" spans="1:9" ht="34.9" customHeight="1" x14ac:dyDescent="0.15">
      <c r="A6" s="25" t="s">
        <v>144</v>
      </c>
      <c r="B6" s="11" t="s">
        <v>195</v>
      </c>
      <c r="C6" s="13" t="s">
        <v>10</v>
      </c>
      <c r="D6" s="26" t="s">
        <v>12</v>
      </c>
      <c r="E6" s="11" t="s">
        <v>166</v>
      </c>
      <c r="F6" s="9">
        <v>413050</v>
      </c>
      <c r="G6" s="10">
        <v>43879</v>
      </c>
      <c r="H6" s="9">
        <v>523600</v>
      </c>
      <c r="I6" s="19"/>
    </row>
    <row r="7" spans="1:9" ht="34.9" customHeight="1" x14ac:dyDescent="0.15">
      <c r="A7" s="26" t="s">
        <v>143</v>
      </c>
      <c r="B7" s="11" t="s">
        <v>167</v>
      </c>
      <c r="C7" s="13" t="s">
        <v>187</v>
      </c>
      <c r="D7" s="26" t="s">
        <v>12</v>
      </c>
      <c r="E7" s="11" t="s">
        <v>188</v>
      </c>
      <c r="F7" s="9">
        <v>203564</v>
      </c>
      <c r="G7" s="10">
        <v>43880</v>
      </c>
      <c r="H7" s="9">
        <v>374330</v>
      </c>
      <c r="I7" s="19"/>
    </row>
    <row r="8" spans="1:9" ht="34.9" customHeight="1" x14ac:dyDescent="0.15">
      <c r="A8" s="25" t="s">
        <v>17</v>
      </c>
      <c r="B8" s="20" t="s">
        <v>191</v>
      </c>
      <c r="C8" s="23" t="s">
        <v>165</v>
      </c>
      <c r="D8" s="25" t="s">
        <v>12</v>
      </c>
      <c r="E8" s="20" t="s">
        <v>198</v>
      </c>
      <c r="F8" s="21">
        <v>256300</v>
      </c>
      <c r="G8" s="22">
        <v>43880</v>
      </c>
      <c r="H8" s="21">
        <v>256300</v>
      </c>
      <c r="I8" s="19"/>
    </row>
    <row r="9" spans="1:9" ht="34.9" customHeight="1" x14ac:dyDescent="0.15">
      <c r="A9" s="25" t="s">
        <v>62</v>
      </c>
      <c r="B9" s="20" t="s">
        <v>201</v>
      </c>
      <c r="C9" s="23" t="s">
        <v>10</v>
      </c>
      <c r="D9" s="25" t="s">
        <v>12</v>
      </c>
      <c r="E9" s="24" t="s">
        <v>198</v>
      </c>
      <c r="F9" s="21">
        <v>231000</v>
      </c>
      <c r="G9" s="22">
        <v>43887</v>
      </c>
      <c r="H9" s="21">
        <v>281050</v>
      </c>
      <c r="I9" s="19"/>
    </row>
    <row r="10" spans="1:9" ht="34.9" customHeight="1" x14ac:dyDescent="0.15">
      <c r="A10" s="25" t="s">
        <v>144</v>
      </c>
      <c r="B10" s="20" t="s">
        <v>192</v>
      </c>
      <c r="C10" s="23" t="s">
        <v>10</v>
      </c>
      <c r="D10" s="25" t="s">
        <v>11</v>
      </c>
      <c r="E10" s="24" t="s">
        <v>199</v>
      </c>
      <c r="F10" s="21">
        <v>1617000</v>
      </c>
      <c r="G10" s="22">
        <v>43889</v>
      </c>
      <c r="H10" s="21">
        <v>2518890</v>
      </c>
      <c r="I10" s="19"/>
    </row>
    <row r="11" spans="1:9" ht="42.6" customHeight="1" x14ac:dyDescent="0.15">
      <c r="A11" s="25" t="s">
        <v>144</v>
      </c>
      <c r="B11" s="20" t="s">
        <v>193</v>
      </c>
      <c r="C11" s="23" t="s">
        <v>10</v>
      </c>
      <c r="D11" s="25" t="s">
        <v>11</v>
      </c>
      <c r="E11" s="20" t="s">
        <v>200</v>
      </c>
      <c r="F11" s="21">
        <v>1056000</v>
      </c>
      <c r="G11" s="22">
        <v>43889</v>
      </c>
      <c r="H11" s="21">
        <v>2277880</v>
      </c>
      <c r="I11" s="19"/>
    </row>
    <row r="12" spans="1:9" ht="34.9" customHeight="1" x14ac:dyDescent="0.15">
      <c r="A12" s="11"/>
      <c r="B12" s="11"/>
      <c r="C12" s="13"/>
      <c r="D12" s="11"/>
      <c r="E12" s="11"/>
      <c r="F12" s="9"/>
      <c r="G12" s="15"/>
      <c r="H12" s="9"/>
      <c r="I12" s="8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E8" sqref="E8"/>
    </sheetView>
  </sheetViews>
  <sheetFormatPr defaultColWidth="9" defaultRowHeight="24.95" customHeight="1" x14ac:dyDescent="0.15"/>
  <cols>
    <col min="1" max="1" width="11.875" style="1" customWidth="1"/>
    <col min="2" max="2" width="29.87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26" t="s">
        <v>144</v>
      </c>
      <c r="B3" s="11" t="s">
        <v>202</v>
      </c>
      <c r="C3" s="8" t="s">
        <v>10</v>
      </c>
      <c r="D3" s="8" t="s">
        <v>11</v>
      </c>
      <c r="E3" s="17" t="s">
        <v>203</v>
      </c>
      <c r="F3" s="9">
        <v>366300</v>
      </c>
      <c r="G3" s="10">
        <v>43894</v>
      </c>
      <c r="H3" s="9">
        <v>933460</v>
      </c>
      <c r="I3" s="8"/>
    </row>
    <row r="4" spans="1:9" ht="42.6" customHeight="1" x14ac:dyDescent="0.15">
      <c r="A4" s="13" t="s">
        <v>13</v>
      </c>
      <c r="B4" s="11" t="s">
        <v>204</v>
      </c>
      <c r="C4" s="8" t="s">
        <v>205</v>
      </c>
      <c r="D4" s="8" t="s">
        <v>12</v>
      </c>
      <c r="E4" s="11" t="s">
        <v>206</v>
      </c>
      <c r="F4" s="9">
        <v>102850</v>
      </c>
      <c r="G4" s="10">
        <v>43894</v>
      </c>
      <c r="H4" s="9">
        <v>119680</v>
      </c>
      <c r="I4" s="8"/>
    </row>
    <row r="5" spans="1:9" ht="34.9" customHeight="1" x14ac:dyDescent="0.15">
      <c r="A5" s="13" t="s">
        <v>62</v>
      </c>
      <c r="B5" s="11" t="s">
        <v>207</v>
      </c>
      <c r="C5" s="27" t="s">
        <v>208</v>
      </c>
      <c r="D5" s="8" t="s">
        <v>12</v>
      </c>
      <c r="E5" s="11" t="s">
        <v>209</v>
      </c>
      <c r="F5" s="9">
        <v>372504</v>
      </c>
      <c r="G5" s="10">
        <v>43900</v>
      </c>
      <c r="H5" s="9">
        <v>372504</v>
      </c>
      <c r="I5" s="8"/>
    </row>
    <row r="6" spans="1:9" ht="34.9" customHeight="1" x14ac:dyDescent="0.15">
      <c r="A6" s="25"/>
      <c r="B6" s="11"/>
      <c r="C6" s="13"/>
      <c r="D6" s="26"/>
      <c r="E6" s="11"/>
      <c r="F6" s="9"/>
      <c r="G6" s="10"/>
      <c r="H6" s="9"/>
      <c r="I6" s="19"/>
    </row>
    <row r="7" spans="1:9" ht="34.9" customHeight="1" x14ac:dyDescent="0.15">
      <c r="A7" s="26"/>
      <c r="B7" s="11"/>
      <c r="C7" s="13"/>
      <c r="D7" s="26"/>
      <c r="E7" s="11"/>
      <c r="F7" s="9"/>
      <c r="G7" s="10"/>
      <c r="H7" s="9"/>
      <c r="I7" s="19"/>
    </row>
    <row r="8" spans="1:9" ht="34.9" customHeight="1" x14ac:dyDescent="0.15">
      <c r="A8" s="25"/>
      <c r="B8" s="20"/>
      <c r="C8" s="23"/>
      <c r="D8" s="25"/>
      <c r="E8" s="20"/>
      <c r="F8" s="21"/>
      <c r="G8" s="22"/>
      <c r="H8" s="21"/>
      <c r="I8" s="19"/>
    </row>
    <row r="9" spans="1:9" ht="34.9" customHeight="1" x14ac:dyDescent="0.15">
      <c r="A9" s="25"/>
      <c r="B9" s="20"/>
      <c r="C9" s="23"/>
      <c r="D9" s="25"/>
      <c r="E9" s="24"/>
      <c r="F9" s="21"/>
      <c r="G9" s="22"/>
      <c r="H9" s="21"/>
      <c r="I9" s="19"/>
    </row>
    <row r="10" spans="1:9" ht="34.9" customHeight="1" x14ac:dyDescent="0.15">
      <c r="A10" s="25"/>
      <c r="B10" s="20"/>
      <c r="C10" s="23"/>
      <c r="D10" s="25"/>
      <c r="E10" s="24"/>
      <c r="F10" s="21"/>
      <c r="G10" s="22"/>
      <c r="H10" s="21"/>
      <c r="I10" s="19"/>
    </row>
    <row r="11" spans="1:9" ht="42.6" customHeight="1" x14ac:dyDescent="0.15">
      <c r="A11" s="25"/>
      <c r="B11" s="20"/>
      <c r="C11" s="23"/>
      <c r="D11" s="25"/>
      <c r="E11" s="20"/>
      <c r="F11" s="21"/>
      <c r="G11" s="22"/>
      <c r="H11" s="21"/>
      <c r="I11" s="19"/>
    </row>
    <row r="12" spans="1:9" ht="34.9" customHeight="1" x14ac:dyDescent="0.15">
      <c r="A12" s="11"/>
      <c r="B12" s="11"/>
      <c r="C12" s="13"/>
      <c r="D12" s="11"/>
      <c r="E12" s="11"/>
      <c r="F12" s="9"/>
      <c r="G12" s="15"/>
      <c r="H12" s="9"/>
      <c r="I12" s="8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43.15" customHeight="1" x14ac:dyDescent="0.15">
      <c r="A3" s="8" t="s">
        <v>32</v>
      </c>
      <c r="B3" s="11" t="s">
        <v>103</v>
      </c>
      <c r="C3" s="8" t="s">
        <v>10</v>
      </c>
      <c r="D3" s="8" t="s">
        <v>12</v>
      </c>
      <c r="E3" s="11" t="s">
        <v>89</v>
      </c>
      <c r="F3" s="9">
        <f>189000*2</f>
        <v>378000</v>
      </c>
      <c r="G3" s="15" t="s">
        <v>104</v>
      </c>
      <c r="H3" s="9">
        <f>208375+208440</f>
        <v>416815</v>
      </c>
      <c r="I3" s="8" t="s">
        <v>105</v>
      </c>
    </row>
    <row r="4" spans="1:9" ht="43.15" customHeight="1" x14ac:dyDescent="0.15">
      <c r="A4" s="8" t="s">
        <v>13</v>
      </c>
      <c r="B4" s="11" t="s">
        <v>28</v>
      </c>
      <c r="C4" s="13" t="s">
        <v>10</v>
      </c>
      <c r="D4" s="8" t="s">
        <v>12</v>
      </c>
      <c r="E4" s="11" t="s">
        <v>29</v>
      </c>
      <c r="F4" s="9">
        <v>107708</v>
      </c>
      <c r="G4" s="15" t="s">
        <v>30</v>
      </c>
      <c r="H4" s="16">
        <v>124416</v>
      </c>
      <c r="I4" s="8"/>
    </row>
    <row r="5" spans="1:9" ht="43.15" customHeight="1" x14ac:dyDescent="0.15">
      <c r="A5" s="8" t="s">
        <v>32</v>
      </c>
      <c r="B5" s="11" t="s">
        <v>42</v>
      </c>
      <c r="C5" s="13" t="s">
        <v>10</v>
      </c>
      <c r="D5" s="8" t="s">
        <v>12</v>
      </c>
      <c r="E5" s="17" t="s">
        <v>43</v>
      </c>
      <c r="F5" s="9">
        <v>210600</v>
      </c>
      <c r="G5" s="15" t="s">
        <v>44</v>
      </c>
      <c r="H5" s="9">
        <v>280800</v>
      </c>
      <c r="I5" s="8"/>
    </row>
    <row r="6" spans="1:9" ht="43.15" customHeight="1" x14ac:dyDescent="0.15">
      <c r="A6" s="8" t="s">
        <v>17</v>
      </c>
      <c r="B6" s="11" t="s">
        <v>45</v>
      </c>
      <c r="C6" s="13" t="s">
        <v>10</v>
      </c>
      <c r="D6" s="8" t="s">
        <v>12</v>
      </c>
      <c r="E6" s="17" t="s">
        <v>46</v>
      </c>
      <c r="F6" s="9">
        <v>172800</v>
      </c>
      <c r="G6" s="15" t="s">
        <v>24</v>
      </c>
      <c r="H6" s="9">
        <v>222048</v>
      </c>
      <c r="I6" s="8"/>
    </row>
    <row r="7" spans="1:9" ht="43.15" customHeight="1" x14ac:dyDescent="0.15">
      <c r="A7" s="8" t="s">
        <v>13</v>
      </c>
      <c r="B7" s="11" t="s">
        <v>22</v>
      </c>
      <c r="C7" s="13" t="s">
        <v>10</v>
      </c>
      <c r="D7" s="8" t="s">
        <v>12</v>
      </c>
      <c r="E7" s="17" t="s">
        <v>23</v>
      </c>
      <c r="F7" s="9">
        <v>104706</v>
      </c>
      <c r="G7" s="15" t="s">
        <v>24</v>
      </c>
      <c r="H7" s="9">
        <v>123768</v>
      </c>
      <c r="I7" s="8"/>
    </row>
    <row r="8" spans="1:9" ht="43.15" customHeight="1" x14ac:dyDescent="0.15">
      <c r="A8" s="8" t="s">
        <v>25</v>
      </c>
      <c r="B8" s="11" t="s">
        <v>26</v>
      </c>
      <c r="C8" s="13" t="s">
        <v>10</v>
      </c>
      <c r="D8" s="8" t="s">
        <v>12</v>
      </c>
      <c r="E8" s="17" t="s">
        <v>23</v>
      </c>
      <c r="F8" s="9">
        <v>360720</v>
      </c>
      <c r="G8" s="15" t="s">
        <v>27</v>
      </c>
      <c r="H8" s="9">
        <v>440640</v>
      </c>
      <c r="I8" s="8"/>
    </row>
    <row r="9" spans="1:9" ht="43.15" customHeight="1" x14ac:dyDescent="0.15">
      <c r="A9" s="8" t="s">
        <v>13</v>
      </c>
      <c r="B9" s="11" t="s">
        <v>31</v>
      </c>
      <c r="C9" s="13" t="s">
        <v>10</v>
      </c>
      <c r="D9" s="8" t="s">
        <v>12</v>
      </c>
      <c r="E9" s="17" t="s">
        <v>29</v>
      </c>
      <c r="F9" s="9">
        <v>144396</v>
      </c>
      <c r="G9" s="15" t="s">
        <v>27</v>
      </c>
      <c r="H9" s="9">
        <v>146016</v>
      </c>
      <c r="I9" s="8"/>
    </row>
    <row r="10" spans="1:9" ht="54.6" customHeight="1" x14ac:dyDescent="0.15">
      <c r="A10" s="8" t="s">
        <v>32</v>
      </c>
      <c r="B10" s="11" t="s">
        <v>33</v>
      </c>
      <c r="C10" s="13" t="s">
        <v>34</v>
      </c>
      <c r="D10" s="8" t="s">
        <v>12</v>
      </c>
      <c r="E10" s="17" t="s">
        <v>35</v>
      </c>
      <c r="F10" s="9">
        <v>583200</v>
      </c>
      <c r="G10" s="15" t="s">
        <v>36</v>
      </c>
      <c r="H10" s="9">
        <v>583200</v>
      </c>
      <c r="I10" s="8"/>
    </row>
    <row r="11" spans="1:9" ht="43.15" customHeight="1" x14ac:dyDescent="0.15">
      <c r="A11" s="11" t="s">
        <v>37</v>
      </c>
      <c r="B11" s="11" t="s">
        <v>38</v>
      </c>
      <c r="C11" s="13" t="s">
        <v>39</v>
      </c>
      <c r="D11" s="8" t="s">
        <v>11</v>
      </c>
      <c r="E11" s="17" t="s">
        <v>40</v>
      </c>
      <c r="F11" s="9">
        <v>10118304</v>
      </c>
      <c r="G11" s="15" t="s">
        <v>41</v>
      </c>
      <c r="H11" s="16">
        <v>15236640</v>
      </c>
      <c r="I11" s="8"/>
    </row>
    <row r="12" spans="1:9" ht="43.15" customHeight="1" x14ac:dyDescent="0.15">
      <c r="A12" s="11" t="s">
        <v>17</v>
      </c>
      <c r="B12" s="11" t="s">
        <v>47</v>
      </c>
      <c r="C12" s="13" t="s">
        <v>10</v>
      </c>
      <c r="D12" s="8" t="s">
        <v>11</v>
      </c>
      <c r="E12" s="17" t="s">
        <v>48</v>
      </c>
      <c r="F12" s="9">
        <v>2624400</v>
      </c>
      <c r="G12" s="15" t="s">
        <v>49</v>
      </c>
      <c r="H12" s="16">
        <v>3159323</v>
      </c>
      <c r="I12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43.15" customHeight="1" x14ac:dyDescent="0.15">
      <c r="A3" s="19" t="s">
        <v>62</v>
      </c>
      <c r="B3" s="20" t="s">
        <v>101</v>
      </c>
      <c r="C3" s="23" t="s">
        <v>99</v>
      </c>
      <c r="D3" s="19" t="s">
        <v>12</v>
      </c>
      <c r="E3" s="17" t="s">
        <v>100</v>
      </c>
      <c r="F3" s="21">
        <v>97200</v>
      </c>
      <c r="G3" s="22" t="s">
        <v>63</v>
      </c>
      <c r="H3" s="21">
        <v>135000</v>
      </c>
      <c r="I3" s="8" t="s">
        <v>102</v>
      </c>
    </row>
    <row r="4" spans="1:9" ht="43.15" customHeight="1" x14ac:dyDescent="0.15">
      <c r="A4" s="8" t="s">
        <v>51</v>
      </c>
      <c r="B4" s="11" t="s">
        <v>60</v>
      </c>
      <c r="C4" s="13" t="s">
        <v>10</v>
      </c>
      <c r="D4" s="8" t="s">
        <v>52</v>
      </c>
      <c r="E4" s="11" t="s">
        <v>58</v>
      </c>
      <c r="F4" s="9">
        <v>964029</v>
      </c>
      <c r="G4" s="15" t="s">
        <v>61</v>
      </c>
      <c r="H4" s="16">
        <v>1014768</v>
      </c>
      <c r="I4" s="8"/>
    </row>
    <row r="5" spans="1:9" ht="43.15" customHeight="1" x14ac:dyDescent="0.15">
      <c r="A5" s="8" t="s">
        <v>51</v>
      </c>
      <c r="B5" s="11" t="s">
        <v>50</v>
      </c>
      <c r="C5" s="13" t="s">
        <v>10</v>
      </c>
      <c r="D5" s="8" t="s">
        <v>52</v>
      </c>
      <c r="E5" s="17" t="s">
        <v>59</v>
      </c>
      <c r="F5" s="9">
        <v>666198</v>
      </c>
      <c r="G5" s="15" t="s">
        <v>61</v>
      </c>
      <c r="H5" s="9">
        <v>812160</v>
      </c>
      <c r="I5" s="8"/>
    </row>
    <row r="6" spans="1:9" ht="43.15" customHeight="1" x14ac:dyDescent="0.15">
      <c r="A6" s="18" t="s">
        <v>53</v>
      </c>
      <c r="B6" s="11" t="s">
        <v>54</v>
      </c>
      <c r="C6" s="13" t="s">
        <v>55</v>
      </c>
      <c r="D6" s="8" t="s">
        <v>12</v>
      </c>
      <c r="E6" s="17" t="s">
        <v>56</v>
      </c>
      <c r="F6" s="9">
        <v>528000</v>
      </c>
      <c r="G6" s="15" t="s">
        <v>57</v>
      </c>
      <c r="H6" s="9">
        <v>660000</v>
      </c>
      <c r="I6" s="8"/>
    </row>
    <row r="7" spans="1:9" ht="43.15" customHeight="1" x14ac:dyDescent="0.15">
      <c r="A7" s="8"/>
      <c r="B7" s="11"/>
      <c r="C7" s="13"/>
      <c r="D7" s="8"/>
      <c r="E7" s="17"/>
      <c r="F7" s="9"/>
      <c r="G7" s="15"/>
      <c r="H7" s="9"/>
      <c r="I7" s="8"/>
    </row>
    <row r="8" spans="1:9" ht="54.6" customHeight="1" x14ac:dyDescent="0.15">
      <c r="A8" s="11"/>
      <c r="B8" s="11"/>
      <c r="C8" s="13"/>
      <c r="D8" s="8"/>
      <c r="E8" s="17"/>
      <c r="F8" s="9"/>
      <c r="G8" s="15"/>
      <c r="H8" s="16"/>
      <c r="I8" s="8"/>
    </row>
    <row r="9" spans="1:9" ht="43.15" customHeight="1" x14ac:dyDescent="0.15">
      <c r="A9" s="11"/>
      <c r="B9" s="11"/>
      <c r="C9" s="13"/>
      <c r="D9" s="8"/>
      <c r="E9" s="17"/>
      <c r="F9" s="9"/>
      <c r="G9" s="15"/>
      <c r="H9" s="16"/>
      <c r="I9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11" t="s">
        <v>32</v>
      </c>
      <c r="B3" s="11" t="s">
        <v>91</v>
      </c>
      <c r="C3" s="13" t="s">
        <v>10</v>
      </c>
      <c r="D3" s="11" t="s">
        <v>12</v>
      </c>
      <c r="E3" s="11" t="s">
        <v>89</v>
      </c>
      <c r="F3" s="9">
        <v>241920</v>
      </c>
      <c r="G3" s="15" t="s">
        <v>92</v>
      </c>
      <c r="H3" s="9">
        <v>432000</v>
      </c>
      <c r="I3" s="8"/>
    </row>
    <row r="4" spans="1:9" ht="34.9" customHeight="1" x14ac:dyDescent="0.15">
      <c r="A4" s="11" t="s">
        <v>62</v>
      </c>
      <c r="B4" s="11" t="s">
        <v>94</v>
      </c>
      <c r="C4" s="13" t="s">
        <v>10</v>
      </c>
      <c r="D4" s="11" t="s">
        <v>12</v>
      </c>
      <c r="E4" s="17" t="s">
        <v>65</v>
      </c>
      <c r="F4" s="9">
        <v>329184</v>
      </c>
      <c r="G4" s="15" t="s">
        <v>66</v>
      </c>
      <c r="H4" s="9">
        <v>454896</v>
      </c>
      <c r="I4" s="8"/>
    </row>
    <row r="5" spans="1:9" ht="34.9" customHeight="1" x14ac:dyDescent="0.15">
      <c r="A5" s="11" t="s">
        <v>69</v>
      </c>
      <c r="B5" s="11" t="s">
        <v>70</v>
      </c>
      <c r="C5" s="13" t="s">
        <v>71</v>
      </c>
      <c r="D5" s="11" t="s">
        <v>11</v>
      </c>
      <c r="E5" s="11" t="s">
        <v>72</v>
      </c>
      <c r="F5" s="9">
        <v>691200</v>
      </c>
      <c r="G5" s="15" t="s">
        <v>73</v>
      </c>
      <c r="H5" s="9">
        <v>1333584</v>
      </c>
      <c r="I5" s="8"/>
    </row>
    <row r="6" spans="1:9" ht="42.6" customHeight="1" x14ac:dyDescent="0.15">
      <c r="A6" s="11" t="s">
        <v>79</v>
      </c>
      <c r="B6" s="11" t="s">
        <v>80</v>
      </c>
      <c r="C6" s="13" t="s">
        <v>10</v>
      </c>
      <c r="D6" s="11" t="s">
        <v>11</v>
      </c>
      <c r="E6" s="11" t="s">
        <v>81</v>
      </c>
      <c r="F6" s="9">
        <v>4219560</v>
      </c>
      <c r="G6" s="15" t="s">
        <v>82</v>
      </c>
      <c r="H6" s="9">
        <v>5802840</v>
      </c>
      <c r="I6" s="8"/>
    </row>
    <row r="7" spans="1:9" ht="34.9" customHeight="1" x14ac:dyDescent="0.15">
      <c r="A7" s="11" t="s">
        <v>69</v>
      </c>
      <c r="B7" s="11" t="s">
        <v>74</v>
      </c>
      <c r="C7" s="13" t="s">
        <v>75</v>
      </c>
      <c r="D7" s="11" t="s">
        <v>12</v>
      </c>
      <c r="E7" s="11" t="s">
        <v>76</v>
      </c>
      <c r="F7" s="9">
        <v>131976</v>
      </c>
      <c r="G7" s="15" t="s">
        <v>67</v>
      </c>
      <c r="H7" s="9">
        <v>159840</v>
      </c>
      <c r="I7" s="8"/>
    </row>
    <row r="8" spans="1:9" ht="34.9" customHeight="1" x14ac:dyDescent="0.15">
      <c r="A8" s="11" t="s">
        <v>62</v>
      </c>
      <c r="B8" s="11" t="s">
        <v>95</v>
      </c>
      <c r="C8" s="13" t="s">
        <v>10</v>
      </c>
      <c r="D8" s="11" t="s">
        <v>12</v>
      </c>
      <c r="E8" s="11" t="s">
        <v>98</v>
      </c>
      <c r="F8" s="9">
        <v>401760</v>
      </c>
      <c r="G8" s="15" t="s">
        <v>67</v>
      </c>
      <c r="H8" s="9">
        <v>447286</v>
      </c>
      <c r="I8" s="8"/>
    </row>
    <row r="9" spans="1:9" ht="34.9" customHeight="1" x14ac:dyDescent="0.15">
      <c r="A9" s="11" t="s">
        <v>69</v>
      </c>
      <c r="B9" s="11" t="s">
        <v>77</v>
      </c>
      <c r="C9" s="13" t="s">
        <v>75</v>
      </c>
      <c r="D9" s="11" t="s">
        <v>12</v>
      </c>
      <c r="E9" s="11" t="s">
        <v>72</v>
      </c>
      <c r="F9" s="9">
        <v>108000</v>
      </c>
      <c r="G9" s="15" t="s">
        <v>78</v>
      </c>
      <c r="H9" s="9">
        <v>132300</v>
      </c>
      <c r="I9" s="8"/>
    </row>
    <row r="10" spans="1:9" ht="34.9" customHeight="1" x14ac:dyDescent="0.15">
      <c r="A10" s="11" t="s">
        <v>62</v>
      </c>
      <c r="B10" s="11" t="s">
        <v>93</v>
      </c>
      <c r="C10" s="13" t="s">
        <v>10</v>
      </c>
      <c r="D10" s="11" t="s">
        <v>11</v>
      </c>
      <c r="E10" s="11" t="s">
        <v>64</v>
      </c>
      <c r="F10" s="9">
        <v>9612000</v>
      </c>
      <c r="G10" s="15" t="s">
        <v>78</v>
      </c>
      <c r="H10" s="9">
        <v>9637110</v>
      </c>
      <c r="I10" s="8"/>
    </row>
    <row r="11" spans="1:9" ht="34.9" customHeight="1" x14ac:dyDescent="0.15">
      <c r="A11" s="11" t="s">
        <v>62</v>
      </c>
      <c r="B11" s="11" t="s">
        <v>96</v>
      </c>
      <c r="C11" s="13" t="s">
        <v>97</v>
      </c>
      <c r="D11" s="11" t="s">
        <v>12</v>
      </c>
      <c r="E11" s="11" t="s">
        <v>64</v>
      </c>
      <c r="F11" s="9">
        <v>470880</v>
      </c>
      <c r="G11" s="15" t="s">
        <v>68</v>
      </c>
      <c r="H11" s="9">
        <v>587520</v>
      </c>
      <c r="I11" s="8"/>
    </row>
    <row r="12" spans="1:9" ht="42.6" customHeight="1" x14ac:dyDescent="0.15">
      <c r="A12" s="11" t="s">
        <v>83</v>
      </c>
      <c r="B12" s="11" t="s">
        <v>84</v>
      </c>
      <c r="C12" s="13" t="s">
        <v>10</v>
      </c>
      <c r="D12" s="11" t="s">
        <v>11</v>
      </c>
      <c r="E12" s="11" t="s">
        <v>76</v>
      </c>
      <c r="F12" s="9">
        <v>1833840</v>
      </c>
      <c r="G12" s="15" t="s">
        <v>85</v>
      </c>
      <c r="H12" s="9">
        <v>2162570</v>
      </c>
      <c r="I12" s="8"/>
    </row>
    <row r="13" spans="1:9" ht="34.9" customHeight="1" x14ac:dyDescent="0.15">
      <c r="A13" s="11" t="s">
        <v>32</v>
      </c>
      <c r="B13" s="11" t="s">
        <v>88</v>
      </c>
      <c r="C13" s="13" t="s">
        <v>10</v>
      </c>
      <c r="D13" s="11" t="s">
        <v>12</v>
      </c>
      <c r="E13" s="11" t="s">
        <v>89</v>
      </c>
      <c r="F13" s="9">
        <v>378000</v>
      </c>
      <c r="G13" s="15" t="s">
        <v>90</v>
      </c>
      <c r="H13" s="9">
        <v>416566</v>
      </c>
      <c r="I13" s="8"/>
    </row>
    <row r="14" spans="1:9" ht="34.9" customHeight="1" x14ac:dyDescent="0.15">
      <c r="A14" s="11" t="s">
        <v>62</v>
      </c>
      <c r="B14" s="11" t="s">
        <v>86</v>
      </c>
      <c r="C14" s="13" t="s">
        <v>10</v>
      </c>
      <c r="D14" s="11" t="s">
        <v>12</v>
      </c>
      <c r="E14" s="11" t="s">
        <v>64</v>
      </c>
      <c r="F14" s="9">
        <v>228580</v>
      </c>
      <c r="G14" s="15" t="s">
        <v>87</v>
      </c>
      <c r="H14" s="9">
        <v>228580</v>
      </c>
      <c r="I14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20" t="s">
        <v>62</v>
      </c>
      <c r="B3" s="20" t="s">
        <v>106</v>
      </c>
      <c r="C3" s="23" t="s">
        <v>10</v>
      </c>
      <c r="D3" s="20" t="s">
        <v>11</v>
      </c>
      <c r="E3" s="20" t="s">
        <v>130</v>
      </c>
      <c r="F3" s="21">
        <v>5389200</v>
      </c>
      <c r="G3" s="22" t="s">
        <v>107</v>
      </c>
      <c r="H3" s="21">
        <v>5400000</v>
      </c>
      <c r="I3" s="19"/>
    </row>
    <row r="4" spans="1:9" ht="34.9" customHeight="1" x14ac:dyDescent="0.15">
      <c r="A4" s="20" t="s">
        <v>112</v>
      </c>
      <c r="B4" s="20" t="s">
        <v>123</v>
      </c>
      <c r="C4" s="23" t="s">
        <v>10</v>
      </c>
      <c r="D4" s="20" t="s">
        <v>11</v>
      </c>
      <c r="E4" s="20" t="s">
        <v>131</v>
      </c>
      <c r="F4" s="21">
        <f>813900*1.08</f>
        <v>879012</v>
      </c>
      <c r="G4" s="22" t="s">
        <v>134</v>
      </c>
      <c r="H4" s="21">
        <v>1607904</v>
      </c>
      <c r="I4" s="19"/>
    </row>
    <row r="5" spans="1:9" ht="34.9" customHeight="1" x14ac:dyDescent="0.15">
      <c r="A5" s="20" t="s">
        <v>62</v>
      </c>
      <c r="B5" s="20" t="s">
        <v>108</v>
      </c>
      <c r="C5" s="23" t="s">
        <v>109</v>
      </c>
      <c r="D5" s="20" t="s">
        <v>11</v>
      </c>
      <c r="E5" s="24" t="s">
        <v>110</v>
      </c>
      <c r="F5" s="21">
        <v>1512500</v>
      </c>
      <c r="G5" s="22" t="s">
        <v>111</v>
      </c>
      <c r="H5" s="21">
        <v>2992000</v>
      </c>
      <c r="I5" s="19"/>
    </row>
    <row r="6" spans="1:9" ht="34.9" customHeight="1" x14ac:dyDescent="0.15">
      <c r="A6" s="20" t="s">
        <v>112</v>
      </c>
      <c r="B6" s="20" t="s">
        <v>113</v>
      </c>
      <c r="C6" s="23" t="s">
        <v>114</v>
      </c>
      <c r="D6" s="20" t="s">
        <v>12</v>
      </c>
      <c r="E6" s="20" t="s">
        <v>129</v>
      </c>
      <c r="F6" s="21">
        <v>206604</v>
      </c>
      <c r="G6" s="22" t="s">
        <v>111</v>
      </c>
      <c r="H6" s="21">
        <v>788400</v>
      </c>
      <c r="I6" s="19"/>
    </row>
    <row r="7" spans="1:9" ht="42.6" customHeight="1" x14ac:dyDescent="0.15">
      <c r="A7" s="20" t="s">
        <v>128</v>
      </c>
      <c r="B7" s="20" t="s">
        <v>115</v>
      </c>
      <c r="C7" s="23" t="s">
        <v>10</v>
      </c>
      <c r="D7" s="20" t="s">
        <v>12</v>
      </c>
      <c r="E7" s="20" t="s">
        <v>116</v>
      </c>
      <c r="F7" s="21">
        <v>83257</v>
      </c>
      <c r="G7" s="22" t="s">
        <v>117</v>
      </c>
      <c r="H7" s="21">
        <v>147420</v>
      </c>
      <c r="I7" s="19"/>
    </row>
    <row r="8" spans="1:9" ht="34.9" customHeight="1" x14ac:dyDescent="0.15">
      <c r="A8" s="20" t="s">
        <v>112</v>
      </c>
      <c r="B8" s="20" t="s">
        <v>119</v>
      </c>
      <c r="C8" s="23" t="s">
        <v>114</v>
      </c>
      <c r="D8" s="20" t="s">
        <v>12</v>
      </c>
      <c r="E8" s="24" t="s">
        <v>135</v>
      </c>
      <c r="F8" s="21">
        <v>196560</v>
      </c>
      <c r="G8" s="22" t="s">
        <v>120</v>
      </c>
      <c r="H8" s="21">
        <v>273564</v>
      </c>
      <c r="I8" s="19"/>
    </row>
    <row r="9" spans="1:9" ht="34.9" customHeight="1" x14ac:dyDescent="0.15">
      <c r="A9" s="20" t="s">
        <v>53</v>
      </c>
      <c r="B9" s="20" t="s">
        <v>121</v>
      </c>
      <c r="C9" s="23" t="s">
        <v>10</v>
      </c>
      <c r="D9" s="20" t="s">
        <v>12</v>
      </c>
      <c r="E9" s="20" t="s">
        <v>64</v>
      </c>
      <c r="F9" s="21">
        <v>184800</v>
      </c>
      <c r="G9" s="22" t="s">
        <v>122</v>
      </c>
      <c r="H9" s="21">
        <v>191730</v>
      </c>
      <c r="I9" s="19"/>
    </row>
    <row r="10" spans="1:9" ht="34.9" customHeight="1" x14ac:dyDescent="0.15">
      <c r="A10" s="20" t="s">
        <v>112</v>
      </c>
      <c r="B10" s="20" t="s">
        <v>124</v>
      </c>
      <c r="C10" s="23" t="s">
        <v>114</v>
      </c>
      <c r="D10" s="20" t="s">
        <v>12</v>
      </c>
      <c r="E10" s="24" t="s">
        <v>132</v>
      </c>
      <c r="F10" s="21">
        <v>237600</v>
      </c>
      <c r="G10" s="22" t="s">
        <v>125</v>
      </c>
      <c r="H10" s="21">
        <v>382320</v>
      </c>
      <c r="I10" s="19"/>
    </row>
    <row r="11" spans="1:9" ht="34.9" customHeight="1" x14ac:dyDescent="0.15">
      <c r="A11" s="20" t="s">
        <v>118</v>
      </c>
      <c r="B11" s="20" t="s">
        <v>126</v>
      </c>
      <c r="C11" s="23" t="s">
        <v>114</v>
      </c>
      <c r="D11" s="20" t="s">
        <v>12</v>
      </c>
      <c r="E11" s="24" t="s">
        <v>133</v>
      </c>
      <c r="F11" s="21">
        <v>345600</v>
      </c>
      <c r="G11" s="22" t="s">
        <v>127</v>
      </c>
      <c r="H11" s="21">
        <v>415800</v>
      </c>
      <c r="I11" s="19"/>
    </row>
    <row r="12" spans="1:9" ht="42.6" customHeight="1" x14ac:dyDescent="0.15">
      <c r="A12" s="20"/>
      <c r="B12" s="20"/>
      <c r="C12" s="23"/>
      <c r="D12" s="20"/>
      <c r="E12" s="20"/>
      <c r="F12" s="21"/>
      <c r="G12" s="22"/>
      <c r="H12" s="21"/>
      <c r="I12" s="19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  <row r="14" spans="1:9" ht="34.9" customHeight="1" x14ac:dyDescent="0.15">
      <c r="A14" s="11"/>
      <c r="B14" s="11"/>
      <c r="C14" s="13"/>
      <c r="D14" s="11"/>
      <c r="E14" s="11"/>
      <c r="F14" s="9"/>
      <c r="G14" s="15"/>
      <c r="H14" s="9"/>
      <c r="I14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25" t="s">
        <v>138</v>
      </c>
      <c r="B3" s="8" t="s">
        <v>136</v>
      </c>
      <c r="C3" s="8" t="s">
        <v>10</v>
      </c>
      <c r="D3" s="8" t="s">
        <v>12</v>
      </c>
      <c r="E3" s="11" t="s">
        <v>29</v>
      </c>
      <c r="F3" s="9">
        <v>513205</v>
      </c>
      <c r="G3" s="15" t="s">
        <v>137</v>
      </c>
      <c r="H3" s="9">
        <v>531520</v>
      </c>
      <c r="I3" s="8"/>
    </row>
    <row r="4" spans="1:9" ht="34.9" customHeight="1" x14ac:dyDescent="0.15">
      <c r="A4" s="20"/>
      <c r="B4" s="20"/>
      <c r="C4" s="23"/>
      <c r="D4" s="20"/>
      <c r="E4" s="20"/>
      <c r="F4" s="21"/>
      <c r="G4" s="22"/>
      <c r="H4" s="21"/>
      <c r="I4" s="19"/>
    </row>
    <row r="5" spans="1:9" ht="34.9" customHeight="1" x14ac:dyDescent="0.15">
      <c r="A5" s="20"/>
      <c r="B5" s="20"/>
      <c r="C5" s="23"/>
      <c r="D5" s="20"/>
      <c r="E5" s="24"/>
      <c r="F5" s="21"/>
      <c r="G5" s="22"/>
      <c r="H5" s="21"/>
      <c r="I5" s="19"/>
    </row>
    <row r="6" spans="1:9" ht="34.9" customHeight="1" x14ac:dyDescent="0.15">
      <c r="A6" s="20"/>
      <c r="B6" s="20"/>
      <c r="C6" s="23"/>
      <c r="D6" s="20"/>
      <c r="E6" s="20"/>
      <c r="F6" s="21"/>
      <c r="G6" s="22"/>
      <c r="H6" s="21"/>
      <c r="I6" s="19"/>
    </row>
    <row r="7" spans="1:9" ht="42.6" customHeight="1" x14ac:dyDescent="0.15">
      <c r="A7" s="20"/>
      <c r="B7" s="20"/>
      <c r="C7" s="23"/>
      <c r="D7" s="20"/>
      <c r="E7" s="20"/>
      <c r="F7" s="21"/>
      <c r="G7" s="22"/>
      <c r="H7" s="21"/>
      <c r="I7" s="19"/>
    </row>
    <row r="8" spans="1:9" ht="34.9" customHeight="1" x14ac:dyDescent="0.15">
      <c r="A8" s="20"/>
      <c r="B8" s="20"/>
      <c r="C8" s="23"/>
      <c r="D8" s="20"/>
      <c r="E8" s="24"/>
      <c r="F8" s="21"/>
      <c r="G8" s="22"/>
      <c r="H8" s="21"/>
      <c r="I8" s="19"/>
    </row>
    <row r="9" spans="1:9" ht="34.9" customHeight="1" x14ac:dyDescent="0.15">
      <c r="A9" s="20"/>
      <c r="B9" s="20"/>
      <c r="C9" s="23"/>
      <c r="D9" s="20"/>
      <c r="E9" s="20"/>
      <c r="F9" s="21"/>
      <c r="G9" s="22"/>
      <c r="H9" s="21"/>
      <c r="I9" s="19"/>
    </row>
    <row r="10" spans="1:9" ht="34.9" customHeight="1" x14ac:dyDescent="0.15">
      <c r="A10" s="20"/>
      <c r="B10" s="20"/>
      <c r="C10" s="23"/>
      <c r="D10" s="20"/>
      <c r="E10" s="24"/>
      <c r="F10" s="21"/>
      <c r="G10" s="22"/>
      <c r="H10" s="21"/>
      <c r="I10" s="19"/>
    </row>
    <row r="11" spans="1:9" ht="34.9" customHeight="1" x14ac:dyDescent="0.15">
      <c r="A11" s="20"/>
      <c r="B11" s="20"/>
      <c r="C11" s="23"/>
      <c r="D11" s="20"/>
      <c r="E11" s="24"/>
      <c r="F11" s="21"/>
      <c r="G11" s="22"/>
      <c r="H11" s="21"/>
      <c r="I11" s="19"/>
    </row>
    <row r="12" spans="1:9" ht="42.6" customHeight="1" x14ac:dyDescent="0.15">
      <c r="A12" s="20"/>
      <c r="B12" s="20"/>
      <c r="C12" s="23"/>
      <c r="D12" s="20"/>
      <c r="E12" s="20"/>
      <c r="F12" s="21"/>
      <c r="G12" s="22"/>
      <c r="H12" s="21"/>
      <c r="I12" s="19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  <row r="14" spans="1:9" ht="34.9" customHeight="1" x14ac:dyDescent="0.15">
      <c r="A14" s="11"/>
      <c r="B14" s="11"/>
      <c r="C14" s="13"/>
      <c r="D14" s="11"/>
      <c r="E14" s="11"/>
      <c r="F14" s="9"/>
      <c r="G14" s="15"/>
      <c r="H14" s="9"/>
      <c r="I14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"/>
    </sheetView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26" t="s">
        <v>143</v>
      </c>
      <c r="B3" s="8" t="s">
        <v>139</v>
      </c>
      <c r="C3" s="13" t="s">
        <v>15</v>
      </c>
      <c r="D3" s="11" t="s">
        <v>11</v>
      </c>
      <c r="E3" s="11" t="s">
        <v>98</v>
      </c>
      <c r="F3" s="9">
        <v>721600</v>
      </c>
      <c r="G3" s="15" t="s">
        <v>140</v>
      </c>
      <c r="H3" s="9">
        <v>954690</v>
      </c>
      <c r="I3" s="8"/>
    </row>
    <row r="4" spans="1:9" ht="34.9" customHeight="1" x14ac:dyDescent="0.15">
      <c r="A4" s="26" t="s">
        <v>144</v>
      </c>
      <c r="B4" s="11" t="s">
        <v>142</v>
      </c>
      <c r="C4" s="13" t="s">
        <v>10</v>
      </c>
      <c r="D4" s="11" t="s">
        <v>11</v>
      </c>
      <c r="E4" s="11" t="s">
        <v>145</v>
      </c>
      <c r="F4" s="9">
        <v>12014145</v>
      </c>
      <c r="G4" s="15" t="s">
        <v>141</v>
      </c>
      <c r="H4" s="9">
        <v>18046600</v>
      </c>
      <c r="I4" s="8"/>
    </row>
    <row r="5" spans="1:9" ht="34.9" customHeight="1" x14ac:dyDescent="0.15">
      <c r="A5" s="20"/>
      <c r="B5" s="20"/>
      <c r="C5" s="23"/>
      <c r="D5" s="20"/>
      <c r="E5" s="24"/>
      <c r="F5" s="21"/>
      <c r="G5" s="22"/>
      <c r="H5" s="21"/>
      <c r="I5" s="19"/>
    </row>
    <row r="6" spans="1:9" ht="34.9" customHeight="1" x14ac:dyDescent="0.15">
      <c r="A6" s="20"/>
      <c r="B6" s="20"/>
      <c r="C6" s="23"/>
      <c r="D6" s="20"/>
      <c r="E6" s="20"/>
      <c r="F6" s="21"/>
      <c r="G6" s="22"/>
      <c r="H6" s="21"/>
      <c r="I6" s="19"/>
    </row>
    <row r="7" spans="1:9" ht="42.6" customHeight="1" x14ac:dyDescent="0.15">
      <c r="A7" s="20"/>
      <c r="B7" s="20"/>
      <c r="C7" s="23"/>
      <c r="D7" s="20"/>
      <c r="E7" s="20"/>
      <c r="F7" s="21"/>
      <c r="G7" s="22"/>
      <c r="H7" s="21"/>
      <c r="I7" s="19"/>
    </row>
    <row r="8" spans="1:9" ht="34.9" customHeight="1" x14ac:dyDescent="0.15">
      <c r="A8" s="20"/>
      <c r="B8" s="20"/>
      <c r="C8" s="23"/>
      <c r="D8" s="20"/>
      <c r="E8" s="24"/>
      <c r="F8" s="21"/>
      <c r="G8" s="22"/>
      <c r="H8" s="21"/>
      <c r="I8" s="19"/>
    </row>
    <row r="9" spans="1:9" ht="34.9" customHeight="1" x14ac:dyDescent="0.15">
      <c r="A9" s="20"/>
      <c r="B9" s="20"/>
      <c r="C9" s="23"/>
      <c r="D9" s="20"/>
      <c r="E9" s="20"/>
      <c r="F9" s="21"/>
      <c r="G9" s="22"/>
      <c r="H9" s="21"/>
      <c r="I9" s="19"/>
    </row>
    <row r="10" spans="1:9" ht="34.9" customHeight="1" x14ac:dyDescent="0.15">
      <c r="A10" s="20"/>
      <c r="B10" s="20"/>
      <c r="C10" s="23"/>
      <c r="D10" s="20"/>
      <c r="E10" s="24"/>
      <c r="F10" s="21"/>
      <c r="G10" s="22"/>
      <c r="H10" s="21"/>
      <c r="I10" s="19"/>
    </row>
    <row r="11" spans="1:9" ht="34.9" customHeight="1" x14ac:dyDescent="0.15">
      <c r="A11" s="20"/>
      <c r="B11" s="20"/>
      <c r="C11" s="23"/>
      <c r="D11" s="20"/>
      <c r="E11" s="24"/>
      <c r="F11" s="21"/>
      <c r="G11" s="22"/>
      <c r="H11" s="21"/>
      <c r="I11" s="19"/>
    </row>
    <row r="12" spans="1:9" ht="42.6" customHeight="1" x14ac:dyDescent="0.15">
      <c r="A12" s="20"/>
      <c r="B12" s="20"/>
      <c r="C12" s="23"/>
      <c r="D12" s="20"/>
      <c r="E12" s="20"/>
      <c r="F12" s="21"/>
      <c r="G12" s="22"/>
      <c r="H12" s="21"/>
      <c r="I12" s="19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  <row r="14" spans="1:9" ht="34.9" customHeight="1" x14ac:dyDescent="0.15">
      <c r="A14" s="11"/>
      <c r="B14" s="11"/>
      <c r="C14" s="13"/>
      <c r="D14" s="11"/>
      <c r="E14" s="11"/>
      <c r="F14" s="9"/>
      <c r="G14" s="15"/>
      <c r="H14" s="9"/>
      <c r="I14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26" t="s">
        <v>13</v>
      </c>
      <c r="B3" s="8" t="s">
        <v>146</v>
      </c>
      <c r="C3" s="13" t="s">
        <v>10</v>
      </c>
      <c r="D3" s="11" t="s">
        <v>11</v>
      </c>
      <c r="E3" s="11" t="s">
        <v>147</v>
      </c>
      <c r="F3" s="9">
        <v>1415700</v>
      </c>
      <c r="G3" s="15" t="s">
        <v>148</v>
      </c>
      <c r="H3" s="9">
        <v>1580810</v>
      </c>
      <c r="I3" s="8"/>
    </row>
    <row r="4" spans="1:9" ht="34.9" customHeight="1" x14ac:dyDescent="0.15">
      <c r="A4" s="26" t="s">
        <v>13</v>
      </c>
      <c r="B4" s="11" t="s">
        <v>149</v>
      </c>
      <c r="C4" s="13" t="s">
        <v>10</v>
      </c>
      <c r="D4" s="11" t="s">
        <v>11</v>
      </c>
      <c r="E4" s="11" t="s">
        <v>150</v>
      </c>
      <c r="F4" s="9">
        <v>930710</v>
      </c>
      <c r="G4" s="15" t="s">
        <v>148</v>
      </c>
      <c r="H4" s="9">
        <v>930710</v>
      </c>
      <c r="I4" s="8"/>
    </row>
    <row r="5" spans="1:9" ht="34.9" customHeight="1" x14ac:dyDescent="0.15">
      <c r="A5" s="25" t="s">
        <v>143</v>
      </c>
      <c r="B5" s="20" t="s">
        <v>151</v>
      </c>
      <c r="C5" s="23" t="s">
        <v>15</v>
      </c>
      <c r="D5" s="20" t="s">
        <v>11</v>
      </c>
      <c r="E5" s="24" t="s">
        <v>152</v>
      </c>
      <c r="F5" s="21">
        <v>3880000</v>
      </c>
      <c r="G5" s="22" t="s">
        <v>153</v>
      </c>
      <c r="H5" s="21">
        <v>4777700</v>
      </c>
      <c r="I5" s="19"/>
    </row>
    <row r="6" spans="1:9" ht="34.9" customHeight="1" x14ac:dyDescent="0.15">
      <c r="A6" s="25" t="s">
        <v>32</v>
      </c>
      <c r="B6" s="20" t="s">
        <v>161</v>
      </c>
      <c r="C6" s="23" t="s">
        <v>10</v>
      </c>
      <c r="D6" s="20" t="s">
        <v>12</v>
      </c>
      <c r="E6" s="20" t="s">
        <v>154</v>
      </c>
      <c r="F6" s="21">
        <v>385000</v>
      </c>
      <c r="G6" s="22" t="s">
        <v>155</v>
      </c>
      <c r="H6" s="21">
        <v>423775</v>
      </c>
      <c r="I6" s="19"/>
    </row>
    <row r="7" spans="1:9" ht="42.6" customHeight="1" x14ac:dyDescent="0.15">
      <c r="A7" s="25" t="s">
        <v>62</v>
      </c>
      <c r="B7" s="20" t="s">
        <v>156</v>
      </c>
      <c r="C7" s="23" t="s">
        <v>15</v>
      </c>
      <c r="D7" s="20" t="s">
        <v>11</v>
      </c>
      <c r="E7" s="20" t="s">
        <v>157</v>
      </c>
      <c r="F7" s="21">
        <v>1060000</v>
      </c>
      <c r="G7" s="22" t="s">
        <v>158</v>
      </c>
      <c r="H7" s="21">
        <v>1308000</v>
      </c>
      <c r="I7" s="19"/>
    </row>
    <row r="8" spans="1:9" ht="34.9" customHeight="1" x14ac:dyDescent="0.15">
      <c r="A8" s="25" t="s">
        <v>62</v>
      </c>
      <c r="B8" s="20" t="s">
        <v>159</v>
      </c>
      <c r="C8" s="23" t="s">
        <v>10</v>
      </c>
      <c r="D8" s="20" t="s">
        <v>11</v>
      </c>
      <c r="E8" s="24" t="s">
        <v>98</v>
      </c>
      <c r="F8" s="21">
        <v>5544000</v>
      </c>
      <c r="G8" s="22" t="s">
        <v>160</v>
      </c>
      <c r="H8" s="21">
        <v>10780000</v>
      </c>
      <c r="I8" s="19"/>
    </row>
    <row r="9" spans="1:9" ht="34.9" customHeight="1" x14ac:dyDescent="0.15">
      <c r="A9" s="20"/>
      <c r="B9" s="20"/>
      <c r="C9" s="23"/>
      <c r="D9" s="20"/>
      <c r="E9" s="20"/>
      <c r="F9" s="21"/>
      <c r="G9" s="22"/>
      <c r="H9" s="21"/>
      <c r="I9" s="19"/>
    </row>
    <row r="10" spans="1:9" ht="34.9" customHeight="1" x14ac:dyDescent="0.15">
      <c r="A10" s="20"/>
      <c r="B10" s="20"/>
      <c r="C10" s="23"/>
      <c r="D10" s="20"/>
      <c r="E10" s="24"/>
      <c r="F10" s="21"/>
      <c r="G10" s="22"/>
      <c r="H10" s="21"/>
      <c r="I10" s="19"/>
    </row>
    <row r="11" spans="1:9" ht="34.9" customHeight="1" x14ac:dyDescent="0.15">
      <c r="A11" s="20"/>
      <c r="B11" s="20"/>
      <c r="C11" s="23"/>
      <c r="D11" s="20"/>
      <c r="E11" s="24"/>
      <c r="F11" s="21"/>
      <c r="G11" s="22"/>
      <c r="H11" s="21"/>
      <c r="I11" s="19"/>
    </row>
    <row r="12" spans="1:9" ht="42.6" customHeight="1" x14ac:dyDescent="0.15">
      <c r="A12" s="20"/>
      <c r="B12" s="20"/>
      <c r="C12" s="23"/>
      <c r="D12" s="20"/>
      <c r="E12" s="20"/>
      <c r="F12" s="21"/>
      <c r="G12" s="22"/>
      <c r="H12" s="21"/>
      <c r="I12" s="19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  <row r="14" spans="1:9" ht="34.9" customHeight="1" x14ac:dyDescent="0.15">
      <c r="A14" s="11"/>
      <c r="B14" s="11"/>
      <c r="C14" s="13"/>
      <c r="D14" s="11"/>
      <c r="E14" s="11"/>
      <c r="F14" s="9"/>
      <c r="G14" s="15"/>
      <c r="H14" s="9"/>
      <c r="I14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" defaultRowHeight="24.95" customHeight="1" x14ac:dyDescent="0.15"/>
  <cols>
    <col min="1" max="1" width="11.875" style="1" customWidth="1"/>
    <col min="2" max="2" width="27.125" style="1" customWidth="1"/>
    <col min="3" max="3" width="11.5" style="1" customWidth="1"/>
    <col min="4" max="4" width="11" style="1" customWidth="1"/>
    <col min="5" max="5" width="29.75" style="1" customWidth="1"/>
    <col min="6" max="6" width="13.75" style="2" customWidth="1"/>
    <col min="7" max="7" width="11" style="3" customWidth="1"/>
    <col min="8" max="8" width="13.75" style="2" customWidth="1"/>
    <col min="9" max="9" width="9.125" style="1" customWidth="1"/>
    <col min="10" max="16384" width="9" style="1"/>
  </cols>
  <sheetData>
    <row r="1" spans="1:9" ht="24.95" customHeight="1" x14ac:dyDescent="0.15">
      <c r="A1" s="4" t="s">
        <v>0</v>
      </c>
    </row>
    <row r="2" spans="1:9" ht="24.9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  <c r="G2" s="6" t="s">
        <v>6</v>
      </c>
      <c r="H2" s="7" t="s">
        <v>9</v>
      </c>
      <c r="I2" s="5" t="s">
        <v>7</v>
      </c>
    </row>
    <row r="3" spans="1:9" ht="34.9" customHeight="1" x14ac:dyDescent="0.15">
      <c r="A3" s="26" t="s">
        <v>143</v>
      </c>
      <c r="B3" s="11" t="s">
        <v>162</v>
      </c>
      <c r="C3" s="13" t="s">
        <v>10</v>
      </c>
      <c r="D3" s="13" t="s">
        <v>12</v>
      </c>
      <c r="E3" s="11" t="s">
        <v>98</v>
      </c>
      <c r="F3" s="9">
        <v>462000</v>
      </c>
      <c r="G3" s="15" t="s">
        <v>163</v>
      </c>
      <c r="H3" s="9">
        <v>500500</v>
      </c>
      <c r="I3" s="8"/>
    </row>
    <row r="4" spans="1:9" ht="34.9" customHeight="1" x14ac:dyDescent="0.15">
      <c r="A4" s="13" t="s">
        <v>62</v>
      </c>
      <c r="B4" s="11" t="s">
        <v>174</v>
      </c>
      <c r="C4" s="26" t="s">
        <v>164</v>
      </c>
      <c r="D4" s="13" t="s">
        <v>12</v>
      </c>
      <c r="E4" s="11" t="s">
        <v>98</v>
      </c>
      <c r="F4" s="9">
        <v>693000</v>
      </c>
      <c r="G4" s="15" t="s">
        <v>163</v>
      </c>
      <c r="H4" s="9">
        <v>739200</v>
      </c>
      <c r="I4" s="8"/>
    </row>
    <row r="5" spans="1:9" ht="34.9" customHeight="1" x14ac:dyDescent="0.15">
      <c r="A5" s="26" t="s">
        <v>144</v>
      </c>
      <c r="B5" s="11" t="s">
        <v>175</v>
      </c>
      <c r="C5" s="13" t="s">
        <v>165</v>
      </c>
      <c r="D5" s="13" t="s">
        <v>12</v>
      </c>
      <c r="E5" s="11" t="s">
        <v>166</v>
      </c>
      <c r="F5" s="9">
        <v>482900</v>
      </c>
      <c r="G5" s="15" t="s">
        <v>163</v>
      </c>
      <c r="H5" s="9">
        <v>550000</v>
      </c>
      <c r="I5" s="19"/>
    </row>
    <row r="6" spans="1:9" ht="34.9" customHeight="1" x14ac:dyDescent="0.15">
      <c r="A6" s="13" t="s">
        <v>13</v>
      </c>
      <c r="B6" s="11" t="s">
        <v>167</v>
      </c>
      <c r="C6" s="13" t="s">
        <v>168</v>
      </c>
      <c r="D6" s="13" t="s">
        <v>12</v>
      </c>
      <c r="E6" s="11" t="s">
        <v>177</v>
      </c>
      <c r="F6" s="9">
        <v>149226</v>
      </c>
      <c r="G6" s="15" t="s">
        <v>169</v>
      </c>
      <c r="H6" s="9">
        <v>336600</v>
      </c>
      <c r="I6" s="19"/>
    </row>
    <row r="7" spans="1:9" ht="42.6" customHeight="1" x14ac:dyDescent="0.15">
      <c r="A7" s="13" t="s">
        <v>62</v>
      </c>
      <c r="B7" s="11" t="s">
        <v>170</v>
      </c>
      <c r="C7" s="13" t="s">
        <v>10</v>
      </c>
      <c r="D7" s="13" t="s">
        <v>11</v>
      </c>
      <c r="E7" s="11" t="s">
        <v>176</v>
      </c>
      <c r="F7" s="9">
        <v>808500</v>
      </c>
      <c r="G7" s="15" t="s">
        <v>171</v>
      </c>
      <c r="H7" s="9">
        <v>1112100</v>
      </c>
      <c r="I7" s="19"/>
    </row>
    <row r="8" spans="1:9" ht="34.9" customHeight="1" x14ac:dyDescent="0.15">
      <c r="A8" s="13" t="s">
        <v>62</v>
      </c>
      <c r="B8" s="11" t="s">
        <v>124</v>
      </c>
      <c r="C8" s="13" t="s">
        <v>10</v>
      </c>
      <c r="D8" s="13" t="s">
        <v>11</v>
      </c>
      <c r="E8" s="11" t="s">
        <v>173</v>
      </c>
      <c r="F8" s="9">
        <v>1705000</v>
      </c>
      <c r="G8" s="15" t="s">
        <v>172</v>
      </c>
      <c r="H8" s="9">
        <v>5236000</v>
      </c>
      <c r="I8" s="19"/>
    </row>
    <row r="9" spans="1:9" ht="34.9" customHeight="1" x14ac:dyDescent="0.15">
      <c r="A9" s="20"/>
      <c r="B9" s="20"/>
      <c r="C9" s="23"/>
      <c r="D9" s="20"/>
      <c r="E9" s="20"/>
      <c r="F9" s="21"/>
      <c r="G9" s="22"/>
      <c r="H9" s="21"/>
      <c r="I9" s="19"/>
    </row>
    <row r="10" spans="1:9" ht="34.9" customHeight="1" x14ac:dyDescent="0.15">
      <c r="A10" s="20"/>
      <c r="B10" s="20"/>
      <c r="C10" s="23"/>
      <c r="D10" s="20"/>
      <c r="E10" s="24"/>
      <c r="F10" s="21"/>
      <c r="G10" s="22"/>
      <c r="H10" s="21"/>
      <c r="I10" s="19"/>
    </row>
    <row r="11" spans="1:9" ht="34.9" customHeight="1" x14ac:dyDescent="0.15">
      <c r="A11" s="20"/>
      <c r="B11" s="20"/>
      <c r="C11" s="23"/>
      <c r="D11" s="20"/>
      <c r="E11" s="24"/>
      <c r="F11" s="21"/>
      <c r="G11" s="22"/>
      <c r="H11" s="21"/>
      <c r="I11" s="19"/>
    </row>
    <row r="12" spans="1:9" ht="42.6" customHeight="1" x14ac:dyDescent="0.15">
      <c r="A12" s="20"/>
      <c r="B12" s="20"/>
      <c r="C12" s="23"/>
      <c r="D12" s="20"/>
      <c r="E12" s="20"/>
      <c r="F12" s="21"/>
      <c r="G12" s="22"/>
      <c r="H12" s="21"/>
      <c r="I12" s="19"/>
    </row>
    <row r="13" spans="1:9" ht="34.9" customHeight="1" x14ac:dyDescent="0.15">
      <c r="A13" s="11"/>
      <c r="B13" s="11"/>
      <c r="C13" s="13"/>
      <c r="D13" s="11"/>
      <c r="E13" s="11"/>
      <c r="F13" s="9"/>
      <c r="G13" s="15"/>
      <c r="H13" s="9"/>
      <c r="I13" s="8"/>
    </row>
    <row r="14" spans="1:9" ht="34.9" customHeight="1" x14ac:dyDescent="0.15">
      <c r="A14" s="11"/>
      <c r="B14" s="11"/>
      <c r="C14" s="13"/>
      <c r="D14" s="11"/>
      <c r="E14" s="11"/>
      <c r="F14" s="9"/>
      <c r="G14" s="15"/>
      <c r="H14" s="9"/>
      <c r="I14" s="8"/>
    </row>
  </sheetData>
  <phoneticPr fontI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H31.4</vt:lpstr>
      <vt:lpstr>R1.5</vt:lpstr>
      <vt:lpstr>R1.６</vt:lpstr>
      <vt:lpstr>R1.7</vt:lpstr>
      <vt:lpstr>R1.8</vt:lpstr>
      <vt:lpstr>R1.9</vt:lpstr>
      <vt:lpstr>R1.10</vt:lpstr>
      <vt:lpstr>R1.11</vt:lpstr>
      <vt:lpstr>R1.12</vt:lpstr>
      <vt:lpstr>R2.1</vt:lpstr>
      <vt:lpstr>R2.2</vt:lpstr>
      <vt:lpstr>R2.3 </vt:lpstr>
      <vt:lpstr>H31.4!Print_Titles</vt:lpstr>
      <vt:lpstr>R1.10!Print_Titles</vt:lpstr>
      <vt:lpstr>R1.11!Print_Titles</vt:lpstr>
      <vt:lpstr>R1.12!Print_Titles</vt:lpstr>
      <vt:lpstr>R1.5!Print_Titles</vt:lpstr>
      <vt:lpstr>R1.６!Print_Titles</vt:lpstr>
      <vt:lpstr>R1.7!Print_Titles</vt:lpstr>
      <vt:lpstr>R1.8!Print_Titles</vt:lpstr>
      <vt:lpstr>R1.9!Print_Titles</vt:lpstr>
      <vt:lpstr>R2.1!Print_Titles</vt:lpstr>
      <vt:lpstr>R2.2!Print_Titles</vt:lpstr>
      <vt:lpstr>'R2.3 '!Print_Titles</vt:lpstr>
    </vt:vector>
  </TitlesOfParts>
  <Company>水道局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上下水道局</cp:lastModifiedBy>
  <cp:lastPrinted>2020-04-29T08:14:46Z</cp:lastPrinted>
  <dcterms:created xsi:type="dcterms:W3CDTF">2018-03-12T04:01:19Z</dcterms:created>
  <dcterms:modified xsi:type="dcterms:W3CDTF">2020-04-29T08:14:50Z</dcterms:modified>
</cp:coreProperties>
</file>